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dbor FINANČNÍ VÝKAZY A ÚČETNICTVÍ\Odd_13-2\ČNB_Informacni_povinnost_vyvěšuje Nela Stefanová, kopie Pátková, marketing\220630 informační povinnost\"/>
    </mc:Choice>
  </mc:AlternateContent>
  <xr:revisionPtr revIDLastSave="0" documentId="13_ncr:1_{5D68AFF4-ACDE-4C8B-9CD9-9C6A9982AC07}" xr6:coauthVersionLast="47" xr6:coauthVersionMax="47" xr10:uidLastSave="{00000000-0000-0000-0000-000000000000}"/>
  <bookViews>
    <workbookView xWindow="-108" yWindow="-108" windowWidth="23256" windowHeight="12576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54" r:id="rId7"/>
    <sheet name="Část 3b" sheetId="55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1'!$A$1:$E$6</definedName>
    <definedName name="_xlnm.Print_Area" localSheetId="5">'Část 3'!$A$1:$W$89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9" i="17" l="1"/>
  <c r="D6" i="12" l="1"/>
  <c r="D8" i="12" s="1"/>
  <c r="C6" i="55"/>
  <c r="C6" i="54"/>
  <c r="D6" i="7"/>
  <c r="D6" i="53"/>
  <c r="D6" i="6"/>
  <c r="D6" i="5"/>
  <c r="D6" i="17" l="1"/>
  <c r="D8" i="17" s="1"/>
  <c r="D6" i="15"/>
  <c r="D8" i="15" s="1"/>
  <c r="B6" i="13"/>
  <c r="B8" i="13" s="1"/>
  <c r="B17" i="13" s="1"/>
  <c r="C6" i="11"/>
  <c r="D6" i="48"/>
</calcChain>
</file>

<file path=xl/sharedStrings.xml><?xml version="1.0" encoding="utf-8"?>
<sst xmlns="http://schemas.openxmlformats.org/spreadsheetml/2006/main" count="4035" uniqueCount="3176">
  <si>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</si>
  <si>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</si>
  <si>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</si>
  <si>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</si>
  <si>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</si>
  <si>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</si>
  <si>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</si>
  <si>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</si>
  <si>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</si>
  <si>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</si>
  <si>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</si>
  <si>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</si>
  <si>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</si>
  <si>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</si>
  <si>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</si>
  <si>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</si>
  <si>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</si>
  <si>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</si>
  <si>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</si>
  <si>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</si>
  <si>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</si>
  <si>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</si>
  <si>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</si>
  <si>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</si>
  <si>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</si>
  <si>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</si>
  <si>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</si>
  <si>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</si>
  <si>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</si>
  <si>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</si>
  <si>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</si>
  <si>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</si>
  <si>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</si>
  <si>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</si>
  <si>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</si>
  <si>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</si>
  <si>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</si>
  <si>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</si>
  <si>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</si>
  <si>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</si>
  <si>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</si>
  <si>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</si>
  <si>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</si>
  <si>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</si>
  <si>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</si>
  <si>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</si>
  <si>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</si>
  <si>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</si>
  <si>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</si>
  <si>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</si>
  <si>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</si>
  <si>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</si>
  <si>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</si>
  <si>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</si>
  <si>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</si>
  <si>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</si>
  <si>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</si>
  <si>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</si>
  <si>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</si>
  <si>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</si>
  <si>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</si>
  <si>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</si>
  <si>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</si>
  <si>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</si>
  <si>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</si>
  <si>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</si>
  <si>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</si>
  <si>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</si>
  <si>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</si>
  <si>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</si>
  <si>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</si>
  <si>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</si>
  <si>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</si>
  <si>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</si>
  <si>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</si>
  <si>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</si>
  <si>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</si>
  <si>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</si>
  <si>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</si>
  <si>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</si>
  <si>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</si>
  <si>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</si>
  <si>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</si>
  <si>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</si>
  <si>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</si>
  <si>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</si>
  <si>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</si>
  <si>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</si>
  <si>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</si>
  <si>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</si>
  <si>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</si>
  <si>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</si>
  <si>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</si>
  <si>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</si>
  <si>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</si>
  <si>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</si>
  <si>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</si>
  <si>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</si>
  <si>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</si>
  <si>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</si>
  <si>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</si>
  <si>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</si>
  <si>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</si>
  <si>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</si>
  <si>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</si>
  <si>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</si>
  <si>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</si>
  <si>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</si>
  <si>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</si>
  <si>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</si>
  <si>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</si>
  <si>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</si>
  <si>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</si>
  <si>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</si>
  <si>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</si>
  <si>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</si>
  <si>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</si>
  <si>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</si>
  <si>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</si>
  <si>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</si>
  <si>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</si>
  <si>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</si>
  <si>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</si>
  <si>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</si>
  <si>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</si>
  <si>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</si>
  <si>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</si>
  <si>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</si>
  <si>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</si>
  <si>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</si>
  <si>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</si>
  <si>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</si>
  <si>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</si>
  <si>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</si>
  <si>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</si>
  <si>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</si>
  <si>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</si>
  <si>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</si>
  <si>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</si>
  <si>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</si>
  <si>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</si>
  <si>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</si>
  <si>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</si>
  <si>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</si>
  <si>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</si>
  <si>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</si>
  <si>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</si>
  <si>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</si>
  <si>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</si>
  <si>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</si>
  <si>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</si>
  <si>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</si>
  <si>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</si>
  <si>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</si>
  <si>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</si>
  <si>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</si>
  <si>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</si>
  <si>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</si>
  <si>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</si>
  <si>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</si>
  <si>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</si>
  <si>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</si>
  <si>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</si>
  <si>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</si>
  <si>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</si>
  <si>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</si>
  <si>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</si>
  <si>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</si>
  <si>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</si>
  <si>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</si>
  <si>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</si>
  <si>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</si>
  <si>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</si>
  <si>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</si>
  <si>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</si>
  <si>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</si>
  <si>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</si>
  <si>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</si>
  <si>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</si>
  <si>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</si>
  <si>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</si>
  <si>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</si>
  <si>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</si>
  <si>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</si>
  <si>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</si>
  <si>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</si>
  <si>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</si>
  <si>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</si>
  <si>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</si>
  <si>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</si>
  <si>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</si>
  <si>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</si>
  <si>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</si>
  <si>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</si>
  <si>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</si>
  <si>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</si>
  <si>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</si>
  <si>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</si>
  <si>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</si>
  <si>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</si>
  <si>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</si>
  <si>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</si>
  <si>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</si>
  <si>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</si>
  <si>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</si>
  <si>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</si>
  <si>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</si>
  <si>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</si>
  <si>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</si>
  <si>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</si>
  <si>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</si>
  <si>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</si>
  <si>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</si>
  <si>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</si>
  <si>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</si>
  <si>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</si>
  <si>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</si>
  <si>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</si>
  <si>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</si>
  <si>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</si>
  <si>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</si>
  <si>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</si>
  <si>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</si>
  <si>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</si>
  <si>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</si>
  <si>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</si>
  <si>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</si>
  <si>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</si>
  <si>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</si>
  <si>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</si>
  <si>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</si>
  <si>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</si>
  <si>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</si>
  <si>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</si>
  <si>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</si>
  <si>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</si>
  <si>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</si>
  <si>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</si>
  <si>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</si>
  <si>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</si>
  <si>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</si>
  <si>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</si>
  <si>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</si>
  <si>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</si>
  <si>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</si>
  <si>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</si>
  <si>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</si>
  <si>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</si>
  <si>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</si>
  <si>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</si>
  <si>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</si>
  <si>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</si>
  <si>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</si>
  <si>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</si>
  <si>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</si>
  <si>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</si>
  <si>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</si>
  <si>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</si>
  <si>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</si>
  <si>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</si>
  <si>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</si>
  <si>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</si>
  <si>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</si>
  <si>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</si>
  <si>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</si>
  <si>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</si>
  <si>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</si>
  <si>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</si>
  <si>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</si>
  <si>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</si>
  <si>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</si>
  <si>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</si>
  <si>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</si>
  <si>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</si>
  <si>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</si>
  <si>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</si>
  <si>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</si>
  <si>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</si>
  <si>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</si>
  <si>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</si>
  <si>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</si>
  <si>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</si>
  <si>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</si>
  <si>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</si>
  <si>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</si>
  <si>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</si>
  <si>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</si>
  <si>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</si>
  <si>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</si>
  <si>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</si>
  <si>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</si>
  <si>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</si>
  <si>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</si>
  <si>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</si>
  <si>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</si>
  <si>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</si>
  <si>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</si>
  <si>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</si>
  <si>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</si>
  <si>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</si>
  <si>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</si>
  <si>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</si>
  <si>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</si>
  <si>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</si>
  <si>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</si>
  <si>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</si>
  <si>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</si>
  <si>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</si>
  <si>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</si>
  <si>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</si>
  <si>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</si>
  <si>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</si>
  <si>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</si>
  <si>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</si>
  <si>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</si>
  <si>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</si>
  <si>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</si>
  <si>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</si>
  <si>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</si>
  <si>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</si>
  <si>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</si>
  <si>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</si>
  <si>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</si>
  <si>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</si>
  <si>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</si>
  <si>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</si>
  <si>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</si>
  <si>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</si>
  <si>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</si>
  <si>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</si>
  <si>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</si>
  <si>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</si>
  <si>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</si>
  <si>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</si>
  <si>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</si>
  <si>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</si>
  <si>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</si>
  <si>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</si>
  <si>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</si>
  <si>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</si>
  <si>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</si>
  <si>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</si>
  <si>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</si>
  <si>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</si>
  <si>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</si>
  <si>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</si>
  <si>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</si>
  <si>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</si>
  <si>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</si>
  <si>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</si>
  <si>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</si>
  <si>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</si>
  <si>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</si>
  <si>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</si>
  <si>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</si>
  <si>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</si>
  <si>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</si>
  <si>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</si>
  <si>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</si>
  <si>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</si>
  <si>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</si>
  <si>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</si>
  <si>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</si>
  <si>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</si>
  <si>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</si>
  <si>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</si>
  <si>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</si>
  <si>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</si>
  <si>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</si>
  <si>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</si>
  <si>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</si>
  <si>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</si>
  <si>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</si>
  <si>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</si>
  <si>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</si>
  <si>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</si>
  <si>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</si>
  <si>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</si>
  <si>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</si>
  <si>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</si>
  <si>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</si>
  <si>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</si>
  <si>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</si>
  <si>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</si>
  <si>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</si>
  <si>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</si>
  <si>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</si>
  <si>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</si>
  <si>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</si>
  <si>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</si>
  <si>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</si>
  <si>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</si>
  <si>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</si>
  <si>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</si>
  <si>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</si>
  <si>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</si>
  <si>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</si>
  <si>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</si>
  <si>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</si>
  <si>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</si>
  <si>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</si>
  <si>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</si>
  <si>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</si>
  <si>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</si>
  <si>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</si>
  <si>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</si>
  <si>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</si>
  <si>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</si>
  <si>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</si>
  <si>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</si>
  <si>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</si>
  <si>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</si>
  <si>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</si>
  <si>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</si>
  <si>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</si>
  <si>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</si>
  <si>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</si>
  <si>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</si>
  <si>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</si>
  <si>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</si>
  <si>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</si>
  <si>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</si>
  <si>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</si>
  <si>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</si>
  <si>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</si>
  <si>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</si>
  <si>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</si>
  <si>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</si>
  <si>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</si>
  <si>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</si>
  <si>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</si>
  <si>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</si>
  <si>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</si>
  <si>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</si>
  <si>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</si>
  <si>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</si>
  <si>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</si>
  <si>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</si>
  <si>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</si>
  <si>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</si>
  <si>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</si>
  <si>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</si>
  <si>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</si>
  <si>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</si>
  <si>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</si>
  <si>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</si>
  <si>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</si>
  <si>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</si>
  <si>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</si>
  <si>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</si>
  <si>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</si>
  <si>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</si>
  <si>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</si>
  <si>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</si>
  <si>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</si>
  <si>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</si>
  <si>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</si>
  <si>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</si>
  <si>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</si>
  <si>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</si>
  <si>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</si>
  <si>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</si>
  <si>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</si>
  <si>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</si>
  <si>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</si>
  <si>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</si>
  <si>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</si>
  <si>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</si>
  <si>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</si>
  <si>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</si>
  <si>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</si>
  <si>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</si>
  <si>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</si>
  <si>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</si>
  <si>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</si>
  <si>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</si>
  <si>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</si>
  <si>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</si>
  <si>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</si>
  <si>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</si>
  <si>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</si>
  <si>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</si>
  <si>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</si>
  <si>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</si>
  <si>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</si>
  <si>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</si>
  <si>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</si>
  <si>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</si>
  <si>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</si>
  <si>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</si>
  <si>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</si>
  <si>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</si>
  <si>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</si>
  <si>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</si>
  <si>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</si>
  <si>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</si>
  <si>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</si>
  <si>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</si>
  <si>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</si>
  <si>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</si>
  <si>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</si>
  <si>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</si>
  <si>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</si>
  <si>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</si>
  <si>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</si>
  <si>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</si>
  <si>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</si>
  <si>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</si>
  <si>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</si>
  <si>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</si>
  <si>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</si>
  <si>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</si>
  <si>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</si>
  <si>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</si>
  <si>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</si>
  <si>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</si>
  <si>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</si>
  <si>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</si>
  <si>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</si>
  <si>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</si>
  <si>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</si>
  <si>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</si>
  <si>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</si>
  <si>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</si>
  <si>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</si>
  <si>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</si>
  <si>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</si>
  <si>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</si>
  <si>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</si>
  <si>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</si>
  <si>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</si>
  <si>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</si>
  <si>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</si>
  <si>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</si>
  <si>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</si>
  <si>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</si>
  <si>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</si>
  <si>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</si>
  <si>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</si>
  <si>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</si>
  <si>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</si>
  <si>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</si>
  <si>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</si>
  <si>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</si>
  <si>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</si>
  <si>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</si>
  <si>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</si>
  <si>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</si>
  <si>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</si>
  <si>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</si>
  <si>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</si>
  <si>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</si>
  <si>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</si>
  <si>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</si>
  <si>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</si>
  <si>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</si>
  <si>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</si>
  <si>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</si>
  <si>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</si>
  <si>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</si>
  <si>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</si>
  <si>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</si>
  <si>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</si>
  <si>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</si>
  <si>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</si>
  <si>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</si>
  <si>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</si>
  <si>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</si>
  <si>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</si>
  <si>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</si>
  <si>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</si>
  <si>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</si>
  <si>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</si>
  <si>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</si>
  <si>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</si>
  <si>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</si>
  <si>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</si>
  <si>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</si>
  <si>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</si>
  <si>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</si>
  <si>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</si>
  <si>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</si>
  <si>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</si>
  <si>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</si>
  <si>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</si>
  <si>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</si>
  <si>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</si>
  <si>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</si>
  <si>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</si>
  <si>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</si>
  <si>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</si>
  <si>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</si>
  <si>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</si>
  <si>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</si>
  <si>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</si>
  <si>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</si>
  <si>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</si>
  <si>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</si>
  <si>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</si>
  <si>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</si>
  <si>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</si>
  <si>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</si>
  <si>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</si>
  <si>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</si>
  <si>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</si>
  <si>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</si>
  <si>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</si>
  <si>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</si>
  <si>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</si>
  <si>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</si>
  <si>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</si>
  <si>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</si>
  <si>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</si>
  <si>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</si>
  <si>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</si>
  <si>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</si>
  <si>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</si>
  <si>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</si>
  <si>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</si>
  <si>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</si>
  <si>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</si>
  <si>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</si>
  <si>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</si>
  <si>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</si>
  <si>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</si>
  <si>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</si>
  <si>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</si>
  <si>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</si>
  <si>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</si>
  <si>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</si>
  <si>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</si>
  <si>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</si>
  <si>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</si>
  <si>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</si>
  <si>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</si>
  <si>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</si>
  <si>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</si>
  <si>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</si>
  <si>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</si>
  <si>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</si>
  <si>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</si>
  <si>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</si>
  <si>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</si>
  <si>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</si>
  <si>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</si>
  <si>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</si>
  <si>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</si>
  <si>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</si>
  <si>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</si>
  <si>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</si>
  <si>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</si>
  <si>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</si>
  <si>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</si>
  <si>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</si>
  <si>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</si>
  <si>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</si>
  <si>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</si>
  <si>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</si>
  <si>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</si>
  <si>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</si>
  <si>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</si>
  <si>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</si>
  <si>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</si>
  <si>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</si>
  <si>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</si>
  <si>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</si>
  <si>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</si>
  <si>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</si>
  <si>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</si>
  <si>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</si>
  <si>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</si>
  <si>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</si>
  <si>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</si>
  <si>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</si>
  <si>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</si>
  <si>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</si>
  <si>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</si>
  <si>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</si>
  <si>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</si>
  <si>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</si>
  <si>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</si>
  <si>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</si>
  <si>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</si>
  <si>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</si>
  <si>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</si>
  <si>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</si>
  <si>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</si>
  <si>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</si>
  <si>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</si>
  <si>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</si>
  <si>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</si>
  <si>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</si>
  <si>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</si>
  <si>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</si>
  <si>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</si>
  <si>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</si>
  <si>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</si>
  <si>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</si>
  <si>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</si>
  <si>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</si>
  <si>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</si>
  <si>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</si>
  <si>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</si>
  <si>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</si>
  <si>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</si>
  <si>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</si>
  <si>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</si>
  <si>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</si>
  <si>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</si>
  <si>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</si>
  <si>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</si>
  <si>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</si>
  <si>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</si>
  <si>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</si>
  <si>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</si>
  <si>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</si>
  <si>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</si>
  <si>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</si>
  <si>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</si>
  <si>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</si>
  <si>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</si>
  <si>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</si>
  <si>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</si>
  <si>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</si>
  <si>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</si>
  <si>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</si>
  <si>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</si>
  <si>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</si>
  <si>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</si>
  <si>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</si>
  <si>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</si>
  <si>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</si>
  <si>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</si>
  <si>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</si>
  <si>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</si>
  <si>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</si>
  <si>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</si>
  <si>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</si>
  <si>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</si>
  <si>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</si>
  <si>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</si>
  <si>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</si>
  <si>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</si>
  <si>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</si>
  <si>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</si>
  <si>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</si>
  <si>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</si>
  <si>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</si>
  <si>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</si>
  <si>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</si>
  <si>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</si>
  <si>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</si>
  <si>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</si>
  <si>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</si>
  <si>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</si>
  <si>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</si>
  <si>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</si>
  <si>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</si>
  <si>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</si>
  <si>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</si>
  <si>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</si>
  <si>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</si>
  <si>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</si>
  <si>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</si>
  <si>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</si>
  <si>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</si>
  <si>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</si>
  <si>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</si>
  <si>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</si>
  <si>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</si>
  <si>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</si>
  <si>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</si>
  <si>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</si>
  <si>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</si>
  <si>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</si>
  <si>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</si>
  <si>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</si>
  <si>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</si>
  <si>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</si>
  <si>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</si>
  <si>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</si>
  <si>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</si>
  <si>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</si>
  <si>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</si>
  <si>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</si>
  <si>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</si>
  <si>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</si>
  <si>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</si>
  <si>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</si>
  <si>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</si>
  <si>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</si>
  <si>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</si>
  <si>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</si>
  <si>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</si>
  <si>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</si>
  <si>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</si>
  <si>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</si>
  <si>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</si>
  <si>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</si>
  <si>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</si>
  <si>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</si>
  <si>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</si>
  <si>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</si>
  <si>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</si>
  <si>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</si>
  <si>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</si>
  <si>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</si>
  <si>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</si>
  <si>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</si>
  <si>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</si>
  <si>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</si>
  <si>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</si>
  <si>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</si>
  <si>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</si>
  <si>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</si>
  <si>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</si>
  <si>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</si>
  <si>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</si>
  <si>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</si>
  <si>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</si>
  <si>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</si>
  <si>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</si>
  <si>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</si>
  <si>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</si>
  <si>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</si>
  <si>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</si>
  <si>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</si>
  <si>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</si>
  <si>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</si>
  <si>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</si>
  <si>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</si>
  <si>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</si>
  <si>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</si>
  <si>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</si>
  <si>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</si>
  <si>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</si>
  <si>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</si>
  <si>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</si>
  <si>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</si>
  <si>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</si>
  <si>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</si>
  <si>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</si>
  <si>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</si>
  <si>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</si>
  <si>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</si>
  <si>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</si>
  <si>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</si>
  <si>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</si>
  <si>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</si>
  <si>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</si>
  <si>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</si>
  <si>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</si>
  <si>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</si>
  <si>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</si>
  <si>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</si>
  <si>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</si>
  <si>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</si>
  <si>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</si>
  <si>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</si>
  <si>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</si>
  <si>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</si>
  <si>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</si>
  <si>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</si>
  <si>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</si>
  <si>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</si>
  <si>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</si>
  <si>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</si>
  <si>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</si>
  <si>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</si>
  <si>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</si>
  <si>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</si>
  <si>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</si>
  <si>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</si>
  <si>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</si>
  <si>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</si>
  <si>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</si>
  <si>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</si>
  <si>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</si>
  <si>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</si>
  <si>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</si>
  <si>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</si>
  <si>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</si>
  <si>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</si>
  <si>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</si>
  <si>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</si>
  <si>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</si>
  <si>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</si>
  <si>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</si>
  <si>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</si>
  <si>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</si>
  <si>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</si>
  <si>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</si>
  <si>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</si>
  <si>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</si>
  <si>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</si>
  <si>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</si>
  <si>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</si>
  <si>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</si>
  <si>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</si>
  <si>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</si>
  <si>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</si>
  <si>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</si>
  <si>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</si>
  <si>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</si>
  <si>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</si>
  <si>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</si>
  <si>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</si>
  <si>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</si>
  <si>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</si>
  <si>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</si>
  <si>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</si>
  <si>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</si>
  <si>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</si>
  <si>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</si>
  <si>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</si>
  <si>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</si>
  <si>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</si>
  <si>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</si>
  <si>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</si>
  <si>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</si>
  <si>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</si>
  <si>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</si>
  <si>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</si>
  <si>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</si>
  <si>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</si>
  <si>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</si>
  <si>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</si>
  <si>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</si>
  <si>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</si>
  <si>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</si>
  <si>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</si>
  <si>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</si>
  <si>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</si>
  <si>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</si>
  <si>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</si>
  <si>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</si>
  <si>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</si>
  <si>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</si>
  <si>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</si>
  <si>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</si>
  <si>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</si>
  <si>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</si>
  <si>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</si>
  <si>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</si>
  <si>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</si>
  <si>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</si>
  <si>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</si>
  <si>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</si>
  <si>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</si>
  <si>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</si>
  <si>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</si>
  <si>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</si>
  <si>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</si>
  <si>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</si>
  <si>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</si>
  <si>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</si>
  <si>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</si>
  <si>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</si>
  <si>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</si>
  <si>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</si>
  <si>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</si>
  <si>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</si>
  <si>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</si>
  <si>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</si>
  <si>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</si>
  <si>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</si>
  <si>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</si>
  <si>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</si>
  <si>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</si>
  <si>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</si>
  <si>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</si>
  <si>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</si>
  <si>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</si>
  <si>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</si>
  <si>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</si>
  <si>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</si>
  <si>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</si>
  <si>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</si>
  <si>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</si>
  <si>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</si>
  <si>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</si>
  <si>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</si>
  <si>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</si>
  <si>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</si>
  <si>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</si>
  <si>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</si>
  <si>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</si>
  <si>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</si>
  <si>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</si>
  <si>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</si>
  <si>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</si>
  <si>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</si>
  <si>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</si>
  <si>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</si>
  <si>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</si>
  <si>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</si>
  <si>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</si>
  <si>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</si>
  <si>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</si>
  <si>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</si>
  <si>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</si>
  <si>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</si>
  <si>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</si>
  <si>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</si>
  <si>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</si>
  <si>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</si>
  <si>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</si>
  <si>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</si>
  <si>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</si>
  <si>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</si>
  <si>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</si>
  <si>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</si>
  <si>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</si>
  <si>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</si>
  <si>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</si>
  <si>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</si>
  <si>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</si>
  <si>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</si>
  <si>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</si>
  <si>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</si>
  <si>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</si>
  <si>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</si>
  <si>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</si>
  <si>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</si>
  <si>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</si>
  <si>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</si>
  <si>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</si>
  <si>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</si>
  <si>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</si>
  <si>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</si>
  <si>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</si>
  <si>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</si>
  <si>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</si>
  <si>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</si>
  <si>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</si>
  <si>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</si>
  <si>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</si>
  <si>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</si>
  <si>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</si>
  <si>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</si>
  <si>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</si>
  <si>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</si>
  <si>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</si>
  <si>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</si>
  <si>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</si>
  <si>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</si>
  <si>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</si>
  <si>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</si>
  <si>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</si>
  <si>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</si>
  <si>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</si>
  <si>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</si>
  <si>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</si>
  <si>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</si>
  <si>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</si>
  <si>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</si>
  <si>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</si>
  <si>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</si>
  <si>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</si>
  <si>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</si>
  <si>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</si>
  <si>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</si>
  <si>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</si>
  <si>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</si>
  <si>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</si>
  <si>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</si>
  <si>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</si>
  <si>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</si>
  <si>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</si>
  <si>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</si>
  <si>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</si>
  <si>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</si>
  <si>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</si>
  <si>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</si>
  <si>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</si>
  <si>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</si>
  <si>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</si>
  <si>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</si>
  <si>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</si>
  <si>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</si>
  <si>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</si>
  <si>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</si>
  <si>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</si>
  <si>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</si>
  <si>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</si>
  <si>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</si>
  <si>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</si>
  <si>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</si>
  <si>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</si>
  <si>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</si>
  <si>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</si>
  <si>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</si>
  <si>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</si>
  <si>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</si>
  <si>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</si>
  <si>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</si>
  <si>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</si>
  <si>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</si>
  <si>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</si>
  <si>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</si>
  <si>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</si>
  <si>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</si>
  <si>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</si>
  <si>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</si>
  <si>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</si>
  <si>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</si>
  <si>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</si>
  <si>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</si>
  <si>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</si>
  <si>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</si>
  <si>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</si>
  <si>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</si>
  <si>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</si>
  <si>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</si>
  <si>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</si>
  <si>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</si>
  <si>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</si>
  <si>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</si>
  <si>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</si>
  <si>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</si>
  <si>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</si>
  <si>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</si>
  <si>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</si>
  <si>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</si>
  <si>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</si>
  <si>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</si>
  <si>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</si>
  <si>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</si>
  <si>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</si>
  <si>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</si>
  <si>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</si>
  <si>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</si>
  <si>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</si>
  <si>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</si>
  <si>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</si>
  <si>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</si>
  <si>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</si>
  <si>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</si>
  <si>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</si>
  <si>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</si>
  <si>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</si>
  <si>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</si>
  <si>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</si>
  <si>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</si>
  <si>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</si>
  <si>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</si>
  <si>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</si>
  <si>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</si>
  <si>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</si>
  <si>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</si>
  <si>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</si>
  <si>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</si>
  <si>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</si>
  <si>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</si>
  <si>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</si>
  <si>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</si>
  <si>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</si>
  <si>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</si>
  <si>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</si>
  <si>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</si>
  <si>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</si>
  <si>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</si>
  <si>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</si>
  <si>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</si>
  <si>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</si>
  <si>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</si>
  <si>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</si>
  <si>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</si>
  <si>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</si>
  <si>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</si>
  <si>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</si>
  <si>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</si>
  <si>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</si>
  <si>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</si>
  <si>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</si>
  <si>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</si>
  <si>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</si>
  <si>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</si>
  <si>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</si>
  <si>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</si>
  <si>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</si>
  <si>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</si>
  <si>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</si>
  <si>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</si>
  <si>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</si>
  <si>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</si>
  <si>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</si>
  <si>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</si>
  <si>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</si>
  <si>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</si>
  <si>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</si>
  <si>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</si>
  <si>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</si>
  <si>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</si>
  <si>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</si>
  <si>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</si>
  <si>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</si>
  <si>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</si>
  <si>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</si>
  <si>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</si>
  <si>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</si>
  <si>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</si>
  <si>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</si>
  <si>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</si>
  <si>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</si>
  <si>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</si>
  <si>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</si>
  <si>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</si>
  <si>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</si>
  <si>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</si>
  <si>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</si>
  <si>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</si>
  <si>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</si>
  <si>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</si>
  <si>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</si>
  <si>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</si>
  <si>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</si>
  <si>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</si>
  <si>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</si>
  <si>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</si>
  <si>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</si>
  <si>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</si>
  <si>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</si>
  <si>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</si>
  <si>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</si>
  <si>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</si>
  <si>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</si>
  <si>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</si>
  <si>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</si>
  <si>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</si>
  <si>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</si>
  <si>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</si>
  <si>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</si>
  <si>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</si>
  <si>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</si>
  <si>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</si>
  <si>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</si>
  <si>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</si>
  <si>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</si>
  <si>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</si>
  <si>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</si>
  <si>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</si>
  <si>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</si>
  <si>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</si>
  <si>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</si>
  <si>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</si>
  <si>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</si>
  <si>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</si>
  <si>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</si>
  <si>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</si>
  <si>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</si>
  <si>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</si>
  <si>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</si>
  <si>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</si>
  <si>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</si>
  <si>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</si>
  <si>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</si>
  <si>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</si>
  <si>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</si>
  <si>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</si>
  <si>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</si>
  <si>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</si>
  <si>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</si>
  <si>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</si>
  <si>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</si>
  <si>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</si>
  <si>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</si>
  <si>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</si>
  <si>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</si>
  <si>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</si>
  <si>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</si>
  <si>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</si>
  <si>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</si>
  <si>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</si>
  <si>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</si>
  <si>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</si>
  <si>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</si>
  <si>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</si>
  <si>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</si>
  <si>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</si>
  <si>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</si>
  <si>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</si>
  <si>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</si>
  <si>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</si>
  <si>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</si>
  <si>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</si>
  <si>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</si>
  <si>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</si>
  <si>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</si>
  <si>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</si>
  <si>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</si>
  <si>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</si>
  <si>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</si>
  <si>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</si>
  <si>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</si>
  <si>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</si>
  <si>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</si>
  <si>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</si>
  <si>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</si>
  <si>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</si>
  <si>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</si>
  <si>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</si>
  <si>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</si>
  <si>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</si>
  <si>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</si>
  <si>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</si>
  <si>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</si>
  <si>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</si>
  <si>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</si>
  <si>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</si>
  <si>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</si>
  <si>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</si>
  <si>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</si>
  <si>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</si>
  <si>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</si>
  <si>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</si>
  <si>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</si>
  <si>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</si>
  <si>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</si>
  <si>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</si>
  <si>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</si>
  <si>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</si>
  <si>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</si>
  <si>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</si>
  <si>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</si>
  <si>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</si>
  <si>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</si>
  <si>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</si>
  <si>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</si>
  <si>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</si>
  <si>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</si>
  <si>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</si>
  <si>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</si>
  <si>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</si>
  <si>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</si>
  <si>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</si>
  <si>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</si>
  <si>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</si>
  <si>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</si>
  <si>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</si>
  <si>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</si>
  <si>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</si>
  <si>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</si>
  <si>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</si>
  <si>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</si>
  <si>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</si>
  <si>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</si>
  <si>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</si>
  <si>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</si>
  <si>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</si>
  <si>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</si>
  <si>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</si>
  <si>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</si>
  <si>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</si>
  <si>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</si>
  <si>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</si>
  <si>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</si>
  <si>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</si>
  <si>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</si>
  <si>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</si>
  <si>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</si>
  <si>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</si>
  <si>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</si>
  <si>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</si>
  <si>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</si>
  <si>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</si>
  <si>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</si>
  <si>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</si>
  <si>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</si>
  <si>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</si>
  <si>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</si>
  <si>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</si>
  <si>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</si>
  <si>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</si>
  <si>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</si>
  <si>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</si>
  <si>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</si>
  <si>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</si>
  <si>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</si>
  <si>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</si>
  <si>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</si>
  <si>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</si>
  <si>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</si>
  <si>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</si>
  <si>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</si>
  <si>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</si>
  <si>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</si>
  <si>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</si>
  <si>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</si>
  <si>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</si>
  <si>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</si>
  <si>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</si>
  <si>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</si>
  <si>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</si>
  <si>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</si>
  <si>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</si>
  <si>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</si>
  <si>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</si>
  <si>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</si>
  <si>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</si>
  <si>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</si>
  <si>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</si>
  <si>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</si>
  <si>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</si>
  <si>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</si>
  <si>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</si>
  <si>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</si>
  <si>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</si>
  <si>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</si>
  <si>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</si>
  <si>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</si>
  <si>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</si>
  <si>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</si>
  <si>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</si>
  <si>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</si>
  <si>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</si>
  <si>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</si>
  <si>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</si>
  <si>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</si>
  <si>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</si>
  <si>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</si>
  <si>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</si>
  <si>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</si>
  <si>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</si>
  <si>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</si>
  <si>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</si>
  <si>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</si>
  <si>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</si>
  <si>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</si>
  <si>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</si>
  <si>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</si>
  <si>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</si>
  <si>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</si>
  <si>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</si>
  <si>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</si>
  <si>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</si>
  <si>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</si>
  <si>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</si>
  <si>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</si>
  <si>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</si>
  <si>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</si>
  <si>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</si>
  <si>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</si>
  <si>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</si>
  <si>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</si>
  <si>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</si>
  <si>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</si>
  <si>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</si>
  <si>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</si>
  <si>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</si>
  <si>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</si>
  <si>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</si>
  <si>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</si>
  <si>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</si>
  <si>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</si>
  <si>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</si>
  <si>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</si>
  <si>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</si>
  <si>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</si>
  <si>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</si>
  <si>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</si>
  <si>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</si>
  <si>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</si>
  <si>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</si>
  <si>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</si>
  <si>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</si>
  <si>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</si>
  <si>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</si>
  <si>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</si>
  <si>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</si>
  <si>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</si>
  <si>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</si>
  <si>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</si>
  <si>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</si>
  <si>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</si>
  <si>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</si>
  <si>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</si>
  <si>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</si>
  <si>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</si>
  <si>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</si>
  <si>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</si>
  <si>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</si>
  <si>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</si>
  <si>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</si>
  <si>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</si>
  <si>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</si>
  <si>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</si>
  <si>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</si>
  <si>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</si>
  <si>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</si>
  <si>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</si>
  <si>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</si>
  <si>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</si>
  <si>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</si>
  <si>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</si>
  <si>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</si>
  <si>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</si>
  <si>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</si>
  <si>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</si>
  <si>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</si>
  <si>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</si>
  <si>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</si>
  <si>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</si>
  <si>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</si>
  <si>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</si>
  <si>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</si>
  <si>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</si>
  <si>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</si>
  <si>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</si>
  <si>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</si>
  <si>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</si>
  <si>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</si>
  <si>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</si>
  <si>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</si>
  <si>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</si>
  <si>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</si>
  <si>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</si>
  <si>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</si>
  <si>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</si>
  <si>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</si>
  <si>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</si>
  <si>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</si>
  <si>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</si>
  <si>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</si>
  <si>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</si>
  <si>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</si>
  <si>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</si>
  <si>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</si>
  <si>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</si>
  <si>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</si>
  <si>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</si>
  <si>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</si>
  <si>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</si>
  <si>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</si>
  <si>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</si>
  <si>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</si>
  <si>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</si>
  <si>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</si>
  <si>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</si>
  <si>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</si>
  <si>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</si>
  <si>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</si>
  <si>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</si>
  <si>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</si>
  <si>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</si>
  <si>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</si>
  <si>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</si>
  <si>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</si>
  <si>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</si>
  <si>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</si>
  <si>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</si>
  <si>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</si>
  <si>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</si>
  <si>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</si>
  <si>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</si>
  <si>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</si>
  <si>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</si>
  <si>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</si>
  <si>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</si>
  <si>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</si>
  <si>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</si>
  <si>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</si>
  <si>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</si>
  <si>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</si>
  <si>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</si>
  <si>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</si>
  <si>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</si>
  <si>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</si>
  <si>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</si>
  <si>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</si>
  <si>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</si>
  <si>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</si>
  <si>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</si>
  <si>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</si>
  <si>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</si>
  <si>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</si>
  <si>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</si>
  <si>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</si>
  <si>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</si>
  <si>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</si>
  <si>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</si>
  <si>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</si>
  <si>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</si>
  <si>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</si>
  <si>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</si>
  <si>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</si>
  <si>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</si>
  <si>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</si>
  <si>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</si>
  <si>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</si>
  <si>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</si>
  <si>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</si>
  <si>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</si>
  <si>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</si>
  <si>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</si>
  <si>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</si>
  <si>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</si>
  <si>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</si>
  <si>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</si>
  <si>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</si>
  <si>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</si>
  <si>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</si>
  <si>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</si>
  <si>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</si>
  <si>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</si>
  <si>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</si>
  <si>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</si>
  <si>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</si>
  <si>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</si>
  <si>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</si>
  <si>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</si>
  <si>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</si>
  <si>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</si>
  <si>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</si>
  <si>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</si>
  <si>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</si>
  <si>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</si>
  <si>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</si>
  <si>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</si>
  <si>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</si>
  <si>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</si>
  <si>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</si>
  <si>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</si>
  <si>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</si>
  <si>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</si>
  <si>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</si>
  <si>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</si>
  <si>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</si>
  <si>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</si>
  <si>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</si>
  <si>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</si>
  <si>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</si>
  <si>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</si>
  <si>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</si>
  <si>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</si>
  <si>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</si>
  <si>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</si>
  <si>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</si>
  <si>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</si>
  <si>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</si>
  <si>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</si>
  <si>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</si>
  <si>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</si>
  <si>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</si>
  <si>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</si>
  <si>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</si>
  <si>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</si>
  <si>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</si>
  <si>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</si>
  <si>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</si>
  <si>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</si>
  <si>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</si>
  <si>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</si>
  <si>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</si>
  <si>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</si>
  <si>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</si>
  <si>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</si>
  <si>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</si>
  <si>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</si>
  <si>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</si>
  <si>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</si>
  <si>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</si>
  <si>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</si>
  <si>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</si>
  <si>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</si>
  <si>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</si>
  <si>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</si>
  <si>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</si>
  <si>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</si>
  <si>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</si>
  <si>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</si>
  <si>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</si>
  <si>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</si>
  <si>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</si>
  <si>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</si>
  <si>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</si>
  <si>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</si>
  <si>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</si>
  <si>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</si>
  <si>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</si>
  <si>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</si>
  <si>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</si>
  <si>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</si>
  <si>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</si>
  <si>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</si>
  <si>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</si>
  <si>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</si>
  <si>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</si>
  <si>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</si>
  <si>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</si>
  <si>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</si>
  <si>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</si>
  <si>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</si>
  <si>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</si>
  <si>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</si>
  <si>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</si>
  <si>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</si>
  <si>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</si>
  <si>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</si>
  <si>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</si>
  <si>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</si>
  <si>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</si>
  <si>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</si>
  <si>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</si>
  <si>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</si>
  <si>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</si>
  <si>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</si>
  <si>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</si>
  <si>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</si>
  <si>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</si>
  <si>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</si>
  <si>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</si>
  <si>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</si>
  <si>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</si>
  <si>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</si>
  <si>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</si>
  <si>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</si>
  <si>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</si>
  <si>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</si>
  <si>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</si>
  <si>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</si>
  <si>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</si>
  <si>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</si>
  <si>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</si>
  <si>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</si>
  <si>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</si>
  <si>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</si>
  <si>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</si>
  <si>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</si>
  <si>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</si>
  <si>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</si>
  <si>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</si>
  <si>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</si>
  <si>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</si>
  <si>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</si>
  <si>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</si>
  <si>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</si>
  <si>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</si>
  <si>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</si>
  <si>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</si>
  <si>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</si>
  <si>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</si>
  <si>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</si>
  <si>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</si>
  <si>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</si>
  <si>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</si>
  <si>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</si>
  <si>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</si>
  <si>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</si>
  <si>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</si>
  <si>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</si>
  <si>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</si>
  <si>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</si>
  <si>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</si>
  <si>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</si>
  <si>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</si>
  <si>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</si>
  <si>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</si>
  <si>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</si>
  <si>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</si>
  <si>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</si>
  <si>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</si>
  <si>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</si>
  <si>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</si>
  <si>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</si>
  <si>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</si>
  <si>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</si>
  <si>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</si>
  <si>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</si>
  <si>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</si>
  <si>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</si>
  <si>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</si>
  <si>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</si>
  <si>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</si>
  <si>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</si>
  <si>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</si>
  <si>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</si>
  <si>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</si>
  <si>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</si>
  <si>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</si>
  <si>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</si>
  <si>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</si>
  <si>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</si>
  <si>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</si>
  <si>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</si>
  <si>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</si>
  <si>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</si>
  <si>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</si>
  <si>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</si>
  <si>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</si>
  <si>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</si>
  <si>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</si>
  <si>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</si>
  <si>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</si>
  <si>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</si>
  <si>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</si>
  <si>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</si>
  <si>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</si>
  <si>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</si>
  <si>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</si>
  <si>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</si>
  <si>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</si>
  <si>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</si>
  <si>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</si>
  <si>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</si>
  <si>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</si>
  <si>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</si>
  <si>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</si>
  <si>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</si>
  <si>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</si>
  <si>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</si>
  <si>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</si>
  <si>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</si>
  <si>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</si>
  <si>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</si>
  <si>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</si>
  <si>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</si>
  <si>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</si>
  <si>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</si>
  <si>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</si>
  <si>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</si>
  <si>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</si>
  <si>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</si>
  <si>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</si>
  <si>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</si>
  <si>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</si>
  <si>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</si>
  <si>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</si>
  <si>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</si>
  <si>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</si>
  <si>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</si>
  <si>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</si>
  <si>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</si>
  <si>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</si>
  <si>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</si>
  <si>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</si>
  <si>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</si>
  <si>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</si>
  <si>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</si>
  <si>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</si>
  <si>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</si>
  <si>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</si>
  <si>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</si>
  <si>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</si>
  <si>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</si>
  <si>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</si>
  <si>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</si>
  <si>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</si>
  <si>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</si>
  <si>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</si>
  <si>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</si>
  <si>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</si>
  <si>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</si>
  <si>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</si>
  <si>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</si>
  <si>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</si>
  <si>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</si>
  <si>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</si>
  <si>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</si>
  <si>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</si>
  <si>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</si>
  <si>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</si>
  <si>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</si>
  <si>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</si>
  <si>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</si>
  <si>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</si>
  <si>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</si>
  <si>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</si>
  <si>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</si>
  <si>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</si>
  <si>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</si>
  <si>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</si>
  <si>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</si>
  <si>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</si>
  <si>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</si>
  <si>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</si>
  <si>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</si>
  <si>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</si>
  <si>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</si>
  <si>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</si>
  <si>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</si>
  <si>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</si>
  <si>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</si>
  <si>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</si>
  <si>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</si>
  <si>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</si>
  <si>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</si>
  <si>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</si>
  <si>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</si>
  <si>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</si>
  <si>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</si>
  <si>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</si>
  <si>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</si>
  <si>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</si>
  <si>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</si>
  <si>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</si>
  <si>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</si>
  <si>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</si>
  <si>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</si>
  <si>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</si>
  <si>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</si>
  <si>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</si>
  <si>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</si>
  <si>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</si>
  <si>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</si>
  <si>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</si>
  <si>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</si>
  <si>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</si>
  <si>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</si>
  <si>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</si>
  <si>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</si>
  <si>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</si>
  <si>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</si>
  <si>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</si>
  <si>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</si>
  <si>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</si>
  <si>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</si>
  <si>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</si>
  <si>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</si>
  <si>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</si>
  <si>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</si>
  <si>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</si>
  <si>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</si>
  <si>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</si>
  <si>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</si>
  <si>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</si>
  <si>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</si>
  <si>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</si>
  <si>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</si>
  <si>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</si>
  <si>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</si>
  <si>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</si>
  <si>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</si>
  <si>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</si>
  <si>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</si>
  <si>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</si>
  <si>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</si>
  <si>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</si>
  <si>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</si>
  <si>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</si>
  <si>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</si>
  <si>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</si>
  <si>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</si>
  <si>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</si>
  <si>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</si>
  <si>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</si>
  <si>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</si>
  <si>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</si>
  <si>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</si>
  <si>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</si>
  <si>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</si>
  <si>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</si>
  <si>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</si>
  <si>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</si>
  <si>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</si>
  <si>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</si>
  <si>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</si>
  <si>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</si>
  <si>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</si>
  <si>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</si>
  <si>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</si>
  <si>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</si>
  <si>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</si>
  <si>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</si>
  <si>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</si>
  <si>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</si>
  <si>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</si>
  <si>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</si>
  <si>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</si>
  <si>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</si>
  <si>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</si>
  <si>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</si>
  <si>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</si>
  <si>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</si>
  <si>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</si>
  <si>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</si>
  <si>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</si>
  <si>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</si>
  <si>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</si>
  <si>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</si>
  <si>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</si>
  <si>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</si>
  <si>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</si>
  <si>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</si>
  <si>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</si>
  <si>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</si>
  <si>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</si>
  <si>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</si>
  <si>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</si>
  <si>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</si>
  <si>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</si>
  <si>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</si>
  <si>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</si>
  <si>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</si>
  <si>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</si>
  <si>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</si>
  <si>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</si>
  <si>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</si>
  <si>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</si>
  <si>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</si>
  <si>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</si>
  <si>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</si>
  <si>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</si>
  <si>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</si>
  <si>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</si>
  <si>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</si>
  <si>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</si>
  <si>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</si>
  <si>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</si>
  <si>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</si>
  <si>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</si>
  <si>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</si>
  <si>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</si>
  <si>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</si>
  <si>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</si>
  <si>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</si>
  <si>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</si>
  <si>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</si>
  <si>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</si>
  <si>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</si>
  <si>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</si>
  <si>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</si>
  <si>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</si>
  <si>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</si>
  <si>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</si>
  <si>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</si>
  <si>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</si>
  <si>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</si>
  <si>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</si>
  <si>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</si>
  <si>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</si>
  <si>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</si>
  <si>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</si>
  <si>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</si>
  <si>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</si>
  <si>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</si>
  <si>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</si>
  <si>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</si>
  <si>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</si>
  <si>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</si>
  <si>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</si>
  <si>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</si>
  <si>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</si>
  <si>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</si>
  <si>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</si>
  <si>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</si>
  <si>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</si>
  <si>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</si>
  <si>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</si>
  <si>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</si>
  <si>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</si>
  <si>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</si>
  <si>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</si>
  <si>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</si>
  <si>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</si>
  <si>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</si>
  <si>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</si>
  <si>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</si>
  <si>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</si>
  <si>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</si>
  <si>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</si>
  <si>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</si>
  <si>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</si>
  <si>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</si>
  <si>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</si>
  <si>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</si>
  <si>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</si>
  <si>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</si>
  <si>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</si>
  <si>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</si>
  <si>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</si>
  <si>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</si>
  <si>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</si>
  <si>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</si>
  <si>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</si>
  <si>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</si>
  <si>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</si>
  <si>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</si>
  <si>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</si>
  <si>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</si>
  <si>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</si>
  <si>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</si>
  <si>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</si>
  <si>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</si>
  <si>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</si>
  <si>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</si>
  <si>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</si>
  <si>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</si>
  <si>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</si>
  <si>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</si>
  <si>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</si>
  <si>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</si>
  <si>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</si>
  <si>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</si>
  <si>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</si>
  <si>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</si>
  <si>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</si>
  <si>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</si>
  <si>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</si>
  <si>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</si>
  <si>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</si>
  <si>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</si>
  <si>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</si>
  <si>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</si>
  <si>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</si>
  <si>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</si>
  <si>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</si>
  <si>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</si>
  <si>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</si>
  <si>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</si>
  <si>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</si>
  <si>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</si>
  <si>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</si>
  <si>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</si>
  <si>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</si>
  <si>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</si>
  <si>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</si>
  <si>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</si>
  <si>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</si>
  <si>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</si>
  <si>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</si>
  <si>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</si>
  <si>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</si>
  <si>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</si>
  <si>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</si>
  <si>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</si>
  <si>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</si>
  <si>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</si>
  <si>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</si>
  <si>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</si>
  <si>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</si>
  <si>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</si>
  <si>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</si>
  <si>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</si>
  <si>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</si>
  <si>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</si>
  <si>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</si>
  <si>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</si>
  <si>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</si>
  <si>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</si>
  <si>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</si>
  <si>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</si>
  <si>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</si>
  <si>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</si>
  <si>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</si>
  <si>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</si>
  <si>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</si>
  <si>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</si>
  <si>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</si>
  <si>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</si>
  <si>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</si>
  <si>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</si>
  <si>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</si>
  <si>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</si>
  <si>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</si>
  <si>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</si>
  <si>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</si>
  <si>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</si>
  <si>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</si>
  <si>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</si>
  <si>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</si>
  <si>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</si>
  <si>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</si>
  <si>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</si>
  <si>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</si>
  <si>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</si>
  <si>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</si>
  <si>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</si>
  <si>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</si>
  <si>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</si>
  <si>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</si>
  <si>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</si>
  <si>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</si>
  <si>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</si>
  <si>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</si>
  <si>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</si>
  <si>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</si>
  <si>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</si>
  <si>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</si>
  <si>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</si>
  <si>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</si>
  <si>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</si>
  <si>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</si>
  <si>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</si>
  <si>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</si>
  <si>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</si>
  <si>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</si>
  <si>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</si>
  <si>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</si>
  <si>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</si>
  <si>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</si>
  <si>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</si>
  <si>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</si>
  <si>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</si>
  <si>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</si>
  <si>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</si>
  <si>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</si>
  <si>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</si>
  <si>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</si>
  <si>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</si>
  <si>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</si>
  <si>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</si>
  <si>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</si>
  <si>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</si>
  <si>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</si>
  <si>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</si>
  <si>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</si>
  <si>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</si>
  <si>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</si>
  <si>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</si>
  <si>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</si>
  <si>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</si>
  <si>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</si>
  <si>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</si>
  <si>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</si>
  <si>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</si>
  <si>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</si>
  <si>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</si>
  <si>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</si>
  <si>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</si>
  <si>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</si>
  <si>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</si>
  <si>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</si>
  <si>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</si>
  <si>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</si>
  <si>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</si>
  <si>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</si>
  <si>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</si>
  <si>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</si>
  <si>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</si>
  <si>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</si>
  <si>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</si>
  <si>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</si>
  <si>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</si>
  <si>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</si>
  <si>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</si>
  <si>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</si>
  <si>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</si>
  <si>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</si>
  <si>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</si>
  <si>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</si>
  <si>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</si>
  <si>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</si>
  <si>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</si>
  <si>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</si>
  <si>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</si>
  <si>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</si>
  <si>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</si>
  <si>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</si>
  <si>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</si>
  <si>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</si>
  <si>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</si>
  <si>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</si>
  <si>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</si>
  <si>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</si>
  <si>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</si>
  <si>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</si>
  <si>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</si>
  <si>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</si>
  <si>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</si>
  <si>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</si>
  <si>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</si>
  <si>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</si>
  <si>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</si>
  <si>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</si>
  <si>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</si>
  <si>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</si>
  <si>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</si>
  <si>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</si>
  <si>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</si>
  <si>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</si>
  <si>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</si>
  <si>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</si>
  <si>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</si>
  <si>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</si>
  <si>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</si>
  <si>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</si>
  <si>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</si>
  <si>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</si>
  <si>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</si>
  <si>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</si>
  <si>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</si>
  <si>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</si>
  <si>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</si>
  <si>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</si>
  <si>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</si>
  <si>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</si>
  <si>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</si>
  <si>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</si>
  <si>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</si>
  <si>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</si>
  <si>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</si>
  <si>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</si>
  <si>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</si>
  <si>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</si>
  <si>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</si>
  <si>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</si>
  <si>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</si>
  <si>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</si>
  <si>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</si>
  <si>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</si>
  <si>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</si>
  <si>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</si>
  <si>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</si>
  <si>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</si>
  <si>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</si>
  <si>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</si>
  <si>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</si>
  <si>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</si>
  <si>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</si>
  <si>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</si>
  <si>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</si>
  <si>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</si>
  <si>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</si>
  <si>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</si>
  <si>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</si>
  <si>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</si>
  <si>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</si>
  <si>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</si>
  <si>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</si>
  <si>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</si>
  <si>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</si>
  <si>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</si>
  <si>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</si>
  <si>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</si>
  <si>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</si>
  <si>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</si>
  <si>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</si>
  <si>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</si>
  <si>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</si>
  <si>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</si>
  <si>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</si>
  <si>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</si>
  <si>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</si>
  <si>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</si>
  <si>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</si>
  <si>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</si>
  <si>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</si>
  <si>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</si>
  <si>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</si>
  <si>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</si>
  <si>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</si>
  <si>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</si>
  <si>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</si>
  <si>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</si>
  <si>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</si>
  <si>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</si>
  <si>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</si>
  <si>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</si>
  <si>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</si>
  <si>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</si>
  <si>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</si>
  <si>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</si>
  <si>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</si>
  <si>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</si>
  <si>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</si>
  <si>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</si>
  <si>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</si>
  <si>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</si>
  <si>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</si>
  <si>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</si>
  <si>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</si>
  <si>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</si>
  <si>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</si>
  <si>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</si>
  <si>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</si>
  <si>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</si>
  <si>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</si>
  <si>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</si>
  <si>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</si>
  <si>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</si>
  <si>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</si>
  <si>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</si>
  <si>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</si>
  <si>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</si>
  <si>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</si>
  <si>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</si>
  <si>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</si>
  <si>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</si>
  <si>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</si>
  <si>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</si>
  <si>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</si>
  <si>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</si>
  <si>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</si>
  <si>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</si>
  <si>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</si>
  <si>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</si>
  <si>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</si>
  <si>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</si>
  <si>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</si>
  <si>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</si>
  <si>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</si>
  <si>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</si>
  <si>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</si>
  <si>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</si>
  <si>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</si>
  <si>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</si>
  <si>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</si>
  <si>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</si>
  <si>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</si>
  <si>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</si>
  <si>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</si>
  <si>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</si>
  <si>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</si>
  <si>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</si>
  <si>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</si>
  <si>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</si>
  <si>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</si>
  <si>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</si>
  <si>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</si>
  <si>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</si>
  <si>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</si>
  <si>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</si>
  <si>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</si>
  <si>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</si>
  <si>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</si>
  <si>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</si>
  <si>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</si>
  <si>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</si>
  <si>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</si>
  <si>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</si>
  <si>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</si>
  <si>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</si>
  <si>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</si>
  <si>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</si>
  <si>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</si>
  <si>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</si>
  <si>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</si>
  <si>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</si>
  <si>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</si>
  <si>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</si>
  <si>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</si>
  <si>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</si>
  <si>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</si>
  <si>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</si>
  <si>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</si>
  <si>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</si>
  <si>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</si>
  <si>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</si>
  <si>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</si>
  <si>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</si>
  <si>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</si>
  <si>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</si>
  <si>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</si>
  <si>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</si>
  <si>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</si>
  <si>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</si>
  <si>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</si>
  <si>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</si>
  <si>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</si>
  <si>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</si>
  <si>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</si>
  <si>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</si>
  <si>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</si>
  <si>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</si>
  <si>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</si>
  <si>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</si>
  <si>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</si>
  <si>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</si>
  <si>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</si>
  <si>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</si>
  <si>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</si>
  <si>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</si>
  <si>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</si>
  <si>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</si>
  <si>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</si>
  <si>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</si>
  <si>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</si>
  <si>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</si>
  <si>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</si>
  <si>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</si>
  <si>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</si>
  <si>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</si>
  <si>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</si>
  <si>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</si>
  <si>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</si>
  <si>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</si>
  <si>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</si>
  <si>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</si>
  <si>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</si>
  <si>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</si>
  <si>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</si>
  <si>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</si>
  <si>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</si>
  <si>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</si>
  <si>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</si>
  <si>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</si>
  <si>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</si>
  <si>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</si>
  <si>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</si>
  <si>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</si>
  <si>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</si>
  <si>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</si>
  <si>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</si>
  <si>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</si>
  <si>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</si>
  <si>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</si>
  <si>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</si>
  <si>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</si>
  <si>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</si>
  <si>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</si>
  <si>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</si>
  <si>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</si>
  <si>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</si>
  <si>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</si>
  <si>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</si>
  <si>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</si>
  <si>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</si>
  <si>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</si>
  <si>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</si>
  <si>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</si>
  <si>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</si>
  <si>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</si>
  <si>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</si>
  <si>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</si>
  <si>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</si>
  <si>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</si>
  <si>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</si>
  <si>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</si>
  <si>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</si>
  <si>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</si>
  <si>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</si>
  <si>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</si>
  <si>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</si>
  <si>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</si>
  <si>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</si>
  <si>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</si>
  <si>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</si>
  <si>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</si>
  <si>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</si>
  <si>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</si>
  <si>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</si>
  <si>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</si>
  <si>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</si>
  <si>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</si>
  <si>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</si>
  <si>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</si>
  <si>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</si>
  <si>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</si>
  <si>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</si>
  <si>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</si>
  <si>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</si>
  <si>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</si>
  <si>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</si>
  <si>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</si>
  <si>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</si>
  <si>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</si>
  <si>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</si>
  <si>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</si>
  <si>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</si>
  <si>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</si>
  <si>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</si>
  <si>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</si>
  <si>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</si>
  <si>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</si>
  <si>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</si>
  <si>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</si>
  <si>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</si>
  <si>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</si>
  <si>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</si>
  <si>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</si>
  <si>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</si>
  <si>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</si>
  <si>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</si>
  <si>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</si>
  <si>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</si>
  <si>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</si>
  <si>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</si>
  <si>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</si>
  <si>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</si>
  <si>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</si>
  <si>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</si>
  <si>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</si>
  <si>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</si>
  <si>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</si>
  <si>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</si>
  <si>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</si>
  <si>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</si>
  <si>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</si>
  <si>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</si>
  <si>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</si>
  <si>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</si>
  <si>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</si>
  <si>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</si>
  <si>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</si>
  <si>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</si>
  <si>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</si>
  <si>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</si>
  <si>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</si>
  <si>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</si>
  <si>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</si>
  <si>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</si>
  <si>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</si>
  <si>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</si>
  <si>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</si>
  <si>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</si>
  <si>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</si>
  <si>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</si>
  <si>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</si>
  <si>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</si>
  <si>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</si>
  <si>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</si>
  <si>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</si>
  <si>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</si>
  <si>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</si>
  <si>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</si>
  <si>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</si>
  <si>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</si>
  <si>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</si>
  <si>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</si>
  <si>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</si>
  <si>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</si>
  <si>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</si>
  <si>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</si>
  <si>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</si>
  <si>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</si>
  <si>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</si>
  <si>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</si>
  <si>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</si>
  <si>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</si>
  <si>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</si>
  <si>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</si>
  <si>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</si>
  <si>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</si>
  <si>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</si>
  <si>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</si>
  <si>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</si>
  <si>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</si>
  <si>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</si>
  <si>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</si>
  <si>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</si>
  <si>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</si>
  <si>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</si>
  <si>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</si>
  <si>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</si>
  <si>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</si>
  <si>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</si>
  <si>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</si>
  <si>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</si>
  <si>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</si>
  <si>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</si>
  <si>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</si>
  <si>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</si>
  <si>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</si>
  <si>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</si>
  <si>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</si>
  <si>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</si>
  <si>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</si>
  <si>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</si>
  <si>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</si>
  <si>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</si>
  <si>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</si>
  <si>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</si>
  <si>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</si>
  <si>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</si>
  <si>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</si>
  <si>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</si>
  <si>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</si>
  <si>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</si>
  <si>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</si>
  <si>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</si>
  <si>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</si>
  <si>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</si>
  <si>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</si>
  <si>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</si>
  <si>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</si>
  <si>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</si>
  <si>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</si>
  <si>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</si>
  <si>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</si>
  <si>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</si>
  <si>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</si>
  <si>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</si>
  <si>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</si>
  <si>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</si>
  <si>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</si>
  <si>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</si>
  <si>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</si>
  <si>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</si>
  <si>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</si>
  <si>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</si>
  <si>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</si>
  <si>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</si>
  <si>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</si>
  <si>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</si>
  <si>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</si>
  <si>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</si>
  <si>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</si>
  <si>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</si>
  <si>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</si>
  <si>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</si>
  <si>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</si>
  <si>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</si>
  <si>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</si>
  <si>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</si>
  <si>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</si>
  <si>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</si>
  <si>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</si>
  <si>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</si>
  <si>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</si>
  <si>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</si>
  <si>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</si>
  <si>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</si>
  <si>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</si>
  <si>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</si>
  <si>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</si>
  <si>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</si>
  <si>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</si>
  <si>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</si>
  <si>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</si>
  <si>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</si>
  <si>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</si>
  <si>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</si>
  <si>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</si>
  <si>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</si>
  <si>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</si>
  <si>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</si>
  <si>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</si>
  <si>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</si>
  <si>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</si>
  <si>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</si>
  <si>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</si>
  <si>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</si>
  <si>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</si>
  <si>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</si>
  <si>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</si>
  <si>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</si>
  <si>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</si>
  <si>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</si>
  <si>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</si>
  <si>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</si>
  <si>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</si>
  <si>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</si>
  <si>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</si>
  <si>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</si>
  <si>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</si>
  <si>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</si>
  <si>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</si>
  <si>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</si>
  <si>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</si>
  <si>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</si>
  <si>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</si>
  <si>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</si>
  <si>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</si>
  <si>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</si>
  <si>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</si>
  <si>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</si>
  <si>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</si>
  <si>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</si>
  <si>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</si>
  <si>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</si>
  <si>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</si>
  <si>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</si>
  <si>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</si>
  <si>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</si>
  <si>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</si>
  <si>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</si>
  <si>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</si>
  <si>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</si>
  <si>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</si>
  <si>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</si>
  <si>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</si>
  <si>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</si>
  <si>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</si>
  <si>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</si>
  <si>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</si>
  <si>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</si>
  <si>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</si>
  <si>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</si>
  <si>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</si>
  <si>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</si>
  <si>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</si>
  <si>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</si>
  <si>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</si>
  <si>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</si>
  <si>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</si>
  <si>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</si>
  <si>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</si>
  <si>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</si>
  <si>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</si>
  <si>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</si>
  <si>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</si>
  <si>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</si>
  <si>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</si>
  <si>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</si>
  <si>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</si>
  <si>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</si>
  <si>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</si>
  <si>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</si>
  <si>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</si>
  <si>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</si>
  <si>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</si>
  <si>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</si>
  <si>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</si>
  <si>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</si>
  <si>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</si>
  <si>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</si>
  <si>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</si>
  <si>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</si>
  <si>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</si>
  <si>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</si>
  <si>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</si>
  <si>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</si>
  <si>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</si>
  <si>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</si>
  <si>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</si>
  <si>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</si>
  <si>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</si>
  <si>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</si>
  <si>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</si>
  <si>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</si>
  <si>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</si>
  <si>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</si>
  <si>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</si>
  <si>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</si>
  <si>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</si>
  <si>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</si>
  <si>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</si>
  <si>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</si>
  <si>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</si>
  <si>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</si>
  <si>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</si>
  <si>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</si>
  <si>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</si>
  <si>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</si>
  <si>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</si>
  <si>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</si>
  <si>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</si>
  <si>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</si>
  <si>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</si>
  <si>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</si>
  <si>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</si>
  <si>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</si>
  <si>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</si>
  <si>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</si>
  <si>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</si>
  <si>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</si>
  <si>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</si>
  <si>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</si>
  <si>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</si>
  <si>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</si>
  <si>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</si>
  <si>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</si>
  <si>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</si>
  <si>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</si>
  <si>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</si>
  <si>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</si>
  <si>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</si>
  <si>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</si>
  <si>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</si>
  <si>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</si>
  <si>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</si>
  <si>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</si>
  <si>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</si>
  <si>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</si>
  <si>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</si>
  <si>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</si>
  <si>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</si>
  <si>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</si>
  <si>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</si>
  <si>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</si>
  <si>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</si>
  <si>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</si>
  <si>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</si>
  <si>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</si>
  <si>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</si>
  <si>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</si>
  <si>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</si>
  <si>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</si>
  <si>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</si>
  <si>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</si>
  <si>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</si>
  <si>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</si>
  <si>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</si>
  <si>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</si>
  <si>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</si>
  <si>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</si>
  <si>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</si>
  <si>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</si>
  <si>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</si>
  <si>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</si>
  <si>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</si>
  <si>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</si>
  <si>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</si>
  <si>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</si>
  <si>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</si>
  <si>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</si>
  <si>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</si>
  <si>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</si>
  <si>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</si>
  <si>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</si>
  <si>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</si>
  <si>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</si>
  <si>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</si>
  <si>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</si>
  <si>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</si>
  <si>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</si>
  <si>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</si>
  <si>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</si>
  <si>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</si>
  <si>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</si>
  <si>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</si>
  <si>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</si>
  <si>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</si>
  <si>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</si>
  <si>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</si>
  <si>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</si>
  <si>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</si>
  <si>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</si>
  <si>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</si>
  <si>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</si>
  <si>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</si>
  <si>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</si>
  <si>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</si>
  <si>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</si>
  <si>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</si>
  <si>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</si>
  <si>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</si>
  <si>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</si>
  <si>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</si>
  <si>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</si>
  <si>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</si>
  <si>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</si>
  <si>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</si>
  <si>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</si>
  <si>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</si>
  <si>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</si>
  <si>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</si>
  <si>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</si>
  <si>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</si>
  <si>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</si>
  <si>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</si>
  <si>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</si>
  <si>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</si>
  <si>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</si>
  <si>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</si>
  <si>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</si>
  <si>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</si>
  <si>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</si>
  <si>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</si>
  <si>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</si>
  <si>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</si>
  <si>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</si>
  <si>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</si>
  <si>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</si>
  <si>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</si>
  <si>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</si>
  <si>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</si>
  <si>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</si>
  <si>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</si>
  <si>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</si>
  <si>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</si>
  <si>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</si>
  <si>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</si>
  <si>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</si>
  <si>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</si>
  <si>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</si>
  <si>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</si>
  <si>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</si>
  <si>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</si>
  <si>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</si>
  <si>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</si>
  <si>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</si>
  <si>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</si>
  <si>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</si>
  <si>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</si>
  <si>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</si>
  <si>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</si>
  <si>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</si>
  <si>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</si>
  <si>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</si>
  <si>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</si>
  <si>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</si>
  <si>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</si>
  <si>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</si>
  <si>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</si>
  <si>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</si>
  <si>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</si>
  <si>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</si>
  <si>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</si>
  <si>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</si>
  <si>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</si>
  <si>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</si>
  <si>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</si>
  <si>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</si>
  <si>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</si>
  <si>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</si>
  <si>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</si>
  <si>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</si>
  <si>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</si>
  <si>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</si>
  <si>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</si>
  <si>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</si>
  <si>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</si>
  <si>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</si>
  <si>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</si>
  <si>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</si>
  <si>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</si>
  <si>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</si>
  <si>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</si>
  <si>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</si>
  <si>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</si>
  <si>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</si>
  <si>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</si>
  <si>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</si>
  <si>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</si>
  <si>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</si>
  <si>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</si>
  <si>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</si>
  <si>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Hypoteční banka, a.s.</t>
  </si>
  <si>
    <t>akciová společnost</t>
  </si>
  <si>
    <t>Praha 5, Radlická 333/150, PSČ: 150 00</t>
  </si>
  <si>
    <t>13584324</t>
  </si>
  <si>
    <t>Na majitele, zaknihované</t>
  </si>
  <si>
    <t>10 152 672 ks</t>
  </si>
  <si>
    <t>500 Kč/kus</t>
  </si>
  <si>
    <t>Hypoteční banka nemá v držení žádné vlastní akcie</t>
  </si>
  <si>
    <t>ano</t>
  </si>
  <si>
    <t>Ing. Jiří Feix</t>
  </si>
  <si>
    <t>Představenstvo</t>
  </si>
  <si>
    <t>Předseda představenstva</t>
  </si>
  <si>
    <t>Jiří Feix začal svou bankovní kariéru v roce 1995 v ČSOB. Zde získal bohaté zkušenosti zejména v oblasti úvěrů pro firmy a podnikatele, od poskytování a schvalování úvěrů, přes vymáhání, až po vývoj nových produktů a procesů. Má také zkušenosti z financování zahraničního obchodu, marketingu, platebních produktů a projektového vedení. Poslední dva roky v ČSOB vedl útvar Spotřebního financování, kterému se pod jeho vedením podařilo výrazně zvýšit prodeje spotřebitelských úvěrů a zviditelnit jméno ČSOB na trhu spotřebních půjček.</t>
  </si>
  <si>
    <t>Ing. Vlastimil Nigrin</t>
  </si>
  <si>
    <t>Místopředseda</t>
  </si>
  <si>
    <t>Absolvent VŠE v Praze, Graduate School of Banking v americké Louisianě a řady manažerských kurzů. Svoji profesní dráhu zahájil v Komerční bance, kde pracoval v letech 1987–2002, naposledy v pozici výkonného ředitele zodpovědného za provoz. Poté v letech 2002–2004 působil jako výkonný ředitel pro provoz a člen představenstva eBanky. V rámci svého působení ve skupině PPF v letech 2004–2006 byl zodpovědný za zpracování komplexního business modelu společnosti Home Credit Finance Bank Moskva. V letech 2006–2008 zastával pozici ředitele úseku externího prodeje a kooperace České spořitelny. Od 1. 6. 2008 zastává v Hypoteční bance pozici náměstka generálního ředitele pro věci obchodní (od 1. 1. 2014 vrchního ředitele pro oblast obchody a klienti) a odpovídá za celou oblast prodeje hypotečních produktů. Místopředsedou představenstva se stal 12. 4. 2016.</t>
  </si>
  <si>
    <t>Ladislav Neuhäuser</t>
  </si>
  <si>
    <t>Člen představenstva</t>
  </si>
  <si>
    <t>Vystudoval Vysokou školu ekonomickou v Praze a již při studiích působil v tehdejší Expandia bance na pozici osobního bankéře. Po ukončení školy pracoval dva roky na centrále Komerční banky v týmu procesního řízení. V roce 2003 přešel do Financí ČSOB a byl zodpovědný za řízení nákladů. Od roku 2012 vedl oddělení Business controllingu skupiny ČSOB a stal se členem EXCO výboru Vztahového bankovnictví. Od roku 2016 působil na pozici ředitele Controllingu a byl zodpovědný za performance management, plán a reporting celé skupiny ČSOB. V polovině roku 2019 nastoupil do ČMSS na pozici člena představenstva odpovědného za Finance, Operations, Credits a Služby. Na této pozici se podílel na integraci ČMSS do ČSOB. V roce 2020 se stal členem představenstva i v Hypoteční bance, kde zodpovídá za Finance, Nemovitosti a řízení outsourcingových vztahů.</t>
  </si>
  <si>
    <t>Československá obchodní banka, a.s.</t>
  </si>
  <si>
    <t>ČSOB Leasing, a.s.</t>
  </si>
  <si>
    <t>Dozorčí rada</t>
  </si>
  <si>
    <t>Patria Finance, a.s.</t>
  </si>
  <si>
    <t>ČSOB Penzijní společnost, a. s., člen skupiny ČSOB</t>
  </si>
  <si>
    <t>Ušetřeno.cz s.r.o.</t>
  </si>
  <si>
    <t>ne</t>
  </si>
  <si>
    <t>Radlická 333/150, 150 00, Praha 5</t>
  </si>
  <si>
    <t>00001350</t>
  </si>
  <si>
    <t xml:space="preserve"> -</t>
  </si>
  <si>
    <t>-</t>
  </si>
  <si>
    <t>KBC Bank NV</t>
  </si>
  <si>
    <t>Havenlaan 2, B-1080 Brussels (Sint-Jans Molenbeek)</t>
  </si>
  <si>
    <t>Belgie</t>
  </si>
  <si>
    <t>99999999</t>
  </si>
  <si>
    <t>KBC Group NV</t>
  </si>
  <si>
    <t>Ing. Jan Sadil</t>
  </si>
  <si>
    <t>Předseda</t>
  </si>
  <si>
    <t>ČSOB Pojišťovna, a.s., člen holdingu ČSOB</t>
  </si>
  <si>
    <t>ČSOB Stavební spořitelna, a.s.</t>
  </si>
  <si>
    <t>Asociace pro rozvoj trhu nemovitostí, z.s.</t>
  </si>
  <si>
    <t>Centrum Paraple, o.p.s.</t>
  </si>
  <si>
    <t>člen</t>
  </si>
  <si>
    <t>Ing. Jiří Vévoda, M.A.</t>
  </si>
  <si>
    <t>Člen</t>
  </si>
  <si>
    <t>Absolvoval Joint European Studies Programme na Staffordshire University (1999) a Vysokou školu ekonomickou v Praze. V letech 2000 až 2004 pracoval v GE Capital v České republice, Irsku, Finsku a Švédsku. V letech 2004 až 2010 působil v poradenské firmě McKinsey &amp; Company. Od 1. května 2010 je členem vrcholového výkonného vedení ČSOB. Od 8. prosince 2010 je členem představenstva ČSOB. Od 1. května 2010 působil na pozici vrchního ředitele pro oblast Lidské zdroje a transformace, od 1. ledna 2011 do 31. prosince 2012 pro oblast Produkty a podpůrné služby. Od 1. ledna 2013 do 30. června 2014 byl Jiří Vévoda vrchním ředitelem odpovědným za oblast Řízení rizik. Od 1. července 2014 je odpovědný za oblast Řízení financí.</t>
  </si>
  <si>
    <t>Československá obchodní banka, a. s.</t>
  </si>
  <si>
    <t>ČSOB Asset Management, a.s., investiční společnost</t>
  </si>
  <si>
    <t>Patria Corporate Finance, a.s.</t>
  </si>
  <si>
    <t>ČSOB Penzijní společnost, a. s.</t>
  </si>
  <si>
    <t>Richard Podpiera</t>
  </si>
  <si>
    <t>Člen dozorčí rady</t>
  </si>
  <si>
    <t>Vystudoval finance na Ekonomicko-správní fakultě Masarykovy univerzity a získal doktorát z ekonomie na CERGE-EI. Působil jako výzkumný pracovník v Národohospodářském ústavu Akademie věd, zabýval se finančními trhy, ekonometrií a makroekonomií. Je držitelem mezinárodního certifikátu CFA. V letech 2001-2006 působil jako ekonom v Mezinárodním měnovém fondu ve Washingtonu, D.C. V dalších letech pracoval v Praze ve společnosti McKinsey &amp; Co. Od roku 2011 působí ve skupině ČSOB, kde řídil útvary Strategie a rozvoj, následně Řízení aktiv a pasiv a útvar Data, analýzy, zpracování operací a nákup. Od března 2019 působí jako výkonný ředitel útvaru Segmenty ČSOB Skupiny.</t>
  </si>
  <si>
    <t>Česká Republika</t>
  </si>
  <si>
    <t>64</t>
  </si>
  <si>
    <t>Přijímání vkladů od veřejnosti</t>
  </si>
  <si>
    <r>
      <rPr>
        <sz val="10"/>
        <color theme="1"/>
        <rFont val="Arial"/>
        <family val="2"/>
        <charset val="238"/>
      </rPr>
      <t>Přijímání vkladů od veřejnosti</t>
    </r>
    <r>
      <rPr>
        <b/>
        <sz val="10"/>
        <color theme="1"/>
        <rFont val="Arial"/>
        <family val="2"/>
        <charset val="238"/>
      </rPr>
      <t xml:space="preserve"> - provádí</t>
    </r>
  </si>
  <si>
    <t>Poskytování úvěrů</t>
  </si>
  <si>
    <r>
      <rPr>
        <sz val="10"/>
        <color theme="1"/>
        <rFont val="Arial"/>
        <family val="2"/>
        <charset val="238"/>
      </rPr>
      <t>Poskytování úvěrů</t>
    </r>
    <r>
      <rPr>
        <b/>
        <sz val="10"/>
        <color theme="1"/>
        <rFont val="Arial"/>
        <family val="2"/>
        <charset val="238"/>
      </rPr>
      <t xml:space="preserve"> - provádí</t>
    </r>
  </si>
  <si>
    <t>Investování do cenných papírů na vlastní účet</t>
  </si>
  <si>
    <r>
      <rPr>
        <sz val="10"/>
        <color theme="1"/>
        <rFont val="Arial"/>
        <family val="2"/>
        <charset val="238"/>
      </rPr>
      <t>Investování do cenných papírů na vlastní účet</t>
    </r>
    <r>
      <rPr>
        <b/>
        <sz val="10"/>
        <color theme="1"/>
        <rFont val="Arial"/>
        <family val="2"/>
        <charset val="238"/>
      </rPr>
      <t xml:space="preserve"> - provádí</t>
    </r>
  </si>
  <si>
    <t>Finanční pronájem (finanční leasing)</t>
  </si>
  <si>
    <t>Platební styk a zúčtování v rozsahu platební styk a zúčtování v tuzemsku</t>
  </si>
  <si>
    <r>
      <rPr>
        <sz val="10"/>
        <color theme="1"/>
        <rFont val="Arial"/>
        <family val="2"/>
        <charset val="238"/>
      </rPr>
      <t>Platební styk, zúčtování v tuzemsku</t>
    </r>
    <r>
      <rPr>
        <b/>
        <sz val="10"/>
        <color theme="1"/>
        <rFont val="Arial"/>
        <family val="2"/>
        <charset val="238"/>
      </rPr>
      <t xml:space="preserve"> - provádí</t>
    </r>
  </si>
  <si>
    <t>Vydávání a správa platebních prostředků</t>
  </si>
  <si>
    <t>Poskytování záruk</t>
  </si>
  <si>
    <t>Otvírání akreditivů</t>
  </si>
  <si>
    <t>Otevírání akreditivů</t>
  </si>
  <si>
    <t>Obstarávání inkasa</t>
  </si>
  <si>
    <t>Poskytování investičních služeb</t>
  </si>
  <si>
    <t>Vydávání hypotečních zástavních listů</t>
  </si>
  <si>
    <r>
      <rPr>
        <sz val="10"/>
        <color theme="1"/>
        <rFont val="Arial"/>
        <family val="2"/>
        <charset val="238"/>
      </rPr>
      <t>Vydávání hypotečních zástavních listů</t>
    </r>
    <r>
      <rPr>
        <b/>
        <sz val="10"/>
        <color theme="1"/>
        <rFont val="Arial"/>
        <family val="2"/>
        <charset val="238"/>
      </rPr>
      <t xml:space="preserve"> - provádí</t>
    </r>
  </si>
  <si>
    <t>Finanční makléřství</t>
  </si>
  <si>
    <t>Výkon funkce depozitáře</t>
  </si>
  <si>
    <t>Směnárenská činnost (nákup devizových prostředků)</t>
  </si>
  <si>
    <t>Poskytování bankovních informací</t>
  </si>
  <si>
    <r>
      <rPr>
        <sz val="10"/>
        <color theme="1"/>
        <rFont val="Arial"/>
        <family val="2"/>
        <charset val="238"/>
      </rPr>
      <t>Poskytování bankovních informací</t>
    </r>
    <r>
      <rPr>
        <b/>
        <sz val="10"/>
        <color theme="1"/>
        <rFont val="Arial"/>
        <family val="2"/>
        <charset val="238"/>
      </rPr>
      <t xml:space="preserve"> - provádí</t>
    </r>
  </si>
  <si>
    <t>Pronájem bezpečnostních schránek</t>
  </si>
  <si>
    <t>Činnosti, které přímo souvisejí s činnostmi uvedenými v řádcích č. 1 - 16</t>
  </si>
  <si>
    <t xml:space="preserve">Absolvent ČVUT, fakulta stavební, specializační studium technického znalectví v oboru stavebnictví a ekonomiky na VÚT v Brně, Peněžní ekonomie a bankovnictví na VŠE. V letech 1995 – 2001 pracoval v KB naposledy v pozici ředitele odboru úvěry občanům. V roce 2001 se stal členem představenstva tehdejší Českomoravské hypoteční banky odpovědným za Prodej a marketing. Od konce roku 2003 do března 2017 byl už v Hypoteční bance předsedou představenstva a generálním ředitelem. Od 1. března 2017 byl jmenován členem představenstva ČSOB odpovědným za oblast Specializované bankovnictví a pojišťovnictví a od 1. února 2018 je zodpovědný za oblast Retail. </t>
  </si>
  <si>
    <t>ANO</t>
  </si>
  <si>
    <t>výbor pro audit</t>
  </si>
  <si>
    <t>Ing. David Borges</t>
  </si>
  <si>
    <t xml:space="preserve">předseda </t>
  </si>
  <si>
    <t xml:space="preserve">01.01.2020 - člen výboru pro audit, od 16. 2. 2021 ve funkci předsedy </t>
  </si>
  <si>
    <t>David Borges má za sebou více než 20 let zkušeností v bankovnictví a financích. Od r. 1993 pracoval ve skupině
ČSOB, kde zastával řadu expertních a manažerských pozic mimo jiné v oblasti kapitálových trhů, řízení tržních
a úvěrových rizik a řízení financí. Jeho specializací je oblast úrokových rizik, investiční funkce, rizikové modely a řízení
kapitálu a výkonnosti. V pozici výkonného ředitele Financí měl na starosti strategické plánování a finanční řízení skupiny,
řízení nákladů, investic a dohled nad daňovým, regulatorním a účetním výkaznictvím. Po odchodu ze skupiny ČSOB (v roce
2016) se věnuje především sociální práci ve společnosti Člověk v tísni a přednáší na fakultě financí a účetnictví VŠE.</t>
  </si>
  <si>
    <t xml:space="preserve">Ing. Petr Budínský </t>
  </si>
  <si>
    <t>Petr Budinský od roku 1984 pedagogicky působil na MFF UK. V letech 1991–1992 byl účastníkem programu Světové banky
v oblasti cenných papírů. Od roku 2001 působí na Vysoké škole finanční a správní (VŠFS), v současné době je jejím
prorektorem pro vzdělávací činnost.</t>
  </si>
  <si>
    <t>Ing. Lucie Skoumalová</t>
  </si>
  <si>
    <t>Lucie Skoumalová má za sebou téměř 20 let zkušeností z různých expertních a manažerských pozic zejména v oblasti řízení
úvěrových rizik a vymáhání pohledávek. Svou profesionální kariéru zahájila v roce 2001 v GE Money Bank (dnes Moneta
Money Bank) a od roku 2013 působí v ČSOB, kde dnes zastává pozici Výkonného manažera Řízení úvěrových rizik skupiny ČSOB.</t>
  </si>
  <si>
    <t>výbor pro jmenování, odměňování, rizika</t>
  </si>
  <si>
    <t>společnost nespňuje podmínku z § 15 vyhlášky č.  163/2014 Sb.</t>
  </si>
  <si>
    <t>představenstvo, dozorčí rada viz část 1</t>
  </si>
  <si>
    <t>Informace zveřejňované nad rámec vyhlášky ČNB č. 163/2014 Sb. za oblast úvěrů a vkladů - členění podle protistran</t>
  </si>
  <si>
    <t>(Standard ČBA č. 31)</t>
  </si>
  <si>
    <t>Standard bankovních aktivit č. 31</t>
  </si>
  <si>
    <t>(v tis. Kč)</t>
  </si>
  <si>
    <t xml:space="preserve">Centrální banky 
(rezidenti a 
nerezidenti) </t>
  </si>
  <si>
    <t>Vládní instituce 
(rezid. a nerezid) a ostat. mez. instituce</t>
  </si>
  <si>
    <t>Úvěrové instituce 
(rezid. a nerezidenti) 
a mez. rozv. banky</t>
  </si>
  <si>
    <t>Ostatní finanční
 instituce bez nez. 
ist. sloužící 
domácnostem</t>
  </si>
  <si>
    <t>Nefinanční podniky 
(rezidenti a 
nerezidenti)</t>
  </si>
  <si>
    <t>Domácnosti, SVJ a 
neziskové instituce 
sloužící 
domácnostem 
(rez. a nerez.)</t>
  </si>
  <si>
    <t>Celkem</t>
  </si>
  <si>
    <t>Úvěry a pohledávky celkem</t>
  </si>
  <si>
    <t>Vklady celkem</t>
  </si>
  <si>
    <t>z hlediska vlastnického uspořádání a z hlediska řízení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</si>
  <si>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</si>
  <si>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t>Podíl na HP:</t>
  </si>
  <si>
    <t>ČSOB Pojišťovací makléř, s.r.o.</t>
  </si>
  <si>
    <t>Podíl na ZK 100%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</si>
  <si>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</si>
  <si>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t>Podíl na HP 100%</t>
  </si>
  <si>
    <t xml:space="preserve">ČSOB Factoring, a.s. </t>
  </si>
  <si>
    <r>
      <t>Radlice Rozvojová, a.s.</t>
    </r>
    <r>
      <rPr>
        <b/>
        <vertAlign val="superscript"/>
        <sz val="9"/>
        <rFont val="Arial"/>
        <family val="2"/>
        <charset val="238"/>
      </rPr>
      <t xml:space="preserve">                                                         </t>
    </r>
  </si>
  <si>
    <t>Bankovní informační technologie, s.r.o.</t>
  </si>
  <si>
    <t>Motokov a.s. v likvidaci</t>
  </si>
  <si>
    <t>Podíl na ZK 0,50%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</si>
  <si>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 xml:space="preserve">:       </t>
    </r>
  </si>
  <si>
    <t>Podíl na HP 0,50%</t>
  </si>
  <si>
    <r>
      <t>Podíl na ZK</t>
    </r>
    <r>
      <rPr>
        <b/>
        <sz val="8"/>
        <rFont val="Arial"/>
        <family val="2"/>
        <charset val="238"/>
      </rPr>
      <t xml:space="preserve"> nepřímý</t>
    </r>
    <r>
      <rPr>
        <sz val="8"/>
        <rFont val="Arial"/>
        <family val="2"/>
        <charset val="238"/>
      </rPr>
      <t>:</t>
    </r>
  </si>
  <si>
    <t>Podíl na ZK 69,59%</t>
  </si>
  <si>
    <t>Podíl na HP 69,59%</t>
  </si>
  <si>
    <t>ČSOB Advisory, a.s.</t>
  </si>
  <si>
    <t>ČSOB Pojišťovací servis, s.r.o., člen holdingu ČSOB</t>
  </si>
  <si>
    <t xml:space="preserve">ČSOB Pojišťovna, a.s., člen holdingu ČSOB                                                                                                                                                                                                 </t>
  </si>
  <si>
    <t>Pardubická Rozvojová, a.s.</t>
  </si>
  <si>
    <t>CBCB - Czech Banking Credit Bureau, a.s.</t>
  </si>
  <si>
    <t>První certifikační autorita, a.s.</t>
  </si>
  <si>
    <t>Patria Investiční společnost, a.s.</t>
  </si>
  <si>
    <t>Ušetřeno.cz  s.r.o.</t>
  </si>
  <si>
    <t>Ušetřeno s.r.o.</t>
  </si>
  <si>
    <t xml:space="preserve">Podíl na ZK 100%         </t>
  </si>
  <si>
    <r>
      <t xml:space="preserve">Podíl na ZK </t>
    </r>
    <r>
      <rPr>
        <b/>
        <sz val="8"/>
        <color indexed="8"/>
        <rFont val="Arial"/>
        <family val="2"/>
      </rPr>
      <t>nepřímý</t>
    </r>
    <r>
      <rPr>
        <sz val="8"/>
        <color indexed="8"/>
        <rFont val="Arial"/>
        <family val="2"/>
      </rPr>
      <t>:</t>
    </r>
  </si>
  <si>
    <t>K&amp;H Payment Services Kft</t>
  </si>
  <si>
    <t>MallPay s.r.o.</t>
  </si>
  <si>
    <t>Obezřetnostní konsolidace</t>
  </si>
  <si>
    <t>Poznámky:</t>
  </si>
  <si>
    <t>Procentní podíly v rámečcích u společností jsou přepočteny z pohledu mateřské společnosti ČSOB.</t>
  </si>
  <si>
    <t>ZK: základní kapitál (vklad)</t>
  </si>
  <si>
    <t>HP: hlasovací práva</t>
  </si>
  <si>
    <t>Igluu, s.r.o.</t>
  </si>
  <si>
    <t>Poskytování investičních služeb podle zvláštního právního předpisu, poradenské činnosti týkající se struktury kapitálu, průmyslové strategie a s tím souvisejících otázek, jakož i poskytování porad a služeb týkajících se fúzí a koupí podniků</t>
  </si>
  <si>
    <t>I. Část 3a</t>
  </si>
  <si>
    <t>I. Část 3b</t>
  </si>
  <si>
    <t>Hélène Goessaert - člen představenstva, zánik členství k 1.3.2022
Tom Blanckaert - člen představenstva, vznik členství k 2.3.2022</t>
  </si>
  <si>
    <t>Promoval na univerzitě v Lovani, kde získal magisterský titul v oboru ekonomie se specializací na mezinárodní ekonomii, finanční a monetární ekonomii. Do KBC nastoupil v roce 1994 jako interní auditor a od té doby zastával mnoho mezinárodních pozic. V průběhu let působil jako Relationship Manager korporátní pobočky v Paříži, zástupce Kredietbank v Tunisku, rizikový poradce v Belgii, zástupce ředitele odboru korporátního bankovnictví a poté ředitel odboru korporátních a SME úvěrů v Kredytbank v Polsku, ředitel rizik v ČSOB na Slovensku a výkonný ředitel pro malé a střední podniky a korporátní úvěrová rizika v K&amp;H Bank v Maďarsku. V roce 2018 Tom přešel do KBC Group a nastoupil na svoji dosavadní pozici generálního ředitele podnikového auditu.</t>
  </si>
  <si>
    <t>Tom Blanckaert</t>
  </si>
  <si>
    <t xml:space="preserve">představenstvo </t>
  </si>
  <si>
    <t>stanovena v čl. XXVIII stanov společnosti</t>
  </si>
  <si>
    <t>stanoveny v čl. XXVIII stanov společnosti</t>
  </si>
  <si>
    <t>stanoveno v čl. XXX stanov společnosti</t>
  </si>
  <si>
    <t>Výbor pro audit je orgánem prověřujícím účinnost fungování vnitřního kontrolního systému společnosti. Rozsah jeho působnosti je upraven  Stanovami</t>
  </si>
  <si>
    <t xml:space="preserve">Zasedání výboru pro audit se koná dle potřeby, nejméně dvakrát ročně, a svolává se
písemně tak, aby každý člen výboru pro audit obdržel pozvánku s materiály k jednání
nejméně 3 (tři) pracovní dny před termínem zasedání. Materiály k jednotlivým bodům programu zasedání jsou předem zasláný členům výboru a na zasedání jsou přizvány příslušné osoby za účelem vysvětlení a prezentace jednotlivých bodů. Výbor pro audit má neomezený přístup ke všem informacím týkajícím se společnosti a je oprávněn stýkat se se všemi členy vedení i personálu i s externími stranami bez přítomnosti kteréhokoliv člena výkonného vedení. </t>
  </si>
  <si>
    <t>Původní výše úvěrů: 25 000 tis. Kč 
Zůstatek vč. úroků: 6 853 tis. Kč</t>
  </si>
  <si>
    <t>Eurincasso, s.r.o. v likvidaci</t>
  </si>
  <si>
    <t>EQUANS REN s.r.o.</t>
  </si>
  <si>
    <t>SCHÉMA KONSOLIDAČNÍHO CELKU ČSOB K 30.06.2022</t>
  </si>
  <si>
    <t>ČSOB Stavební spořitelna, a.s</t>
  </si>
  <si>
    <t xml:space="preserve">Přeseda </t>
  </si>
  <si>
    <t xml:space="preserve">Člen </t>
  </si>
  <si>
    <t xml:space="preserve">místopředseda </t>
  </si>
  <si>
    <t xml:space="preserve">Dozorčí rada </t>
  </si>
  <si>
    <t>K&amp;H Pénzforgalmi Szolgáltató Kft.</t>
  </si>
  <si>
    <t>ČSOB Pojišťovna, a. s., člen holdingu ČSOB</t>
  </si>
  <si>
    <t>Auditní výbor</t>
  </si>
  <si>
    <t xml:space="preserve">Předseda </t>
  </si>
  <si>
    <t>předseda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</si>
</sst>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7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0"/>
      <name val="Arial CE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3"/>
      <name val="Arial"/>
      <family val="2"/>
      <charset val="238"/>
    </font>
    <font>
      <b/>
      <sz val="8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1"/>
      <color theme="3"/>
      <name val="Arial CE"/>
      <family val="2"/>
      <charset val="238"/>
    </font>
    <font>
      <sz val="10"/>
      <color theme="3"/>
      <name val="Arial"/>
      <family val="2"/>
      <charset val="238"/>
    </font>
    <font>
      <sz val="14"/>
      <color rgb="FFFF0000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theme="3"/>
      <name val="Arial CE"/>
      <family val="2"/>
      <charset val="238"/>
    </font>
    <font>
      <b/>
      <sz val="10"/>
      <color indexed="18"/>
      <name val="Arial CE"/>
      <family val="2"/>
      <charset val="238"/>
    </font>
    <font>
      <sz val="10"/>
      <color indexed="18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  <charset val="238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rgb="FF66FFFF"/>
        <bgColor indexed="64"/>
      </patternFill>
    </fill>
  </fills>
  <borders count="9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164" fontId="53" fillId="15" borderId="78"/>
    <xf numFmtId="9" fontId="13" fillId="0" borderId="0" applyFont="0" applyFill="0" applyBorder="0" applyAlignment="0" applyProtection="0"/>
  </cellStyleXfs>
  <cellXfs count="902">
    <xf numFmtId="0" fontId="0" fillId="0" borderId="0" xfId="0"/>
    <xf numFmtId="0" fontId="9" fillId="0" borderId="35" xfId="0" applyFont="1" applyFill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49" fontId="4" fillId="0" borderId="0" xfId="0" applyNumberFormat="1" applyFont="1" applyBorder="1" applyAlignme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Border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10" fillId="0" borderId="75" xfId="0" applyFont="1" applyFill="1" applyBorder="1" applyAlignment="1">
      <alignment horizontal="center" vertical="center" wrapText="1"/>
    </xf>
    <xf numFmtId="49" fontId="5" fillId="10" borderId="0" xfId="0" applyNumberFormat="1" applyFont="1" applyFill="1" applyBorder="1" applyAlignment="1"/>
    <xf numFmtId="0" fontId="4" fillId="10" borderId="0" xfId="0" applyFont="1" applyFill="1" applyBorder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 applyAlignment="1"/>
    <xf numFmtId="49" fontId="5" fillId="10" borderId="6" xfId="0" applyNumberFormat="1" applyFont="1" applyFill="1" applyBorder="1" applyAlignment="1"/>
    <xf numFmtId="49" fontId="5" fillId="10" borderId="4" xfId="0" applyNumberFormat="1" applyFont="1" applyFill="1" applyBorder="1" applyAlignment="1"/>
    <xf numFmtId="0" fontId="0" fillId="0" borderId="4" xfId="0" applyBorder="1"/>
    <xf numFmtId="0" fontId="4" fillId="0" borderId="17" xfId="0" applyFont="1" applyBorder="1"/>
    <xf numFmtId="0" fontId="4" fillId="0" borderId="64" xfId="0" applyFont="1" applyBorder="1" applyAlignment="1">
      <alignment horizontal="center"/>
    </xf>
    <xf numFmtId="0" fontId="4" fillId="0" borderId="64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9" fillId="0" borderId="17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0" borderId="0" xfId="0" applyFont="1" applyBorder="1" applyAlignment="1">
      <alignment wrapText="1"/>
    </xf>
    <xf numFmtId="0" fontId="17" fillId="0" borderId="0" xfId="0" applyFont="1" applyBorder="1"/>
    <xf numFmtId="0" fontId="4" fillId="0" borderId="0" xfId="0" applyFont="1" applyBorder="1"/>
    <xf numFmtId="0" fontId="0" fillId="2" borderId="8" xfId="0" applyFill="1" applyBorder="1" applyAlignment="1"/>
    <xf numFmtId="0" fontId="0" fillId="2" borderId="7" xfId="0" applyFill="1" applyBorder="1"/>
    <xf numFmtId="0" fontId="0" fillId="2" borderId="41" xfId="0" applyFill="1" applyBorder="1" applyAlignment="1"/>
    <xf numFmtId="0" fontId="0" fillId="2" borderId="11" xfId="0" applyFill="1" applyBorder="1"/>
    <xf numFmtId="0" fontId="4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0" fontId="15" fillId="0" borderId="0" xfId="0" applyFont="1"/>
    <xf numFmtId="0" fontId="17" fillId="0" borderId="0" xfId="0" applyFont="1"/>
    <xf numFmtId="0" fontId="17" fillId="0" borderId="0" xfId="0" applyFont="1" applyAlignment="1">
      <alignment horizontal="left" vertical="center" indent="5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4" fillId="0" borderId="0" xfId="0" applyFont="1" applyBorder="1"/>
    <xf numFmtId="0" fontId="1" fillId="0" borderId="16" xfId="0" applyFont="1" applyFill="1" applyBorder="1" applyAlignment="1">
      <alignment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Fill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Font="1" applyBorder="1" applyAlignment="1">
      <alignment wrapText="1"/>
    </xf>
    <xf numFmtId="0" fontId="0" fillId="0" borderId="34" xfId="0" applyFont="1" applyFill="1" applyBorder="1" applyAlignment="1">
      <alignment horizontal="left" vertical="top"/>
    </xf>
    <xf numFmtId="0" fontId="0" fillId="0" borderId="29" xfId="0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left" vertical="top"/>
    </xf>
    <xf numFmtId="0" fontId="0" fillId="0" borderId="4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/>
    </xf>
    <xf numFmtId="0" fontId="27" fillId="2" borderId="34" xfId="0" applyFont="1" applyFill="1" applyBorder="1" applyAlignment="1">
      <alignment horizontal="left" vertical="center" wrapText="1"/>
    </xf>
    <xf numFmtId="49" fontId="1" fillId="0" borderId="16" xfId="0" applyNumberFormat="1" applyFont="1" applyFill="1" applyBorder="1" applyAlignment="1">
      <alignment horizontal="left" vertical="center" wrapText="1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left" vertical="center" wrapText="1"/>
    </xf>
    <xf numFmtId="0" fontId="35" fillId="0" borderId="35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/>
    <xf numFmtId="49" fontId="33" fillId="10" borderId="5" xfId="0" applyNumberFormat="1" applyFont="1" applyFill="1" applyBorder="1" applyAlignment="1"/>
    <xf numFmtId="0" fontId="1" fillId="2" borderId="12" xfId="0" applyFont="1" applyFill="1" applyBorder="1" applyAlignment="1">
      <alignment horizontal="left" vertical="center" wrapText="1"/>
    </xf>
    <xf numFmtId="0" fontId="35" fillId="4" borderId="4" xfId="0" applyFont="1" applyFill="1" applyBorder="1" applyAlignment="1">
      <alignment horizontal="center" vertical="center"/>
    </xf>
    <xf numFmtId="0" fontId="35" fillId="4" borderId="39" xfId="0" applyFont="1" applyFill="1" applyBorder="1" applyAlignment="1">
      <alignment horizontal="center" vertical="center"/>
    </xf>
    <xf numFmtId="0" fontId="13" fillId="10" borderId="6" xfId="8" applyFont="1" applyFill="1" applyBorder="1"/>
    <xf numFmtId="0" fontId="13" fillId="10" borderId="4" xfId="8" applyFont="1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Border="1" applyAlignment="1">
      <alignment horizontal="left" vertical="top"/>
    </xf>
    <xf numFmtId="0" fontId="1" fillId="0" borderId="0" xfId="7" applyFont="1" applyBorder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ont="1" applyFill="1"/>
    <xf numFmtId="0" fontId="0" fillId="0" borderId="0" xfId="0" applyFont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 applyBorder="1" applyAlignment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left" vertical="center" wrapText="1"/>
    </xf>
    <xf numFmtId="10" fontId="1" fillId="0" borderId="26" xfId="0" applyNumberFormat="1" applyFont="1" applyFill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left" vertical="center" wrapText="1"/>
    </xf>
    <xf numFmtId="10" fontId="1" fillId="0" borderId="54" xfId="0" applyNumberFormat="1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49" fontId="1" fillId="0" borderId="48" xfId="0" applyNumberFormat="1" applyFont="1" applyFill="1" applyBorder="1" applyAlignment="1">
      <alignment horizontal="left" vertical="center" wrapText="1"/>
    </xf>
    <xf numFmtId="49" fontId="1" fillId="0" borderId="15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0" fontId="1" fillId="0" borderId="53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53" xfId="0" applyNumberFormat="1" applyFont="1" applyFill="1" applyBorder="1" applyAlignment="1">
      <alignment horizontal="left" vertical="center" wrapText="1"/>
    </xf>
    <xf numFmtId="49" fontId="1" fillId="0" borderId="34" xfId="0" applyNumberFormat="1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left" vertical="center" wrapText="1"/>
    </xf>
    <xf numFmtId="49" fontId="1" fillId="0" borderId="65" xfId="0" applyNumberFormat="1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35" fillId="0" borderId="2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13" xfId="0" applyFont="1" applyFill="1" applyBorder="1" applyAlignment="1">
      <alignment vertical="center" wrapText="1"/>
    </xf>
    <xf numFmtId="0" fontId="35" fillId="0" borderId="35" xfId="0" applyFont="1" applyFill="1" applyBorder="1" applyAlignment="1">
      <alignment vertical="center" wrapText="1"/>
    </xf>
    <xf numFmtId="0" fontId="35" fillId="0" borderId="16" xfId="0" applyFont="1" applyFill="1" applyBorder="1" applyAlignment="1">
      <alignment vertical="center" wrapText="1"/>
    </xf>
    <xf numFmtId="0" fontId="35" fillId="0" borderId="13" xfId="0" applyFont="1" applyFill="1" applyBorder="1" applyAlignment="1">
      <alignment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35" fillId="0" borderId="9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left" vertical="center" wrapText="1"/>
    </xf>
    <xf numFmtId="4" fontId="0" fillId="6" borderId="16" xfId="0" applyNumberFormat="1" applyFont="1" applyFill="1" applyBorder="1"/>
    <xf numFmtId="4" fontId="0" fillId="6" borderId="15" xfId="0" applyNumberFormat="1" applyFont="1" applyFill="1" applyBorder="1"/>
    <xf numFmtId="4" fontId="0" fillId="0" borderId="66" xfId="0" applyNumberFormat="1" applyFont="1" applyFill="1" applyBorder="1"/>
    <xf numFmtId="4" fontId="0" fillId="0" borderId="40" xfId="0" applyNumberFormat="1" applyFont="1" applyFill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top" wrapText="1"/>
    </xf>
    <xf numFmtId="0" fontId="0" fillId="0" borderId="3" xfId="0" applyFont="1" applyFill="1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Fill="1" applyBorder="1" applyAlignment="1">
      <alignment horizontal="center" vertical="center" wrapText="1"/>
    </xf>
    <xf numFmtId="49" fontId="35" fillId="0" borderId="25" xfId="0" applyNumberFormat="1" applyFont="1" applyFill="1" applyBorder="1" applyAlignment="1">
      <alignment horizontal="center" vertical="center" wrapText="1"/>
    </xf>
    <xf numFmtId="0" fontId="0" fillId="0" borderId="26" xfId="0" applyFont="1" applyBorder="1" applyAlignment="1"/>
    <xf numFmtId="0" fontId="0" fillId="0" borderId="50" xfId="0" applyFont="1" applyBorder="1" applyAlignment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3" fillId="0" borderId="16" xfId="0" applyFont="1" applyFill="1" applyBorder="1" applyAlignment="1">
      <alignment horizontal="left" vertical="center" wrapText="1"/>
    </xf>
    <xf numFmtId="49" fontId="47" fillId="0" borderId="16" xfId="0" applyNumberFormat="1" applyFont="1" applyFill="1" applyBorder="1" applyAlignment="1" applyProtection="1">
      <alignment horizontal="right" vertical="center" wrapText="1" shrinkToFit="1"/>
      <protection locked="0"/>
    </xf>
    <xf numFmtId="0" fontId="3" fillId="0" borderId="16" xfId="0" applyFont="1" applyFill="1" applyBorder="1" applyAlignment="1">
      <alignment horizontal="right" vertical="center" wrapText="1"/>
    </xf>
    <xf numFmtId="1" fontId="3" fillId="0" borderId="16" xfId="0" applyNumberFormat="1" applyFont="1" applyFill="1" applyBorder="1" applyAlignment="1">
      <alignment horizontal="right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right" vertical="center" wrapText="1"/>
    </xf>
    <xf numFmtId="0" fontId="35" fillId="4" borderId="39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49" fontId="7" fillId="0" borderId="55" xfId="0" applyNumberFormat="1" applyFont="1" applyFill="1" applyBorder="1" applyAlignment="1">
      <alignment horizontal="left" vertical="center" wrapText="1"/>
    </xf>
    <xf numFmtId="49" fontId="7" fillId="0" borderId="35" xfId="0" applyNumberFormat="1" applyFont="1" applyFill="1" applyBorder="1" applyAlignment="1">
      <alignment horizontal="left" vertical="center" wrapText="1"/>
    </xf>
    <xf numFmtId="9" fontId="7" fillId="0" borderId="33" xfId="0" applyNumberFormat="1" applyFont="1" applyFill="1" applyBorder="1" applyAlignment="1">
      <alignment horizontal="left" vertical="center" wrapText="1"/>
    </xf>
    <xf numFmtId="0" fontId="4" fillId="0" borderId="36" xfId="0" applyFont="1" applyBorder="1" applyAlignment="1">
      <alignment vertical="center" wrapText="1"/>
    </xf>
    <xf numFmtId="0" fontId="49" fillId="0" borderId="36" xfId="0" applyFont="1" applyFill="1" applyBorder="1" applyAlignment="1">
      <alignment horizontal="justify" vertical="center"/>
    </xf>
    <xf numFmtId="0" fontId="49" fillId="0" borderId="60" xfId="0" applyFont="1" applyFill="1" applyBorder="1" applyAlignment="1">
      <alignment horizontal="justify" vertical="center"/>
    </xf>
    <xf numFmtId="0" fontId="4" fillId="0" borderId="60" xfId="0" applyFont="1" applyFill="1" applyBorder="1" applyAlignment="1">
      <alignment horizontal="justify" vertical="center"/>
    </xf>
    <xf numFmtId="0" fontId="4" fillId="0" borderId="60" xfId="0" applyFont="1" applyBorder="1" applyAlignment="1">
      <alignment wrapText="1"/>
    </xf>
    <xf numFmtId="0" fontId="4" fillId="0" borderId="60" xfId="0" applyFont="1" applyBorder="1" applyAlignment="1">
      <alignment vertical="center" wrapText="1"/>
    </xf>
    <xf numFmtId="0" fontId="4" fillId="0" borderId="71" xfId="0" applyFont="1" applyBorder="1"/>
    <xf numFmtId="0" fontId="4" fillId="0" borderId="71" xfId="0" applyFont="1" applyFill="1" applyBorder="1" applyAlignment="1">
      <alignment horizontal="justify" vertical="center"/>
    </xf>
    <xf numFmtId="3" fontId="0" fillId="0" borderId="60" xfId="0" applyNumberFormat="1" applyFont="1" applyBorder="1"/>
    <xf numFmtId="3" fontId="0" fillId="0" borderId="29" xfId="0" applyNumberFormat="1" applyFont="1" applyBorder="1"/>
    <xf numFmtId="3" fontId="1" fillId="0" borderId="60" xfId="0" applyNumberFormat="1" applyFont="1" applyBorder="1"/>
    <xf numFmtId="3" fontId="1" fillId="0" borderId="71" xfId="0" applyNumberFormat="1" applyFont="1" applyBorder="1"/>
    <xf numFmtId="3" fontId="25" fillId="11" borderId="9" xfId="0" applyNumberFormat="1" applyFont="1" applyFill="1" applyBorder="1"/>
    <xf numFmtId="3" fontId="18" fillId="11" borderId="9" xfId="0" applyNumberFormat="1" applyFont="1" applyFill="1" applyBorder="1"/>
    <xf numFmtId="3" fontId="1" fillId="0" borderId="36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60" xfId="0" applyNumberFormat="1" applyFont="1" applyBorder="1" applyAlignment="1">
      <alignment horizontal="right" vertical="center" wrapText="1"/>
    </xf>
    <xf numFmtId="3" fontId="1" fillId="0" borderId="64" xfId="0" applyNumberFormat="1" applyFont="1" applyBorder="1" applyAlignment="1">
      <alignment horizontal="right" vertical="center" wrapText="1"/>
    </xf>
    <xf numFmtId="3" fontId="35" fillId="0" borderId="16" xfId="0" applyNumberFormat="1" applyFont="1" applyFill="1" applyBorder="1" applyAlignment="1">
      <alignment horizontal="left" vertical="center" wrapText="1"/>
    </xf>
    <xf numFmtId="3" fontId="0" fillId="0" borderId="16" xfId="0" applyNumberFormat="1" applyFont="1" applyFill="1" applyBorder="1"/>
    <xf numFmtId="3" fontId="0" fillId="0" borderId="15" xfId="0" applyNumberFormat="1" applyFont="1" applyFill="1" applyBorder="1"/>
    <xf numFmtId="0" fontId="0" fillId="0" borderId="0" xfId="0"/>
    <xf numFmtId="0" fontId="50" fillId="0" borderId="0" xfId="0" applyFont="1"/>
    <xf numFmtId="3" fontId="52" fillId="0" borderId="16" xfId="0" applyNumberFormat="1" applyFont="1" applyFill="1" applyBorder="1" applyAlignment="1">
      <alignment vertical="center"/>
    </xf>
    <xf numFmtId="0" fontId="51" fillId="0" borderId="19" xfId="0" applyFont="1" applyBorder="1" applyAlignment="1">
      <alignment horizontal="center" vertical="center" wrapText="1"/>
    </xf>
    <xf numFmtId="3" fontId="52" fillId="0" borderId="13" xfId="0" applyNumberFormat="1" applyFont="1" applyFill="1" applyBorder="1" applyAlignment="1">
      <alignment vertical="center"/>
    </xf>
    <xf numFmtId="14" fontId="49" fillId="2" borderId="2" xfId="0" applyNumberFormat="1" applyFont="1" applyFill="1" applyBorder="1"/>
    <xf numFmtId="0" fontId="49" fillId="2" borderId="2" xfId="0" applyFont="1" applyFill="1" applyBorder="1"/>
    <xf numFmtId="14" fontId="49" fillId="2" borderId="9" xfId="0" applyNumberFormat="1" applyFont="1" applyFill="1" applyBorder="1" applyAlignment="1">
      <alignment horizontal="center" vertical="center"/>
    </xf>
    <xf numFmtId="0" fontId="51" fillId="0" borderId="44" xfId="0" applyFont="1" applyBorder="1" applyAlignment="1">
      <alignment horizontal="center" vertical="center" wrapText="1"/>
    </xf>
    <xf numFmtId="3" fontId="52" fillId="0" borderId="42" xfId="0" applyNumberFormat="1" applyFont="1" applyFill="1" applyBorder="1" applyAlignment="1">
      <alignment vertical="center"/>
    </xf>
    <xf numFmtId="3" fontId="52" fillId="0" borderId="77" xfId="0" applyNumberFormat="1" applyFont="1" applyFill="1" applyBorder="1" applyAlignment="1">
      <alignment vertical="center"/>
    </xf>
    <xf numFmtId="0" fontId="54" fillId="2" borderId="9" xfId="0" applyFont="1" applyFill="1" applyBorder="1"/>
    <xf numFmtId="0" fontId="51" fillId="0" borderId="36" xfId="0" applyFont="1" applyBorder="1" applyAlignment="1">
      <alignment horizontal="center" vertical="center"/>
    </xf>
    <xf numFmtId="0" fontId="51" fillId="0" borderId="60" xfId="0" applyFont="1" applyBorder="1" applyAlignment="1">
      <alignment vertical="center"/>
    </xf>
    <xf numFmtId="0" fontId="51" fillId="0" borderId="64" xfId="0" applyFont="1" applyBorder="1" applyAlignment="1">
      <alignment vertical="center"/>
    </xf>
    <xf numFmtId="0" fontId="51" fillId="6" borderId="26" xfId="0" applyFont="1" applyFill="1" applyBorder="1" applyAlignment="1">
      <alignment horizontal="center" vertical="center" wrapText="1"/>
    </xf>
    <xf numFmtId="3" fontId="52" fillId="0" borderId="50" xfId="0" applyNumberFormat="1" applyFont="1" applyFill="1" applyBorder="1" applyAlignment="1">
      <alignment vertical="center"/>
    </xf>
    <xf numFmtId="3" fontId="52" fillId="0" borderId="65" xfId="0" applyNumberFormat="1" applyFont="1" applyFill="1" applyBorder="1" applyAlignment="1">
      <alignment vertical="center"/>
    </xf>
    <xf numFmtId="3" fontId="52" fillId="0" borderId="60" xfId="0" applyNumberFormat="1" applyFont="1" applyFill="1" applyBorder="1" applyAlignment="1">
      <alignment vertical="center"/>
    </xf>
    <xf numFmtId="3" fontId="52" fillId="0" borderId="64" xfId="0" applyNumberFormat="1" applyFont="1" applyFill="1" applyBorder="1" applyAlignment="1">
      <alignment vertical="center"/>
    </xf>
    <xf numFmtId="0" fontId="0" fillId="0" borderId="0" xfId="0"/>
    <xf numFmtId="0" fontId="56" fillId="0" borderId="0" xfId="0" applyFont="1"/>
    <xf numFmtId="0" fontId="57" fillId="0" borderId="0" xfId="0" applyFont="1"/>
    <xf numFmtId="0" fontId="57" fillId="0" borderId="0" xfId="0" applyFont="1" applyAlignment="1">
      <alignment horizontal="left"/>
    </xf>
    <xf numFmtId="0" fontId="58" fillId="0" borderId="0" xfId="0" applyFont="1"/>
    <xf numFmtId="0" fontId="59" fillId="0" borderId="0" xfId="0" applyFont="1" applyAlignment="1">
      <alignment horizontal="center"/>
    </xf>
    <xf numFmtId="0" fontId="60" fillId="0" borderId="0" xfId="0" applyFont="1"/>
    <xf numFmtId="0" fontId="12" fillId="0" borderId="0" xfId="0" applyFont="1"/>
    <xf numFmtId="0" fontId="61" fillId="0" borderId="0" xfId="0" applyFont="1"/>
    <xf numFmtId="0" fontId="62" fillId="0" borderId="0" xfId="0" applyFont="1"/>
    <xf numFmtId="0" fontId="62" fillId="0" borderId="0" xfId="0" applyFont="1" applyAlignment="1">
      <alignment horizontal="left"/>
    </xf>
    <xf numFmtId="0" fontId="0" fillId="0" borderId="0" xfId="0" applyAlignment="1">
      <alignment horizontal="left"/>
    </xf>
    <xf numFmtId="0" fontId="64" fillId="0" borderId="0" xfId="0" applyFont="1" applyAlignment="1">
      <alignment horizontal="left" vertical="center" wrapText="1"/>
    </xf>
    <xf numFmtId="0" fontId="64" fillId="0" borderId="0" xfId="0" applyFont="1" applyAlignment="1">
      <alignment horizontal="left" vertical="center"/>
    </xf>
    <xf numFmtId="0" fontId="12" fillId="16" borderId="81" xfId="0" applyFont="1" applyFill="1" applyBorder="1"/>
    <xf numFmtId="10" fontId="12" fillId="16" borderId="82" xfId="25" applyNumberFormat="1" applyFont="1" applyFill="1" applyBorder="1"/>
    <xf numFmtId="10" fontId="65" fillId="0" borderId="0" xfId="25" applyNumberFormat="1" applyFont="1"/>
    <xf numFmtId="0" fontId="12" fillId="16" borderId="83" xfId="0" applyFont="1" applyFill="1" applyBorder="1"/>
    <xf numFmtId="10" fontId="12" fillId="16" borderId="84" xfId="25" applyNumberFormat="1" applyFont="1" applyFill="1" applyBorder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65" fillId="16" borderId="81" xfId="0" applyFont="1" applyFill="1" applyBorder="1"/>
    <xf numFmtId="10" fontId="65" fillId="16" borderId="82" xfId="25" applyNumberFormat="1" applyFont="1" applyFill="1" applyBorder="1"/>
    <xf numFmtId="10" fontId="65" fillId="16" borderId="84" xfId="25" applyNumberFormat="1" applyFont="1" applyFill="1" applyBorder="1"/>
    <xf numFmtId="0" fontId="51" fillId="0" borderId="0" xfId="0" applyFont="1" applyAlignment="1">
      <alignment horizontal="right"/>
    </xf>
    <xf numFmtId="0" fontId="65" fillId="0" borderId="57" xfId="0" applyFont="1" applyBorder="1"/>
    <xf numFmtId="10" fontId="65" fillId="0" borderId="30" xfId="25" applyNumberFormat="1" applyFont="1" applyBorder="1"/>
    <xf numFmtId="0" fontId="12" fillId="0" borderId="54" xfId="0" applyFont="1" applyBorder="1"/>
    <xf numFmtId="10" fontId="65" fillId="0" borderId="32" xfId="25" applyNumberFormat="1" applyFont="1" applyBorder="1"/>
    <xf numFmtId="0" fontId="68" fillId="0" borderId="0" xfId="0" applyFont="1"/>
    <xf numFmtId="0" fontId="12" fillId="0" borderId="57" xfId="0" applyFont="1" applyBorder="1"/>
    <xf numFmtId="10" fontId="12" fillId="0" borderId="30" xfId="25" applyNumberFormat="1" applyFont="1" applyBorder="1"/>
    <xf numFmtId="10" fontId="12" fillId="0" borderId="32" xfId="25" applyNumberFormat="1" applyFont="1" applyBorder="1"/>
    <xf numFmtId="9" fontId="71" fillId="0" borderId="0" xfId="0" applyNumberFormat="1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/>
    </xf>
    <xf numFmtId="0" fontId="65" fillId="0" borderId="0" xfId="0" applyFont="1"/>
    <xf numFmtId="10" fontId="12" fillId="0" borderId="0" xfId="25" applyNumberFormat="1" applyFont="1"/>
    <xf numFmtId="0" fontId="51" fillId="0" borderId="0" xfId="0" applyFont="1" applyAlignment="1">
      <alignment vertical="top"/>
    </xf>
    <xf numFmtId="10" fontId="65" fillId="6" borderId="32" xfId="25" applyNumberFormat="1" applyFont="1" applyFill="1" applyBorder="1"/>
    <xf numFmtId="0" fontId="51" fillId="0" borderId="0" xfId="0" applyFont="1"/>
    <xf numFmtId="10" fontId="65" fillId="6" borderId="0" xfId="25" applyNumberFormat="1" applyFont="1" applyFill="1"/>
    <xf numFmtId="0" fontId="0" fillId="0" borderId="0" xfId="0" applyAlignment="1">
      <alignment wrapText="1"/>
    </xf>
    <xf numFmtId="0" fontId="63" fillId="0" borderId="0" xfId="0" applyFont="1" applyAlignment="1">
      <alignment horizontal="center" vertical="center"/>
    </xf>
    <xf numFmtId="0" fontId="0" fillId="6" borderId="0" xfId="0" applyFill="1" applyAlignment="1">
      <alignment horizontal="right"/>
    </xf>
    <xf numFmtId="0" fontId="0" fillId="6" borderId="0" xfId="0" applyFill="1"/>
    <xf numFmtId="0" fontId="12" fillId="0" borderId="0" xfId="0" applyFont="1" applyAlignment="1">
      <alignment horizontal="right"/>
    </xf>
    <xf numFmtId="0" fontId="0" fillId="16" borderId="80" xfId="0" applyFill="1" applyBorder="1"/>
    <xf numFmtId="0" fontId="0" fillId="0" borderId="89" xfId="0" applyBorder="1"/>
    <xf numFmtId="0" fontId="0" fillId="16" borderId="81" xfId="0" applyFill="1" applyBorder="1"/>
    <xf numFmtId="0" fontId="0" fillId="16" borderId="82" xfId="0" applyFill="1" applyBorder="1"/>
    <xf numFmtId="0" fontId="12" fillId="0" borderId="86" xfId="0" applyFont="1" applyBorder="1" applyAlignment="1">
      <alignment horizontal="right" vertical="top"/>
    </xf>
    <xf numFmtId="0" fontId="72" fillId="0" borderId="0" xfId="0" applyFont="1" applyAlignment="1">
      <alignment horizontal="left" vertical="center" wrapText="1"/>
    </xf>
    <xf numFmtId="0" fontId="72" fillId="0" borderId="90" xfId="0" applyFont="1" applyBorder="1" applyAlignment="1">
      <alignment horizontal="left" vertical="center" wrapText="1"/>
    </xf>
    <xf numFmtId="0" fontId="72" fillId="0" borderId="80" xfId="0" applyFont="1" applyBorder="1" applyAlignment="1">
      <alignment horizontal="left" vertical="center" wrapText="1"/>
    </xf>
    <xf numFmtId="0" fontId="0" fillId="0" borderId="81" xfId="0" applyBorder="1"/>
    <xf numFmtId="0" fontId="65" fillId="0" borderId="81" xfId="0" applyFont="1" applyBorder="1"/>
    <xf numFmtId="0" fontId="12" fillId="0" borderId="83" xfId="0" applyFont="1" applyBorder="1"/>
    <xf numFmtId="0" fontId="12" fillId="0" borderId="90" xfId="0" applyFont="1" applyBorder="1"/>
    <xf numFmtId="10" fontId="12" fillId="0" borderId="90" xfId="25" applyNumberFormat="1" applyFont="1" applyBorder="1"/>
    <xf numFmtId="3" fontId="1" fillId="0" borderId="60" xfId="0" applyNumberFormat="1" applyFont="1" applyFill="1" applyBorder="1" applyAlignment="1">
      <alignment horizontal="right" vertical="center" wrapText="1"/>
    </xf>
    <xf numFmtId="0" fontId="1" fillId="0" borderId="41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0" fillId="2" borderId="22" xfId="0" applyNumberFormat="1" applyFont="1" applyFill="1" applyBorder="1" applyAlignment="1">
      <alignment horizontal="center" vertical="center"/>
    </xf>
    <xf numFmtId="14" fontId="0" fillId="2" borderId="65" xfId="0" applyNumberFormat="1" applyFont="1" applyFill="1" applyBorder="1" applyAlignment="1">
      <alignment horizontal="center" vertical="center"/>
    </xf>
    <xf numFmtId="0" fontId="1" fillId="0" borderId="64" xfId="0" applyNumberFormat="1" applyFont="1" applyFill="1" applyBorder="1" applyAlignment="1">
      <alignment horizontal="center" vertical="center" wrapText="1"/>
    </xf>
    <xf numFmtId="3" fontId="1" fillId="0" borderId="60" xfId="0" applyNumberFormat="1" applyFont="1" applyFill="1" applyBorder="1"/>
    <xf numFmtId="0" fontId="35" fillId="0" borderId="19" xfId="0" applyFont="1" applyFill="1" applyBorder="1" applyAlignment="1">
      <alignment horizontal="right" vertical="center" wrapText="1"/>
    </xf>
    <xf numFmtId="0" fontId="35" fillId="0" borderId="16" xfId="0" applyFont="1" applyFill="1" applyBorder="1" applyAlignment="1">
      <alignment horizontal="right" vertical="center" wrapText="1"/>
    </xf>
    <xf numFmtId="3" fontId="35" fillId="0" borderId="16" xfId="0" applyNumberFormat="1" applyFont="1" applyFill="1" applyBorder="1" applyAlignment="1">
      <alignment horizontal="right" vertical="center" wrapText="1"/>
    </xf>
    <xf numFmtId="3" fontId="35" fillId="0" borderId="13" xfId="0" applyNumberFormat="1" applyFont="1" applyFill="1" applyBorder="1" applyAlignment="1">
      <alignment horizontal="right" vertical="center" wrapText="1"/>
    </xf>
    <xf numFmtId="0" fontId="0" fillId="0" borderId="35" xfId="0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49" fontId="7" fillId="0" borderId="22" xfId="0" applyNumberFormat="1" applyFont="1" applyBorder="1" applyAlignment="1">
      <alignment horizontal="left" vertical="center" wrapText="1"/>
    </xf>
    <xf numFmtId="10" fontId="12" fillId="0" borderId="0" xfId="25" applyNumberFormat="1" applyFont="1" applyFill="1" applyBorder="1"/>
    <xf numFmtId="10" fontId="12" fillId="0" borderId="89" xfId="25" applyNumberFormat="1" applyFont="1" applyFill="1" applyBorder="1"/>
    <xf numFmtId="10" fontId="12" fillId="0" borderId="0" xfId="25" applyNumberFormat="1" applyFont="1" applyBorder="1"/>
    <xf numFmtId="14" fontId="4" fillId="2" borderId="57" xfId="0" applyNumberFormat="1" applyFont="1" applyFill="1" applyBorder="1" applyAlignment="1">
      <alignment horizontal="center" vertical="center"/>
    </xf>
    <xf numFmtId="14" fontId="4" fillId="2" borderId="18" xfId="0" applyNumberFormat="1" applyFont="1" applyFill="1" applyBorder="1" applyAlignment="1">
      <alignment horizontal="center" vertical="center"/>
    </xf>
    <xf numFmtId="14" fontId="4" fillId="2" borderId="65" xfId="0" applyNumberFormat="1" applyFont="1" applyFill="1" applyBorder="1" applyAlignment="1">
      <alignment horizontal="center" vertical="center"/>
    </xf>
    <xf numFmtId="0" fontId="46" fillId="0" borderId="54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left" vertical="center" wrapText="1"/>
    </xf>
    <xf numFmtId="0" fontId="46" fillId="0" borderId="50" xfId="0" applyFont="1" applyBorder="1" applyAlignment="1">
      <alignment horizontal="center"/>
    </xf>
    <xf numFmtId="14" fontId="46" fillId="0" borderId="50" xfId="0" applyNumberFormat="1" applyFont="1" applyBorder="1" applyAlignment="1">
      <alignment horizontal="center"/>
    </xf>
    <xf numFmtId="0" fontId="1" fillId="0" borderId="50" xfId="0" applyFont="1" applyBorder="1" applyAlignment="1">
      <alignment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3" xfId="0" applyFont="1" applyBorder="1"/>
    <xf numFmtId="0" fontId="46" fillId="0" borderId="5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0" fillId="0" borderId="65" xfId="0" applyBorder="1"/>
    <xf numFmtId="0" fontId="1" fillId="0" borderId="50" xfId="0" applyFont="1" applyBorder="1" applyAlignment="1">
      <alignment horizontal="center" vertical="center" wrapText="1"/>
    </xf>
    <xf numFmtId="0" fontId="25" fillId="0" borderId="54" xfId="0" applyFont="1" applyBorder="1" applyAlignment="1">
      <alignment horizontal="center" vertical="center" wrapText="1"/>
    </xf>
    <xf numFmtId="0" fontId="25" fillId="0" borderId="50" xfId="0" applyFont="1" applyBorder="1" applyAlignment="1">
      <alignment horizontal="center"/>
    </xf>
    <xf numFmtId="14" fontId="25" fillId="0" borderId="50" xfId="0" applyNumberFormat="1" applyFont="1" applyBorder="1" applyAlignment="1">
      <alignment horizontal="center"/>
    </xf>
    <xf numFmtId="0" fontId="4" fillId="0" borderId="50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8" fillId="0" borderId="50" xfId="0" applyFont="1" applyBorder="1" applyAlignment="1">
      <alignment horizontal="left"/>
    </xf>
    <xf numFmtId="14" fontId="48" fillId="0" borderId="50" xfId="0" applyNumberFormat="1" applyFont="1" applyBorder="1" applyAlignment="1">
      <alignment horizontal="left"/>
    </xf>
    <xf numFmtId="14" fontId="48" fillId="0" borderId="13" xfId="0" applyNumberFormat="1" applyFont="1" applyBorder="1" applyAlignment="1">
      <alignment horizontal="left"/>
    </xf>
    <xf numFmtId="0" fontId="48" fillId="0" borderId="16" xfId="0" applyFont="1" applyBorder="1" applyAlignment="1">
      <alignment horizontal="left"/>
    </xf>
    <xf numFmtId="0" fontId="35" fillId="0" borderId="13" xfId="0" applyFont="1" applyBorder="1" applyAlignment="1">
      <alignment horizontal="left" vertical="center" wrapText="1"/>
    </xf>
    <xf numFmtId="0" fontId="18" fillId="0" borderId="44" xfId="0" applyFont="1" applyBorder="1"/>
    <xf numFmtId="0" fontId="18" fillId="0" borderId="18" xfId="0" applyFont="1" applyBorder="1"/>
    <xf numFmtId="0" fontId="0" fillId="0" borderId="33" xfId="0" applyBorder="1"/>
    <xf numFmtId="14" fontId="0" fillId="0" borderId="33" xfId="0" applyNumberFormat="1" applyBorder="1" applyAlignment="1">
      <alignment horizontal="left" wrapText="1"/>
    </xf>
    <xf numFmtId="0" fontId="0" fillId="0" borderId="4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63" xfId="0" applyBorder="1"/>
    <xf numFmtId="14" fontId="0" fillId="0" borderId="33" xfId="0" applyNumberFormat="1" applyBorder="1" applyAlignment="1">
      <alignment horizontal="left"/>
    </xf>
    <xf numFmtId="0" fontId="0" fillId="0" borderId="73" xfId="0" applyBorder="1" applyAlignment="1">
      <alignment wrapText="1"/>
    </xf>
    <xf numFmtId="0" fontId="0" fillId="0" borderId="33" xfId="0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0" fontId="63" fillId="16" borderId="79" xfId="0" applyFont="1" applyFill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0" fillId="0" borderId="48" xfId="0" applyBorder="1"/>
    <xf numFmtId="0" fontId="35" fillId="0" borderId="43" xfId="0" applyFont="1" applyBorder="1" applyAlignment="1">
      <alignment horizontal="left" vertical="center" wrapText="1"/>
    </xf>
    <xf numFmtId="0" fontId="0" fillId="0" borderId="43" xfId="0" applyBorder="1"/>
    <xf numFmtId="0" fontId="0" fillId="0" borderId="69" xfId="0" applyBorder="1"/>
    <xf numFmtId="0" fontId="0" fillId="0" borderId="73" xfId="0" applyBorder="1"/>
    <xf numFmtId="0" fontId="0" fillId="0" borderId="55" xfId="0" applyBorder="1"/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49" fontId="1" fillId="0" borderId="46" xfId="0" applyNumberFormat="1" applyFont="1" applyFill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Font="1" applyBorder="1"/>
    <xf numFmtId="0" fontId="0" fillId="0" borderId="1" xfId="0" applyFont="1" applyBorder="1"/>
    <xf numFmtId="0" fontId="0" fillId="0" borderId="0" xfId="0" applyFont="1" applyBorder="1"/>
    <xf numFmtId="0" fontId="0" fillId="0" borderId="4" xfId="0" applyFont="1" applyBorder="1"/>
    <xf numFmtId="49" fontId="1" fillId="0" borderId="46" xfId="0" applyNumberFormat="1" applyFont="1" applyFill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34" fillId="0" borderId="20" xfId="0" applyFont="1" applyBorder="1" applyAlignment="1">
      <alignment horizontal="left" vertical="center" wrapText="1"/>
    </xf>
    <xf numFmtId="0" fontId="18" fillId="0" borderId="19" xfId="0" applyFont="1" applyBorder="1"/>
    <xf numFmtId="0" fontId="35" fillId="0" borderId="17" xfId="0" applyFont="1" applyBorder="1" applyAlignment="1">
      <alignment horizontal="left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9" fillId="0" borderId="48" xfId="0" applyFont="1" applyBorder="1" applyAlignment="1">
      <alignment horizontal="left" vertical="top" wrapText="1"/>
    </xf>
    <xf numFmtId="0" fontId="35" fillId="0" borderId="43" xfId="0" applyFont="1" applyBorder="1" applyAlignment="1">
      <alignment horizontal="center" vertical="center" wrapText="1"/>
    </xf>
    <xf numFmtId="0" fontId="35" fillId="0" borderId="48" xfId="0" applyFont="1" applyBorder="1" applyAlignment="1">
      <alignment horizontal="center" vertical="center" wrapText="1"/>
    </xf>
    <xf numFmtId="0" fontId="35" fillId="0" borderId="42" xfId="0" applyFont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5" fillId="0" borderId="50" xfId="0" applyFont="1" applyBorder="1" applyAlignment="1">
      <alignment horizontal="center" vertical="center" wrapText="1"/>
    </xf>
    <xf numFmtId="0" fontId="1" fillId="0" borderId="70" xfId="0" applyFont="1" applyBorder="1" applyAlignment="1">
      <alignment horizontal="left" vertical="center" wrapText="1"/>
    </xf>
    <xf numFmtId="0" fontId="0" fillId="0" borderId="3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73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0" fillId="0" borderId="16" xfId="0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35" fillId="0" borderId="35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1" fillId="0" borderId="13" xfId="0" applyFont="1" applyBorder="1" applyAlignment="1">
      <alignment vertical="center" wrapText="1"/>
    </xf>
    <xf numFmtId="0" fontId="1" fillId="4" borderId="59" xfId="0" applyFont="1" applyFill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/>
    </xf>
    <xf numFmtId="0" fontId="4" fillId="6" borderId="43" xfId="0" applyFont="1" applyFill="1" applyBorder="1" applyAlignment="1">
      <alignment vertical="top" wrapText="1"/>
    </xf>
    <xf numFmtId="0" fontId="4" fillId="6" borderId="48" xfId="0" applyFont="1" applyFill="1" applyBorder="1" applyAlignment="1">
      <alignment vertical="top" wrapText="1"/>
    </xf>
    <xf numFmtId="0" fontId="4" fillId="6" borderId="42" xfId="0" applyFont="1" applyFill="1" applyBorder="1" applyAlignment="1">
      <alignment vertical="top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1" fillId="7" borderId="27" xfId="0" applyFont="1" applyFill="1" applyBorder="1" applyAlignment="1">
      <alignment horizontal="center" vertical="center"/>
    </xf>
    <xf numFmtId="0" fontId="1" fillId="7" borderId="34" xfId="0" applyFont="1" applyFill="1" applyBorder="1" applyAlignment="1">
      <alignment horizontal="center" vertical="center"/>
    </xf>
    <xf numFmtId="0" fontId="1" fillId="7" borderId="40" xfId="0" applyFont="1" applyFill="1" applyBorder="1" applyAlignment="1">
      <alignment horizontal="center" vertical="center"/>
    </xf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1" fillId="0" borderId="2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5" fillId="4" borderId="18" xfId="0" applyFont="1" applyFill="1" applyBorder="1" applyAlignment="1">
      <alignment horizontal="center" vertical="center"/>
    </xf>
    <xf numFmtId="0" fontId="4" fillId="0" borderId="48" xfId="0" applyFont="1" applyBorder="1" applyAlignment="1">
      <alignment horizontal="left" vertical="top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5" fillId="0" borderId="75" xfId="0" applyFont="1" applyBorder="1" applyAlignment="1">
      <alignment horizontal="left" vertical="center" wrapText="1"/>
    </xf>
    <xf numFmtId="0" fontId="25" fillId="0" borderId="35" xfId="0" applyFont="1" applyBorder="1"/>
    <xf numFmtId="0" fontId="1" fillId="0" borderId="14" xfId="0" applyFont="1" applyBorder="1" applyAlignment="1">
      <alignment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Border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Font="1" applyBorder="1" applyAlignment="1"/>
    <xf numFmtId="0" fontId="35" fillId="0" borderId="38" xfId="0" applyFont="1" applyFill="1" applyBorder="1" applyAlignment="1">
      <alignment horizontal="left" vertical="center" wrapText="1"/>
    </xf>
    <xf numFmtId="0" fontId="0" fillId="0" borderId="49" xfId="0" applyFont="1" applyBorder="1" applyAlignment="1"/>
    <xf numFmtId="0" fontId="0" fillId="0" borderId="44" xfId="0" applyFont="1" applyBorder="1" applyAlignment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48" xfId="0" applyFont="1" applyBorder="1" applyAlignment="1"/>
    <xf numFmtId="0" fontId="0" fillId="0" borderId="42" xfId="0" applyFont="1" applyBorder="1" applyAlignment="1"/>
    <xf numFmtId="0" fontId="35" fillId="0" borderId="4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/>
    </xf>
    <xf numFmtId="0" fontId="25" fillId="0" borderId="38" xfId="0" applyFont="1" applyFill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1" fillId="0" borderId="48" xfId="0" applyFont="1" applyFill="1" applyBorder="1" applyAlignment="1">
      <alignment horizontal="left" vertical="center" wrapText="1"/>
    </xf>
    <xf numFmtId="0" fontId="1" fillId="0" borderId="50" xfId="0" applyFont="1" applyFill="1" applyBorder="1" applyAlignment="1">
      <alignment horizontal="left" vertical="center" wrapText="1"/>
    </xf>
    <xf numFmtId="49" fontId="27" fillId="0" borderId="5" xfId="0" applyNumberFormat="1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/>
    </xf>
    <xf numFmtId="49" fontId="27" fillId="0" borderId="4" xfId="0" applyNumberFormat="1" applyFont="1" applyFill="1" applyBorder="1" applyAlignment="1">
      <alignment horizontal="center"/>
    </xf>
    <xf numFmtId="0" fontId="35" fillId="4" borderId="16" xfId="0" applyFont="1" applyFill="1" applyBorder="1" applyAlignment="1">
      <alignment horizontal="center" vertical="center"/>
    </xf>
    <xf numFmtId="0" fontId="35" fillId="4" borderId="31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69" xfId="0" applyBorder="1"/>
    <xf numFmtId="0" fontId="0" fillId="0" borderId="48" xfId="0" applyBorder="1" applyAlignment="1">
      <alignment horizontal="left"/>
    </xf>
    <xf numFmtId="0" fontId="0" fillId="0" borderId="69" xfId="0" applyBorder="1" applyAlignment="1">
      <alignment horizontal="left"/>
    </xf>
    <xf numFmtId="0" fontId="0" fillId="0" borderId="43" xfId="0" applyBorder="1"/>
    <xf numFmtId="0" fontId="0" fillId="7" borderId="31" xfId="0" applyFill="1" applyBorder="1" applyAlignment="1">
      <alignment horizontal="center" vertical="center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0" fillId="7" borderId="32" xfId="0" applyFill="1" applyBorder="1" applyAlignment="1">
      <alignment horizontal="center" vertical="center"/>
    </xf>
    <xf numFmtId="0" fontId="35" fillId="0" borderId="73" xfId="0" applyFont="1" applyBorder="1" applyAlignment="1">
      <alignment horizontal="left" vertical="center" wrapText="1"/>
    </xf>
    <xf numFmtId="0" fontId="0" fillId="0" borderId="49" xfId="0" applyBorder="1"/>
    <xf numFmtId="0" fontId="35" fillId="0" borderId="70" xfId="0" applyFont="1" applyBorder="1" applyAlignment="1">
      <alignment horizontal="left" vertical="center" wrapText="1"/>
    </xf>
    <xf numFmtId="0" fontId="0" fillId="0" borderId="76" xfId="0" applyBorder="1"/>
    <xf numFmtId="0" fontId="0" fillId="0" borderId="73" xfId="0" applyBorder="1"/>
    <xf numFmtId="0" fontId="0" fillId="0" borderId="55" xfId="0" applyBorder="1"/>
    <xf numFmtId="0" fontId="0" fillId="0" borderId="31" xfId="0" applyBorder="1"/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35" fillId="4" borderId="24" xfId="0" applyFont="1" applyFill="1" applyBorder="1" applyAlignment="1">
      <alignment horizontal="center" vertical="center" wrapText="1"/>
    </xf>
    <xf numFmtId="0" fontId="1" fillId="0" borderId="47" xfId="0" applyFont="1" applyBorder="1" applyAlignment="1">
      <alignment horizontal="center" wrapText="1"/>
    </xf>
    <xf numFmtId="0" fontId="1" fillId="0" borderId="46" xfId="0" applyFont="1" applyBorder="1" applyAlignment="1">
      <alignment horizontal="center" wrapText="1"/>
    </xf>
    <xf numFmtId="0" fontId="1" fillId="0" borderId="45" xfId="0" applyFont="1" applyBorder="1" applyAlignment="1">
      <alignment horizontal="center" wrapText="1"/>
    </xf>
    <xf numFmtId="0" fontId="25" fillId="0" borderId="38" xfId="0" applyFont="1" applyBorder="1" applyAlignment="1">
      <alignment horizontal="left" vertic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44" xfId="0" applyFont="1" applyBorder="1" applyAlignment="1">
      <alignment horizontal="left" vertical="center" wrapText="1"/>
    </xf>
    <xf numFmtId="0" fontId="0" fillId="7" borderId="68" xfId="0" applyFill="1" applyBorder="1" applyAlignment="1">
      <alignment horizontal="center" vertical="center"/>
    </xf>
    <xf numFmtId="0" fontId="0" fillId="7" borderId="53" xfId="0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0" fillId="0" borderId="42" xfId="0" applyBorder="1" applyAlignment="1">
      <alignment horizontal="left"/>
    </xf>
    <xf numFmtId="0" fontId="0" fillId="0" borderId="43" xfId="0" applyBorder="1" applyAlignment="1">
      <alignment wrapText="1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77" xfId="0" applyBorder="1" applyAlignment="1">
      <alignment wrapText="1"/>
    </xf>
    <xf numFmtId="0" fontId="35" fillId="0" borderId="38" xfId="0" applyFont="1" applyBorder="1" applyAlignment="1">
      <alignment horizontal="left" vertical="center" wrapText="1"/>
    </xf>
    <xf numFmtId="0" fontId="35" fillId="0" borderId="49" xfId="0" applyFont="1" applyBorder="1" applyAlignment="1">
      <alignment horizontal="left" vertical="center" wrapText="1"/>
    </xf>
    <xf numFmtId="0" fontId="35" fillId="4" borderId="30" xfId="0" applyFont="1" applyFill="1" applyBorder="1" applyAlignment="1">
      <alignment horizontal="center" vertical="center"/>
    </xf>
    <xf numFmtId="0" fontId="35" fillId="4" borderId="32" xfId="0" applyFont="1" applyFill="1" applyBorder="1" applyAlignment="1">
      <alignment horizontal="center" vertical="center"/>
    </xf>
    <xf numFmtId="0" fontId="35" fillId="0" borderId="48" xfId="0" applyFont="1" applyBorder="1" applyAlignment="1">
      <alignment horizontal="left" vertical="center" wrapText="1"/>
    </xf>
    <xf numFmtId="0" fontId="35" fillId="0" borderId="69" xfId="0" applyFont="1" applyBorder="1" applyAlignment="1">
      <alignment horizontal="left" vertical="center" wrapText="1"/>
    </xf>
    <xf numFmtId="0" fontId="35" fillId="0" borderId="31" xfId="0" applyFont="1" applyBorder="1" applyAlignment="1">
      <alignment horizontal="left" vertical="center" wrapText="1"/>
    </xf>
    <xf numFmtId="0" fontId="35" fillId="0" borderId="32" xfId="0" applyFont="1" applyBorder="1" applyAlignment="1">
      <alignment horizontal="left" vertical="center" wrapText="1"/>
    </xf>
    <xf numFmtId="0" fontId="0" fillId="7" borderId="24" xfId="0" applyFill="1" applyBorder="1" applyAlignment="1">
      <alignment horizontal="center" vertical="center"/>
    </xf>
    <xf numFmtId="0" fontId="0" fillId="7" borderId="75" xfId="0" applyFill="1" applyBorder="1" applyAlignment="1">
      <alignment horizontal="center" vertical="center"/>
    </xf>
    <xf numFmtId="0" fontId="0" fillId="0" borderId="42" xfId="0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14" fontId="1" fillId="2" borderId="51" xfId="0" applyNumberFormat="1" applyFont="1" applyFill="1" applyBorder="1" applyAlignment="1">
      <alignment horizontal="left" vertical="center" wrapText="1"/>
    </xf>
    <xf numFmtId="14" fontId="0" fillId="0" borderId="7" xfId="0" applyNumberFormat="1" applyFon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0" borderId="68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Border="1" applyAlignment="1">
      <alignment horizontal="center" vertical="center" wrapText="1"/>
    </xf>
    <xf numFmtId="14" fontId="1" fillId="2" borderId="58" xfId="0" applyNumberFormat="1" applyFont="1" applyFill="1" applyBorder="1" applyAlignment="1">
      <alignment horizontal="left" vertical="center" wrapText="1"/>
    </xf>
    <xf numFmtId="14" fontId="0" fillId="0" borderId="2" xfId="0" applyNumberFormat="1" applyFont="1" applyBorder="1" applyAlignment="1">
      <alignment horizontal="left"/>
    </xf>
    <xf numFmtId="14" fontId="0" fillId="0" borderId="28" xfId="0" applyNumberFormat="1" applyFont="1" applyBorder="1" applyAlignment="1">
      <alignment horizontal="left"/>
    </xf>
    <xf numFmtId="0" fontId="1" fillId="0" borderId="56" xfId="0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/>
    </xf>
    <xf numFmtId="0" fontId="0" fillId="3" borderId="34" xfId="0" applyFont="1" applyFill="1" applyBorder="1" applyAlignment="1">
      <alignment horizontal="center" vertical="center"/>
    </xf>
    <xf numFmtId="0" fontId="0" fillId="3" borderId="40" xfId="0" applyFont="1" applyFill="1" applyBorder="1" applyAlignment="1">
      <alignment horizontal="center" vertical="center"/>
    </xf>
    <xf numFmtId="0" fontId="27" fillId="5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63" fillId="16" borderId="79" xfId="0" applyFont="1" applyFill="1" applyBorder="1" applyAlignment="1">
      <alignment horizontal="left" vertical="center" wrapText="1"/>
    </xf>
    <xf numFmtId="0" fontId="63" fillId="16" borderId="80" xfId="0" applyFont="1" applyFill="1" applyBorder="1" applyAlignment="1">
      <alignment horizontal="left" vertical="center" wrapText="1"/>
    </xf>
    <xf numFmtId="0" fontId="70" fillId="0" borderId="23" xfId="0" applyFont="1" applyBorder="1" applyAlignment="1">
      <alignment horizontal="center" vertical="center" textRotation="90"/>
    </xf>
    <xf numFmtId="0" fontId="70" fillId="0" borderId="53" xfId="0" applyFont="1" applyBorder="1" applyAlignment="1">
      <alignment horizontal="center" vertical="center" textRotation="90"/>
    </xf>
    <xf numFmtId="0" fontId="70" fillId="0" borderId="35" xfId="0" applyFont="1" applyBorder="1" applyAlignment="1">
      <alignment horizontal="center" vertical="center" textRotation="90"/>
    </xf>
    <xf numFmtId="0" fontId="63" fillId="0" borderId="22" xfId="0" applyFont="1" applyBorder="1" applyAlignment="1">
      <alignment horizontal="left" vertical="center" wrapText="1"/>
    </xf>
    <xf numFmtId="0" fontId="63" fillId="0" borderId="31" xfId="0" applyFont="1" applyBorder="1" applyAlignment="1">
      <alignment horizontal="left" vertical="center" wrapText="1"/>
    </xf>
    <xf numFmtId="0" fontId="63" fillId="0" borderId="0" xfId="0" applyFont="1" applyAlignment="1">
      <alignment vertical="center" wrapText="1"/>
    </xf>
    <xf numFmtId="0" fontId="63" fillId="16" borderId="79" xfId="0" applyFont="1" applyFill="1" applyBorder="1" applyAlignment="1">
      <alignment horizontal="center" vertical="center"/>
    </xf>
    <xf numFmtId="0" fontId="63" fillId="16" borderId="90" xfId="0" applyFont="1" applyFill="1" applyBorder="1" applyAlignment="1">
      <alignment horizontal="center" vertical="center"/>
    </xf>
    <xf numFmtId="0" fontId="63" fillId="16" borderId="80" xfId="0" applyFont="1" applyFill="1" applyBorder="1" applyAlignment="1">
      <alignment horizontal="center" vertical="center"/>
    </xf>
    <xf numFmtId="0" fontId="63" fillId="16" borderId="83" xfId="0" applyFont="1" applyFill="1" applyBorder="1" applyAlignment="1">
      <alignment horizontal="center" vertical="center"/>
    </xf>
    <xf numFmtId="0" fontId="63" fillId="16" borderId="89" xfId="0" applyFont="1" applyFill="1" applyBorder="1" applyAlignment="1">
      <alignment horizontal="center" vertical="center"/>
    </xf>
    <xf numFmtId="0" fontId="63" fillId="16" borderId="84" xfId="0" applyFont="1" applyFill="1" applyBorder="1" applyAlignment="1">
      <alignment horizontal="center" vertical="center"/>
    </xf>
    <xf numFmtId="0" fontId="71" fillId="0" borderId="0" xfId="0" applyFont="1" applyAlignment="1">
      <alignment vertical="center" wrapText="1"/>
    </xf>
    <xf numFmtId="0" fontId="64" fillId="0" borderId="22" xfId="0" applyFont="1" applyBorder="1" applyAlignment="1">
      <alignment vertical="center" wrapText="1"/>
    </xf>
    <xf numFmtId="0" fontId="64" fillId="0" borderId="31" xfId="0" applyFont="1" applyBorder="1" applyAlignment="1">
      <alignment vertical="center" wrapText="1"/>
    </xf>
    <xf numFmtId="0" fontId="63" fillId="0" borderId="22" xfId="0" applyFont="1" applyBorder="1" applyAlignment="1">
      <alignment vertical="center" wrapText="1"/>
    </xf>
    <xf numFmtId="0" fontId="63" fillId="0" borderId="31" xfId="0" applyFont="1" applyBorder="1" applyAlignment="1">
      <alignment vertical="center" wrapText="1"/>
    </xf>
    <xf numFmtId="0" fontId="63" fillId="0" borderId="88" xfId="0" applyFont="1" applyBorder="1" applyAlignment="1">
      <alignment vertical="center" wrapText="1"/>
    </xf>
    <xf numFmtId="0" fontId="64" fillId="16" borderId="79" xfId="0" applyFont="1" applyFill="1" applyBorder="1" applyAlignment="1">
      <alignment vertical="center" wrapText="1"/>
    </xf>
    <xf numFmtId="0" fontId="64" fillId="16" borderId="80" xfId="0" applyFont="1" applyFill="1" applyBorder="1" applyAlignment="1">
      <alignment vertical="center" wrapText="1"/>
    </xf>
    <xf numFmtId="0" fontId="64" fillId="0" borderId="22" xfId="0" applyFont="1" applyBorder="1" applyAlignment="1">
      <alignment horizontal="left" vertical="center" wrapText="1"/>
    </xf>
    <xf numFmtId="0" fontId="64" fillId="0" borderId="31" xfId="0" applyFont="1" applyBorder="1" applyAlignment="1">
      <alignment horizontal="left" vertical="center" wrapText="1"/>
    </xf>
    <xf numFmtId="0" fontId="69" fillId="16" borderId="85" xfId="0" applyFont="1" applyFill="1" applyBorder="1" applyAlignment="1">
      <alignment horizontal="center" vertical="center" textRotation="90"/>
    </xf>
    <xf numFmtId="0" fontId="69" fillId="16" borderId="86" xfId="0" applyFont="1" applyFill="1" applyBorder="1" applyAlignment="1">
      <alignment horizontal="center" vertical="center" textRotation="90"/>
    </xf>
    <xf numFmtId="0" fontId="69" fillId="16" borderId="87" xfId="0" applyFont="1" applyFill="1" applyBorder="1" applyAlignment="1">
      <alignment horizontal="center" vertical="center" textRotation="90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49" fontId="33" fillId="10" borderId="0" xfId="0" applyNumberFormat="1" applyFont="1" applyFill="1" applyAlignment="1">
      <alignment horizontal="left"/>
    </xf>
    <xf numFmtId="0" fontId="42" fillId="0" borderId="4" xfId="0" applyFont="1" applyBorder="1"/>
    <xf numFmtId="0" fontId="30" fillId="5" borderId="52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Font="1" applyBorder="1" applyAlignment="1">
      <alignment horizontal="left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14" fontId="1" fillId="2" borderId="62" xfId="0" applyNumberFormat="1" applyFont="1" applyFill="1" applyBorder="1" applyAlignment="1">
      <alignment horizontal="left" vertical="center" wrapText="1"/>
    </xf>
    <xf numFmtId="14" fontId="0" fillId="0" borderId="61" xfId="0" applyNumberFormat="1" applyFon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Font="1" applyBorder="1" applyAlignment="1">
      <alignment horizontal="left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0" borderId="41" xfId="0" applyNumberFormat="1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14" fontId="0" fillId="2" borderId="62" xfId="0" applyNumberFormat="1" applyFont="1" applyFill="1" applyBorder="1" applyAlignment="1">
      <alignment horizontal="center" vertical="center" wrapText="1"/>
    </xf>
    <xf numFmtId="14" fontId="0" fillId="2" borderId="45" xfId="0" applyNumberFormat="1" applyFont="1" applyFill="1" applyBorder="1" applyAlignment="1">
      <alignment horizontal="center" vertical="center" wrapText="1"/>
    </xf>
    <xf numFmtId="0" fontId="25" fillId="0" borderId="43" xfId="5" applyFont="1" applyFill="1" applyBorder="1" applyAlignment="1">
      <alignment horizontal="left" vertical="center" wrapText="1"/>
    </xf>
    <xf numFmtId="0" fontId="25" fillId="0" borderId="48" xfId="5" applyFont="1" applyFill="1" applyBorder="1" applyAlignment="1">
      <alignment horizontal="left" vertical="center" wrapText="1"/>
    </xf>
    <xf numFmtId="0" fontId="25" fillId="0" borderId="69" xfId="5" applyFont="1" applyFill="1" applyBorder="1" applyAlignment="1">
      <alignment horizontal="left" vertical="center" wrapText="1"/>
    </xf>
    <xf numFmtId="0" fontId="1" fillId="0" borderId="43" xfId="5" applyFont="1" applyFill="1" applyBorder="1" applyAlignment="1">
      <alignment horizontal="left" vertical="center" wrapText="1"/>
    </xf>
    <xf numFmtId="0" fontId="1" fillId="0" borderId="48" xfId="5" applyFont="1" applyFill="1" applyBorder="1" applyAlignment="1">
      <alignment horizontal="left" vertical="center" wrapText="1"/>
    </xf>
    <xf numFmtId="0" fontId="1" fillId="0" borderId="69" xfId="5" applyFont="1" applyFill="1" applyBorder="1" applyAlignment="1">
      <alignment horizontal="left" vertical="center" wrapText="1"/>
    </xf>
    <xf numFmtId="0" fontId="25" fillId="0" borderId="47" xfId="5" applyFont="1" applyFill="1" applyBorder="1" applyAlignment="1">
      <alignment horizontal="left" vertical="center" wrapText="1"/>
    </xf>
    <xf numFmtId="0" fontId="25" fillId="0" borderId="46" xfId="5" applyFont="1" applyFill="1" applyBorder="1" applyAlignment="1">
      <alignment horizontal="left" vertical="center" wrapText="1"/>
    </xf>
    <xf numFmtId="0" fontId="25" fillId="0" borderId="61" xfId="5" applyFont="1" applyFill="1" applyBorder="1" applyAlignment="1">
      <alignment horizontal="left" vertical="center" wrapText="1"/>
    </xf>
    <xf numFmtId="0" fontId="1" fillId="0" borderId="70" xfId="5" applyFont="1" applyFill="1" applyBorder="1" applyAlignment="1">
      <alignment horizontal="left" vertical="center" wrapText="1"/>
    </xf>
    <xf numFmtId="0" fontId="1" fillId="0" borderId="76" xfId="5" applyFont="1" applyFill="1" applyBorder="1" applyAlignment="1">
      <alignment horizontal="left" vertical="center" wrapText="1"/>
    </xf>
    <xf numFmtId="0" fontId="1" fillId="0" borderId="59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0" fontId="1" fillId="0" borderId="16" xfId="5" applyFont="1" applyFill="1" applyBorder="1" applyAlignment="1">
      <alignment horizontal="left" vertical="center" wrapText="1"/>
    </xf>
    <xf numFmtId="0" fontId="1" fillId="0" borderId="50" xfId="5" applyFont="1" applyFill="1" applyBorder="1" applyAlignment="1">
      <alignment horizontal="left" vertical="center" wrapText="1"/>
    </xf>
    <xf numFmtId="0" fontId="26" fillId="0" borderId="47" xfId="5" applyNumberFormat="1" applyFont="1" applyFill="1" applyBorder="1" applyAlignment="1" applyProtection="1">
      <alignment horizontal="center" vertical="center"/>
    </xf>
    <xf numFmtId="0" fontId="26" fillId="0" borderId="46" xfId="5" applyNumberFormat="1" applyFont="1" applyFill="1" applyBorder="1" applyAlignment="1" applyProtection="1">
      <alignment horizontal="center" vertical="center"/>
    </xf>
    <xf numFmtId="0" fontId="26" fillId="0" borderId="61" xfId="5" applyNumberFormat="1" applyFont="1" applyFill="1" applyBorder="1" applyAlignment="1" applyProtection="1">
      <alignment horizontal="center" vertical="center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25" fillId="0" borderId="17" xfId="5" applyFont="1" applyFill="1" applyBorder="1" applyAlignment="1">
      <alignment horizontal="left" vertical="center" wrapText="1"/>
    </xf>
    <xf numFmtId="0" fontId="25" fillId="0" borderId="16" xfId="5" applyFont="1" applyFill="1" applyBorder="1" applyAlignment="1">
      <alignment horizontal="left" vertical="center" wrapText="1"/>
    </xf>
    <xf numFmtId="0" fontId="25" fillId="0" borderId="50" xfId="5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49" fillId="0" borderId="0" xfId="0" applyFont="1" applyAlignment="1"/>
    <xf numFmtId="0" fontId="0" fillId="0" borderId="0" xfId="0" applyAlignment="1"/>
    <xf numFmtId="0" fontId="55" fillId="5" borderId="47" xfId="0" applyFont="1" applyFill="1" applyBorder="1" applyAlignment="1">
      <alignment horizontal="center" vertical="center"/>
    </xf>
    <xf numFmtId="0" fontId="55" fillId="5" borderId="46" xfId="0" applyFont="1" applyFill="1" applyBorder="1" applyAlignment="1">
      <alignment horizontal="center" vertical="center"/>
    </xf>
    <xf numFmtId="0" fontId="55" fillId="5" borderId="61" xfId="0" applyFont="1" applyFill="1" applyBorder="1" applyAlignment="1">
      <alignment horizontal="center" vertical="center"/>
    </xf>
    <xf numFmtId="0" fontId="25" fillId="0" borderId="38" xfId="5" applyFont="1" applyFill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24" xfId="5" applyFont="1" applyFill="1" applyBorder="1" applyAlignment="1">
      <alignment horizontal="left" vertical="center" wrapText="1"/>
    </xf>
    <xf numFmtId="0" fontId="25" fillId="0" borderId="23" xfId="5" applyFont="1" applyFill="1" applyBorder="1" applyAlignment="1">
      <alignment horizontal="left" vertical="center" wrapText="1"/>
    </xf>
    <xf numFmtId="0" fontId="25" fillId="0" borderId="22" xfId="5" applyFont="1" applyFill="1" applyBorder="1" applyAlignment="1">
      <alignment horizontal="left" vertical="center" wrapText="1"/>
    </xf>
    <xf numFmtId="0" fontId="1" fillId="0" borderId="43" xfId="5" applyFont="1" applyFill="1" applyBorder="1" applyAlignment="1">
      <alignment horizontal="left" wrapText="1"/>
    </xf>
    <xf numFmtId="0" fontId="1" fillId="0" borderId="48" xfId="5" applyFont="1" applyFill="1" applyBorder="1" applyAlignment="1">
      <alignment horizontal="left" wrapText="1"/>
    </xf>
    <xf numFmtId="0" fontId="1" fillId="0" borderId="69" xfId="5" applyFont="1" applyFill="1" applyBorder="1" applyAlignment="1">
      <alignment horizontal="left" wrapText="1"/>
    </xf>
    <xf numFmtId="0" fontId="1" fillId="0" borderId="43" xfId="0" applyFont="1" applyFill="1" applyBorder="1" applyAlignment="1">
      <alignment horizontal="left" wrapText="1"/>
    </xf>
    <xf numFmtId="0" fontId="1" fillId="0" borderId="48" xfId="0" applyFont="1" applyFill="1" applyBorder="1" applyAlignment="1">
      <alignment horizontal="left" wrapText="1"/>
    </xf>
    <xf numFmtId="0" fontId="1" fillId="0" borderId="69" xfId="0" applyFont="1" applyFill="1" applyBorder="1" applyAlignment="1">
      <alignment horizontal="left" wrapText="1"/>
    </xf>
    <xf numFmtId="0" fontId="1" fillId="0" borderId="4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63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center" wrapText="1"/>
    </xf>
    <xf numFmtId="0" fontId="1" fillId="0" borderId="69" xfId="0" applyFont="1" applyFill="1" applyBorder="1" applyAlignment="1">
      <alignment horizontal="left" vertical="center" wrapText="1"/>
    </xf>
    <xf numFmtId="0" fontId="25" fillId="0" borderId="43" xfId="0" applyFont="1" applyFill="1" applyBorder="1" applyAlignment="1">
      <alignment horizontal="left" vertical="center" wrapText="1"/>
    </xf>
    <xf numFmtId="0" fontId="25" fillId="0" borderId="43" xfId="0" applyFont="1" applyFill="1" applyBorder="1" applyAlignment="1">
      <alignment horizontal="left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5" fillId="0" borderId="48" xfId="0" applyFont="1" applyFill="1" applyBorder="1" applyAlignment="1">
      <alignment horizontal="left" vertical="center" wrapText="1"/>
    </xf>
    <xf numFmtId="0" fontId="25" fillId="0" borderId="69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27" fillId="5" borderId="34" xfId="0" applyFont="1" applyFill="1" applyBorder="1" applyAlignment="1">
      <alignment horizontal="center" vertical="center" wrapText="1"/>
    </xf>
    <xf numFmtId="0" fontId="25" fillId="0" borderId="43" xfId="0" applyFont="1" applyFill="1" applyBorder="1" applyAlignment="1">
      <alignment horizontal="left" vertical="top" wrapText="1"/>
    </xf>
    <xf numFmtId="0" fontId="1" fillId="0" borderId="48" xfId="0" applyFont="1" applyFill="1" applyBorder="1" applyAlignment="1">
      <alignment horizontal="left" vertical="top" wrapText="1"/>
    </xf>
    <xf numFmtId="0" fontId="1" fillId="0" borderId="69" xfId="0" applyFont="1" applyFill="1" applyBorder="1" applyAlignment="1">
      <alignment horizontal="left" vertical="top" wrapText="1"/>
    </xf>
    <xf numFmtId="0" fontId="25" fillId="0" borderId="17" xfId="0" applyFont="1" applyFill="1" applyBorder="1" applyAlignment="1">
      <alignment horizontal="left" vertical="top" wrapText="1"/>
    </xf>
    <xf numFmtId="0" fontId="1" fillId="0" borderId="16" xfId="0" applyFont="1" applyFill="1" applyBorder="1" applyAlignment="1">
      <alignment horizontal="left" vertical="top" wrapText="1"/>
    </xf>
    <xf numFmtId="0" fontId="1" fillId="0" borderId="50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left" vertical="center" wrapText="1"/>
    </xf>
    <xf numFmtId="0" fontId="25" fillId="0" borderId="16" xfId="0" applyFont="1" applyFill="1" applyBorder="1" applyAlignment="1">
      <alignment horizontal="left" vertical="center" wrapText="1"/>
    </xf>
    <xf numFmtId="0" fontId="25" fillId="0" borderId="50" xfId="0" applyFont="1" applyFill="1" applyBorder="1" applyAlignment="1">
      <alignment horizontal="left" vertical="center" wrapText="1"/>
    </xf>
    <xf numFmtId="0" fontId="25" fillId="0" borderId="17" xfId="0" applyFont="1" applyFill="1" applyBorder="1" applyAlignment="1">
      <alignment horizontal="left" wrapText="1"/>
    </xf>
    <xf numFmtId="0" fontId="25" fillId="0" borderId="16" xfId="0" applyFont="1" applyFill="1" applyBorder="1" applyAlignment="1">
      <alignment horizontal="left" wrapText="1"/>
    </xf>
    <xf numFmtId="0" fontId="25" fillId="0" borderId="50" xfId="0" applyFont="1" applyFill="1" applyBorder="1" applyAlignment="1">
      <alignment horizontal="left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9" xfId="0" applyFont="1" applyFill="1" applyBorder="1" applyAlignment="1">
      <alignment horizontal="left" vertical="center" wrapText="1"/>
    </xf>
    <xf numFmtId="0" fontId="1" fillId="0" borderId="37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wrapText="1"/>
    </xf>
    <xf numFmtId="0" fontId="1" fillId="0" borderId="50" xfId="0" applyFont="1" applyFill="1" applyBorder="1" applyAlignment="1">
      <alignment horizontal="left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Border="1" applyAlignment="1">
      <alignment horizontal="left"/>
    </xf>
    <xf numFmtId="49" fontId="27" fillId="0" borderId="3" xfId="8" applyNumberFormat="1" applyFont="1" applyFill="1" applyBorder="1" applyAlignment="1">
      <alignment horizontal="center"/>
    </xf>
    <xf numFmtId="49" fontId="27" fillId="0" borderId="2" xfId="8" applyNumberFormat="1" applyFont="1" applyFill="1" applyBorder="1" applyAlignment="1">
      <alignment horizontal="center"/>
    </xf>
    <xf numFmtId="49" fontId="27" fillId="0" borderId="1" xfId="8" applyNumberFormat="1" applyFont="1" applyFill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  <xf numFmtId="0" fontId="34" fillId="0" borderId="19" xfId="0" applyFont="1" applyBorder="1" applyAlignment="1">
      <alignment horizontal="left" vertical="center" wrapText="1"/>
    </xf>
    <xf numFmtId="49" fontId="25" fillId="0" borderId="19" xfId="0" applyNumberFormat="1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49" fontId="7" fillId="0" borderId="50" xfId="0" applyNumberFormat="1" applyFont="1" applyBorder="1" applyAlignment="1">
      <alignment horizontal="left" vertical="center" wrapText="1"/>
    </xf>
    <xf numFmtId="14" fontId="7" fillId="0" borderId="50" xfId="0" applyNumberFormat="1" applyFont="1" applyBorder="1" applyAlignment="1">
      <alignment horizontal="left" vertical="center" wrapText="1"/>
    </xf>
    <xf numFmtId="3" fontId="7" fillId="0" borderId="16" xfId="0" applyNumberFormat="1" applyFont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3" fontId="7" fillId="0" borderId="58" xfId="0" applyNumberFormat="1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14" fontId="7" fillId="0" borderId="26" xfId="0" applyNumberFormat="1" applyFont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49" fontId="1" fillId="0" borderId="13" xfId="0" applyNumberFormat="1" applyFont="1" applyBorder="1" applyAlignment="1">
      <alignment horizontal="left" vertical="center" wrapText="1"/>
    </xf>
    <xf numFmtId="0" fontId="35" fillId="0" borderId="29" xfId="0" applyFont="1" applyBorder="1" applyAlignment="1">
      <alignment horizontal="center" vertical="center" wrapText="1"/>
    </xf>
    <xf numFmtId="0" fontId="0" fillId="0" borderId="73" xfId="0" applyBorder="1" applyAlignment="1">
      <alignment vertical="center"/>
    </xf>
    <xf numFmtId="0" fontId="0" fillId="0" borderId="55" xfId="0" applyBorder="1" applyAlignment="1">
      <alignment vertical="center"/>
    </xf>
    <xf numFmtId="49" fontId="1" fillId="0" borderId="35" xfId="0" applyNumberFormat="1" applyFont="1" applyBorder="1" applyAlignment="1">
      <alignment horizontal="left" vertical="center" wrapText="1"/>
    </xf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35" fillId="0" borderId="24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0" fontId="35" fillId="0" borderId="74" xfId="0" applyFont="1" applyBorder="1" applyAlignment="1">
      <alignment horizontal="center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0" borderId="75" xfId="0" applyFont="1" applyBorder="1" applyAlignment="1">
      <alignment horizontal="center" vertical="center" wrapText="1"/>
    </xf>
    <xf numFmtId="0" fontId="0" fillId="0" borderId="29" xfId="0" applyBorder="1" applyAlignment="1">
      <alignment vertical="center" wrapText="1"/>
    </xf>
    <xf numFmtId="0" fontId="35" fillId="0" borderId="31" xfId="0" applyFont="1" applyBorder="1" applyAlignment="1">
      <alignment horizontal="center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35" fillId="0" borderId="30" xfId="0" applyFont="1" applyBorder="1" applyAlignment="1">
      <alignment horizontal="center" vertical="center" wrapText="1"/>
    </xf>
    <xf numFmtId="0" fontId="0" fillId="0" borderId="21" xfId="0" applyBorder="1" applyAlignment="1">
      <alignment vertical="center" wrapText="1"/>
    </xf>
    <xf numFmtId="0" fontId="35" fillId="0" borderId="28" xfId="0" applyFont="1" applyBorder="1" applyAlignment="1">
      <alignment horizontal="center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35" fillId="0" borderId="23" xfId="0" applyFont="1" applyBorder="1" applyAlignment="1">
      <alignment horizontal="left" vertical="center" wrapText="1"/>
    </xf>
    <xf numFmtId="3" fontId="1" fillId="0" borderId="22" xfId="0" applyNumberFormat="1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47" xfId="0" applyBorder="1" applyAlignment="1">
      <alignment horizontal="left" vertical="center" wrapText="1"/>
    </xf>
    <xf numFmtId="0" fontId="25" fillId="0" borderId="50" xfId="0" applyFont="1" applyBorder="1" applyAlignment="1">
      <alignment vertical="center" wrapText="1"/>
    </xf>
    <xf numFmtId="0" fontId="25" fillId="0" borderId="16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49" fillId="0" borderId="16" xfId="0" applyFont="1" applyBorder="1"/>
    <xf numFmtId="0" fontId="3" fillId="0" borderId="0" xfId="0" applyFont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75" fillId="0" borderId="0" xfId="0" applyFont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76" fillId="0" borderId="0" xfId="0" applyFont="1" applyAlignment="1">
      <alignment horizontal="left"/>
    </xf>
    <xf numFmtId="0" fontId="25" fillId="0" borderId="50" xfId="0" applyFont="1" applyBorder="1" applyAlignment="1">
      <alignment horizontal="left" vertical="center" wrapText="1"/>
    </xf>
    <xf numFmtId="0" fontId="49" fillId="0" borderId="0" xfId="0" applyFont="1" applyAlignment="1">
      <alignment horizontal="left"/>
    </xf>
    <xf numFmtId="0" fontId="46" fillId="0" borderId="50" xfId="0" applyFont="1" applyBorder="1" applyAlignment="1">
      <alignment horizontal="left"/>
    </xf>
    <xf numFmtId="0" fontId="46" fillId="0" borderId="16" xfId="0" applyFont="1" applyBorder="1" applyAlignment="1">
      <alignment horizontal="left"/>
    </xf>
    <xf numFmtId="0" fontId="45" fillId="0" borderId="16" xfId="0" applyFont="1" applyFill="1" applyBorder="1" applyAlignment="1">
      <alignment wrapText="1"/>
    </xf>
    <xf numFmtId="0" fontId="0" fillId="0" borderId="57" xfId="0" applyBorder="1" applyAlignment="1">
      <alignment horizontal="center" vertical="center"/>
    </xf>
    <xf numFmtId="0" fontId="1" fillId="0" borderId="50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0" fontId="1" fillId="0" borderId="76" xfId="0" applyFont="1" applyBorder="1" applyAlignment="1">
      <alignment horizontal="center" wrapText="1"/>
    </xf>
    <xf numFmtId="0" fontId="0" fillId="0" borderId="76" xfId="0" applyBorder="1" applyAlignment="1">
      <alignment horizontal="center"/>
    </xf>
    <xf numFmtId="0" fontId="0" fillId="0" borderId="31" xfId="0" applyBorder="1" applyAlignment="1">
      <alignment horizontal="center"/>
    </xf>
    <xf numFmtId="0" fontId="18" fillId="0" borderId="18" xfId="0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0" fillId="0" borderId="34" xfId="0" applyBorder="1"/>
  </cellXfs>
  <cellStyles count="26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al_20 OPR" xfId="20" xr:uid="{00000000-0005-0000-0000-00000D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1" xr:uid="{00000000-0005-0000-0000-000015000000}"/>
    <cellStyle name="Procenta" xfId="25" builtinId="5"/>
    <cellStyle name="Procenta 2" xfId="22" xr:uid="{00000000-0005-0000-0000-000017000000}"/>
    <cellStyle name="Standard 3" xfId="23" xr:uid="{00000000-0005-0000-0000-000018000000}"/>
    <cellStyle name="TIS_tmavy_s" xfId="24" xr:uid="{00000000-0005-0000-0000-000019000000}"/>
  </cellStyles>
  <dxfs count="0"/>
  <tableStyles count="0" defaultTableStyle="TableStyleMedium2" defaultPivotStyle="PivotStyleLight16"/>
  <colors>
    <mruColors>
      <color rgb="FF66FFFF"/>
      <color rgb="FFF7ED71"/>
      <color rgb="FF0000FF"/>
      <color rgb="FF00FF0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8</xdr:col>
      <xdr:colOff>288299</xdr:colOff>
      <xdr:row>45</xdr:row>
      <xdr:rowOff>136374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4F4647A0-8E0F-408E-80DE-0BC0062D7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86075"/>
          <a:ext cx="10085714" cy="62857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21" name="Line 7">
          <a:extLst>
            <a:ext uri="{FF2B5EF4-FFF2-40B4-BE49-F238E27FC236}">
              <a16:creationId xmlns:a16="http://schemas.microsoft.com/office/drawing/2014/main" id="{D612FA43-453D-4173-9849-73B72675BD42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22" name="Line 9">
          <a:extLst>
            <a:ext uri="{FF2B5EF4-FFF2-40B4-BE49-F238E27FC236}">
              <a16:creationId xmlns:a16="http://schemas.microsoft.com/office/drawing/2014/main" id="{26DF3724-F418-47BF-9099-A9AB4ADD35AB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23" name="Line 10">
          <a:extLst>
            <a:ext uri="{FF2B5EF4-FFF2-40B4-BE49-F238E27FC236}">
              <a16:creationId xmlns:a16="http://schemas.microsoft.com/office/drawing/2014/main" id="{8D96B5F1-1D43-4C69-B99D-EF115200BB86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24" name="Line 15">
          <a:extLst>
            <a:ext uri="{FF2B5EF4-FFF2-40B4-BE49-F238E27FC236}">
              <a16:creationId xmlns:a16="http://schemas.microsoft.com/office/drawing/2014/main" id="{3919470A-2E0B-478E-97A5-3A8EEA024A9E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25" name="Line 23">
          <a:extLst>
            <a:ext uri="{FF2B5EF4-FFF2-40B4-BE49-F238E27FC236}">
              <a16:creationId xmlns:a16="http://schemas.microsoft.com/office/drawing/2014/main" id="{286152FA-009C-4FA5-90A0-75E01DC3939C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26" name="Line 31">
          <a:extLst>
            <a:ext uri="{FF2B5EF4-FFF2-40B4-BE49-F238E27FC236}">
              <a16:creationId xmlns:a16="http://schemas.microsoft.com/office/drawing/2014/main" id="{49A627F3-E634-4065-AE3C-7134D2E35764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27" name="Line 36">
          <a:extLst>
            <a:ext uri="{FF2B5EF4-FFF2-40B4-BE49-F238E27FC236}">
              <a16:creationId xmlns:a16="http://schemas.microsoft.com/office/drawing/2014/main" id="{36A8D810-FAA7-4726-91E5-981E76981E2C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28" name="Line 69">
          <a:extLst>
            <a:ext uri="{FF2B5EF4-FFF2-40B4-BE49-F238E27FC236}">
              <a16:creationId xmlns:a16="http://schemas.microsoft.com/office/drawing/2014/main" id="{BF880EA2-2644-4280-862A-2CD8566E0FB4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29" name="Line 99">
          <a:extLst>
            <a:ext uri="{FF2B5EF4-FFF2-40B4-BE49-F238E27FC236}">
              <a16:creationId xmlns:a16="http://schemas.microsoft.com/office/drawing/2014/main" id="{C783804A-8A8E-4E9E-8A13-84E6F9E9A31D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30" name="Line 100">
          <a:extLst>
            <a:ext uri="{FF2B5EF4-FFF2-40B4-BE49-F238E27FC236}">
              <a16:creationId xmlns:a16="http://schemas.microsoft.com/office/drawing/2014/main" id="{BFF2EB28-85BD-406F-93AF-74D585705E1D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231" name="Line 118">
          <a:extLst>
            <a:ext uri="{FF2B5EF4-FFF2-40B4-BE49-F238E27FC236}">
              <a16:creationId xmlns:a16="http://schemas.microsoft.com/office/drawing/2014/main" id="{B1DA765F-ABE8-45A4-AFE5-D4DDEFD01956}"/>
            </a:ext>
          </a:extLst>
        </xdr:cNvPr>
        <xdr:cNvSpPr>
          <a:spLocks noChangeShapeType="1"/>
        </xdr:cNvSpPr>
      </xdr:nvSpPr>
      <xdr:spPr bwMode="auto">
        <a:xfrm flipH="1">
          <a:off x="12857479" y="14859000"/>
          <a:ext cx="4530" cy="6381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32" name="Line 121">
          <a:extLst>
            <a:ext uri="{FF2B5EF4-FFF2-40B4-BE49-F238E27FC236}">
              <a16:creationId xmlns:a16="http://schemas.microsoft.com/office/drawing/2014/main" id="{A928B20F-EA9A-4125-9287-F2A1DC2B33AB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33" name="Line 127">
          <a:extLst>
            <a:ext uri="{FF2B5EF4-FFF2-40B4-BE49-F238E27FC236}">
              <a16:creationId xmlns:a16="http://schemas.microsoft.com/office/drawing/2014/main" id="{84AA3D5B-93DB-4069-BB81-FDD350D42828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34" name="Line 177">
          <a:extLst>
            <a:ext uri="{FF2B5EF4-FFF2-40B4-BE49-F238E27FC236}">
              <a16:creationId xmlns:a16="http://schemas.microsoft.com/office/drawing/2014/main" id="{6423AEDA-C20B-4FC3-BD62-E3BD8682C40F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35" name="Line 194">
          <a:extLst>
            <a:ext uri="{FF2B5EF4-FFF2-40B4-BE49-F238E27FC236}">
              <a16:creationId xmlns:a16="http://schemas.microsoft.com/office/drawing/2014/main" id="{BC6DCF2D-7405-4DDB-8ACD-E06219EDB382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36" name="Line 198">
          <a:extLst>
            <a:ext uri="{FF2B5EF4-FFF2-40B4-BE49-F238E27FC236}">
              <a16:creationId xmlns:a16="http://schemas.microsoft.com/office/drawing/2014/main" id="{58A7EFA1-A3E0-4B5A-95DB-6801C1DFF787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37" name="Line 204">
          <a:extLst>
            <a:ext uri="{FF2B5EF4-FFF2-40B4-BE49-F238E27FC236}">
              <a16:creationId xmlns:a16="http://schemas.microsoft.com/office/drawing/2014/main" id="{D3E561E8-4B8D-437D-B011-8C7F08AFF713}"/>
            </a:ext>
          </a:extLst>
        </xdr:cNvPr>
        <xdr:cNvSpPr>
          <a:spLocks noChangeShapeType="1"/>
        </xdr:cNvSpPr>
      </xdr:nvSpPr>
      <xdr:spPr bwMode="auto">
        <a:xfrm>
          <a:off x="16245840" y="6391275"/>
          <a:ext cx="1482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38" name="Line 237">
          <a:extLst>
            <a:ext uri="{FF2B5EF4-FFF2-40B4-BE49-F238E27FC236}">
              <a16:creationId xmlns:a16="http://schemas.microsoft.com/office/drawing/2014/main" id="{0D605F64-9259-4923-95FA-BE8EFEC51979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39" name="Line 239">
          <a:extLst>
            <a:ext uri="{FF2B5EF4-FFF2-40B4-BE49-F238E27FC236}">
              <a16:creationId xmlns:a16="http://schemas.microsoft.com/office/drawing/2014/main" id="{133A95AC-F4C1-43B6-9507-D8A5E3D0083C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40" name="Line 241">
          <a:extLst>
            <a:ext uri="{FF2B5EF4-FFF2-40B4-BE49-F238E27FC236}">
              <a16:creationId xmlns:a16="http://schemas.microsoft.com/office/drawing/2014/main" id="{7FA6B3CF-8448-44BE-A22B-13117F579D73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41" name="Line 257">
          <a:extLst>
            <a:ext uri="{FF2B5EF4-FFF2-40B4-BE49-F238E27FC236}">
              <a16:creationId xmlns:a16="http://schemas.microsoft.com/office/drawing/2014/main" id="{51344181-931E-4111-A98D-6E7DF0B752A8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42" name="Line 262">
          <a:extLst>
            <a:ext uri="{FF2B5EF4-FFF2-40B4-BE49-F238E27FC236}">
              <a16:creationId xmlns:a16="http://schemas.microsoft.com/office/drawing/2014/main" id="{603C000E-C926-400C-9A55-77803DD263F7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3" name="Line 4">
          <a:extLst>
            <a:ext uri="{FF2B5EF4-FFF2-40B4-BE49-F238E27FC236}">
              <a16:creationId xmlns:a16="http://schemas.microsoft.com/office/drawing/2014/main" id="{208B8F08-E626-4971-8FDE-2564EF7EA384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44" name="Line 237">
          <a:extLst>
            <a:ext uri="{FF2B5EF4-FFF2-40B4-BE49-F238E27FC236}">
              <a16:creationId xmlns:a16="http://schemas.microsoft.com/office/drawing/2014/main" id="{4756602A-735A-4C64-B44E-435F8610985E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45" name="Line 7">
          <a:extLst>
            <a:ext uri="{FF2B5EF4-FFF2-40B4-BE49-F238E27FC236}">
              <a16:creationId xmlns:a16="http://schemas.microsoft.com/office/drawing/2014/main" id="{62B1611E-0742-41D4-836C-641EFF288FEA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46" name="Line 7">
          <a:extLst>
            <a:ext uri="{FF2B5EF4-FFF2-40B4-BE49-F238E27FC236}">
              <a16:creationId xmlns:a16="http://schemas.microsoft.com/office/drawing/2014/main" id="{3DC414E4-5573-4FB0-ACBF-F82EFB5B46CD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47" name="Line 237">
          <a:extLst>
            <a:ext uri="{FF2B5EF4-FFF2-40B4-BE49-F238E27FC236}">
              <a16:creationId xmlns:a16="http://schemas.microsoft.com/office/drawing/2014/main" id="{BBC59341-B38C-4A93-A9FF-9E4822422C83}"/>
            </a:ext>
          </a:extLst>
        </xdr:cNvPr>
        <xdr:cNvSpPr>
          <a:spLocks noChangeShapeType="1"/>
        </xdr:cNvSpPr>
      </xdr:nvSpPr>
      <xdr:spPr bwMode="auto">
        <a:xfrm>
          <a:off x="12898754" y="16733520"/>
          <a:ext cx="10380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48" name="Přímá spojnice 29">
          <a:extLst>
            <a:ext uri="{FF2B5EF4-FFF2-40B4-BE49-F238E27FC236}">
              <a16:creationId xmlns:a16="http://schemas.microsoft.com/office/drawing/2014/main" id="{3C2DC86B-6379-4074-858E-0F894E9640E0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49" name="Přímá spojnice 30">
          <a:extLst>
            <a:ext uri="{FF2B5EF4-FFF2-40B4-BE49-F238E27FC236}">
              <a16:creationId xmlns:a16="http://schemas.microsoft.com/office/drawing/2014/main" id="{752338EF-6524-437D-A443-54D012EFD193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250" name="Přímá spojnice se šipkou 31">
          <a:extLst>
            <a:ext uri="{FF2B5EF4-FFF2-40B4-BE49-F238E27FC236}">
              <a16:creationId xmlns:a16="http://schemas.microsoft.com/office/drawing/2014/main" id="{4338E176-88B9-47C0-AC24-57BE4CAF4447}"/>
            </a:ext>
          </a:extLst>
        </xdr:cNvPr>
        <xdr:cNvCxnSpPr/>
      </xdr:nvCxnSpPr>
      <xdr:spPr>
        <a:xfrm>
          <a:off x="17183100" y="1225105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51" name="Přímá spojnice se šipkou 32">
          <a:extLst>
            <a:ext uri="{FF2B5EF4-FFF2-40B4-BE49-F238E27FC236}">
              <a16:creationId xmlns:a16="http://schemas.microsoft.com/office/drawing/2014/main" id="{CB4E83CD-5787-49CB-B12D-74D982820B3D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52" name="Line 4">
          <a:extLst>
            <a:ext uri="{FF2B5EF4-FFF2-40B4-BE49-F238E27FC236}">
              <a16:creationId xmlns:a16="http://schemas.microsoft.com/office/drawing/2014/main" id="{8DDB379E-ACD4-494C-AAFC-C935C4119FC6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53" name="Line 4">
          <a:extLst>
            <a:ext uri="{FF2B5EF4-FFF2-40B4-BE49-F238E27FC236}">
              <a16:creationId xmlns:a16="http://schemas.microsoft.com/office/drawing/2014/main" id="{456EB56F-253A-4747-B0CE-888CAA9BE50F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54" name="Line 237">
          <a:extLst>
            <a:ext uri="{FF2B5EF4-FFF2-40B4-BE49-F238E27FC236}">
              <a16:creationId xmlns:a16="http://schemas.microsoft.com/office/drawing/2014/main" id="{AA5B8A9D-BC01-4691-8150-90DAE909BECE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55" name="Line 237">
          <a:extLst>
            <a:ext uri="{FF2B5EF4-FFF2-40B4-BE49-F238E27FC236}">
              <a16:creationId xmlns:a16="http://schemas.microsoft.com/office/drawing/2014/main" id="{8404B73F-456B-446F-ADD6-D6ED63A3310A}"/>
            </a:ext>
          </a:extLst>
        </xdr:cNvPr>
        <xdr:cNvSpPr>
          <a:spLocks noChangeShapeType="1"/>
        </xdr:cNvSpPr>
      </xdr:nvSpPr>
      <xdr:spPr bwMode="auto">
        <a:xfrm flipV="1">
          <a:off x="12849225" y="19927417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56" name="Line 4">
          <a:extLst>
            <a:ext uri="{FF2B5EF4-FFF2-40B4-BE49-F238E27FC236}">
              <a16:creationId xmlns:a16="http://schemas.microsoft.com/office/drawing/2014/main" id="{944A998D-100E-4A1E-BEEF-9C3C6B6E20EF}"/>
            </a:ext>
          </a:extLst>
        </xdr:cNvPr>
        <xdr:cNvSpPr>
          <a:spLocks noChangeShapeType="1"/>
        </xdr:cNvSpPr>
      </xdr:nvSpPr>
      <xdr:spPr bwMode="auto">
        <a:xfrm flipV="1">
          <a:off x="12835890" y="20745450"/>
          <a:ext cx="10801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257" name="Přímá spojnice 41">
          <a:extLst>
            <a:ext uri="{FF2B5EF4-FFF2-40B4-BE49-F238E27FC236}">
              <a16:creationId xmlns:a16="http://schemas.microsoft.com/office/drawing/2014/main" id="{338C6402-8DFA-4C87-919C-5353CA7C5FD8}"/>
            </a:ext>
          </a:extLst>
        </xdr:cNvPr>
        <xdr:cNvCxnSpPr/>
      </xdr:nvCxnSpPr>
      <xdr:spPr>
        <a:xfrm>
          <a:off x="16245841" y="19326863"/>
          <a:ext cx="83121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58" name="Line 7">
          <a:extLst>
            <a:ext uri="{FF2B5EF4-FFF2-40B4-BE49-F238E27FC236}">
              <a16:creationId xmlns:a16="http://schemas.microsoft.com/office/drawing/2014/main" id="{91F435B0-8D9D-4961-9D35-83F0827D04EC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59" name="Line 9">
          <a:extLst>
            <a:ext uri="{FF2B5EF4-FFF2-40B4-BE49-F238E27FC236}">
              <a16:creationId xmlns:a16="http://schemas.microsoft.com/office/drawing/2014/main" id="{FBAE5454-9EC3-4626-A113-4C3EC179C513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60" name="Line 10">
          <a:extLst>
            <a:ext uri="{FF2B5EF4-FFF2-40B4-BE49-F238E27FC236}">
              <a16:creationId xmlns:a16="http://schemas.microsoft.com/office/drawing/2014/main" id="{5D6D2275-C4AC-4CC2-AB50-3C0EB436BCA6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61" name="Line 15">
          <a:extLst>
            <a:ext uri="{FF2B5EF4-FFF2-40B4-BE49-F238E27FC236}">
              <a16:creationId xmlns:a16="http://schemas.microsoft.com/office/drawing/2014/main" id="{D366309E-C88E-4466-BC29-A7EA045B5ACD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62" name="Line 23">
          <a:extLst>
            <a:ext uri="{FF2B5EF4-FFF2-40B4-BE49-F238E27FC236}">
              <a16:creationId xmlns:a16="http://schemas.microsoft.com/office/drawing/2014/main" id="{310538F3-AD42-4111-AB36-969825E49A49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63" name="Line 31">
          <a:extLst>
            <a:ext uri="{FF2B5EF4-FFF2-40B4-BE49-F238E27FC236}">
              <a16:creationId xmlns:a16="http://schemas.microsoft.com/office/drawing/2014/main" id="{8DFBC4F4-84FA-4627-89C6-592CC1033B6B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64" name="Line 36">
          <a:extLst>
            <a:ext uri="{FF2B5EF4-FFF2-40B4-BE49-F238E27FC236}">
              <a16:creationId xmlns:a16="http://schemas.microsoft.com/office/drawing/2014/main" id="{D28DB14A-5A3B-45A5-914B-2F4E52CE5C1E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65" name="Line 69">
          <a:extLst>
            <a:ext uri="{FF2B5EF4-FFF2-40B4-BE49-F238E27FC236}">
              <a16:creationId xmlns:a16="http://schemas.microsoft.com/office/drawing/2014/main" id="{870DA5B6-C29D-42FC-86BD-F4D730BF872C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66" name="Line 99">
          <a:extLst>
            <a:ext uri="{FF2B5EF4-FFF2-40B4-BE49-F238E27FC236}">
              <a16:creationId xmlns:a16="http://schemas.microsoft.com/office/drawing/2014/main" id="{6DFAE774-E0C8-4F10-A9CE-C061DDA394DE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67" name="Line 100">
          <a:extLst>
            <a:ext uri="{FF2B5EF4-FFF2-40B4-BE49-F238E27FC236}">
              <a16:creationId xmlns:a16="http://schemas.microsoft.com/office/drawing/2014/main" id="{9E086F45-55CD-4938-BEAF-438D72208379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268" name="Line 118">
          <a:extLst>
            <a:ext uri="{FF2B5EF4-FFF2-40B4-BE49-F238E27FC236}">
              <a16:creationId xmlns:a16="http://schemas.microsoft.com/office/drawing/2014/main" id="{552B308E-E911-4DD2-8C5A-8D9278AF242D}"/>
            </a:ext>
          </a:extLst>
        </xdr:cNvPr>
        <xdr:cNvSpPr>
          <a:spLocks noChangeShapeType="1"/>
        </xdr:cNvSpPr>
      </xdr:nvSpPr>
      <xdr:spPr bwMode="auto">
        <a:xfrm flipH="1">
          <a:off x="12857479" y="14859000"/>
          <a:ext cx="4530" cy="6381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69" name="Line 121">
          <a:extLst>
            <a:ext uri="{FF2B5EF4-FFF2-40B4-BE49-F238E27FC236}">
              <a16:creationId xmlns:a16="http://schemas.microsoft.com/office/drawing/2014/main" id="{0E0C1601-C276-4113-8C26-C792EB0A7B94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70" name="Line 127">
          <a:extLst>
            <a:ext uri="{FF2B5EF4-FFF2-40B4-BE49-F238E27FC236}">
              <a16:creationId xmlns:a16="http://schemas.microsoft.com/office/drawing/2014/main" id="{6271D845-7975-4A83-9642-D4BAC4EFA796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71" name="Line 177">
          <a:extLst>
            <a:ext uri="{FF2B5EF4-FFF2-40B4-BE49-F238E27FC236}">
              <a16:creationId xmlns:a16="http://schemas.microsoft.com/office/drawing/2014/main" id="{3CFB3C60-BC80-4D28-AD00-3DEDEBCE1DE3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72" name="Line 194">
          <a:extLst>
            <a:ext uri="{FF2B5EF4-FFF2-40B4-BE49-F238E27FC236}">
              <a16:creationId xmlns:a16="http://schemas.microsoft.com/office/drawing/2014/main" id="{C5D0B2BC-C01D-4C53-AEEA-42907C1AA20F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73" name="Line 198">
          <a:extLst>
            <a:ext uri="{FF2B5EF4-FFF2-40B4-BE49-F238E27FC236}">
              <a16:creationId xmlns:a16="http://schemas.microsoft.com/office/drawing/2014/main" id="{CC79235C-B61B-46B1-9806-00FD4387E329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74" name="Line 204">
          <a:extLst>
            <a:ext uri="{FF2B5EF4-FFF2-40B4-BE49-F238E27FC236}">
              <a16:creationId xmlns:a16="http://schemas.microsoft.com/office/drawing/2014/main" id="{0A856156-BAAD-4F3D-B65D-EE0110263400}"/>
            </a:ext>
          </a:extLst>
        </xdr:cNvPr>
        <xdr:cNvSpPr>
          <a:spLocks noChangeShapeType="1"/>
        </xdr:cNvSpPr>
      </xdr:nvSpPr>
      <xdr:spPr bwMode="auto">
        <a:xfrm>
          <a:off x="16245840" y="6391275"/>
          <a:ext cx="1482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75" name="Line 237">
          <a:extLst>
            <a:ext uri="{FF2B5EF4-FFF2-40B4-BE49-F238E27FC236}">
              <a16:creationId xmlns:a16="http://schemas.microsoft.com/office/drawing/2014/main" id="{17E7DC40-74CE-48CD-945C-CF84C6901B92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76" name="Line 239">
          <a:extLst>
            <a:ext uri="{FF2B5EF4-FFF2-40B4-BE49-F238E27FC236}">
              <a16:creationId xmlns:a16="http://schemas.microsoft.com/office/drawing/2014/main" id="{66041FFD-CC08-494C-AEED-C03152192C86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77" name="Line 241">
          <a:extLst>
            <a:ext uri="{FF2B5EF4-FFF2-40B4-BE49-F238E27FC236}">
              <a16:creationId xmlns:a16="http://schemas.microsoft.com/office/drawing/2014/main" id="{8DF611FA-6E72-47AD-ABEE-4D2DC0612531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78" name="Line 257">
          <a:extLst>
            <a:ext uri="{FF2B5EF4-FFF2-40B4-BE49-F238E27FC236}">
              <a16:creationId xmlns:a16="http://schemas.microsoft.com/office/drawing/2014/main" id="{B67057B2-EC01-4777-B5CC-E35832CE58AC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79" name="Line 262">
          <a:extLst>
            <a:ext uri="{FF2B5EF4-FFF2-40B4-BE49-F238E27FC236}">
              <a16:creationId xmlns:a16="http://schemas.microsoft.com/office/drawing/2014/main" id="{721D5BA5-3779-4A10-91C7-6C70863CF02A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80" name="Line 4">
          <a:extLst>
            <a:ext uri="{FF2B5EF4-FFF2-40B4-BE49-F238E27FC236}">
              <a16:creationId xmlns:a16="http://schemas.microsoft.com/office/drawing/2014/main" id="{C97CB57D-E8E8-49D9-AEA3-B72370F8CC7A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81" name="Line 237">
          <a:extLst>
            <a:ext uri="{FF2B5EF4-FFF2-40B4-BE49-F238E27FC236}">
              <a16:creationId xmlns:a16="http://schemas.microsoft.com/office/drawing/2014/main" id="{EE22229C-3C95-48AC-AFF4-FD1C11C4A789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82" name="Line 7">
          <a:extLst>
            <a:ext uri="{FF2B5EF4-FFF2-40B4-BE49-F238E27FC236}">
              <a16:creationId xmlns:a16="http://schemas.microsoft.com/office/drawing/2014/main" id="{DAF59B76-9F14-492D-93F3-FDF001AD0A2E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83" name="Line 7">
          <a:extLst>
            <a:ext uri="{FF2B5EF4-FFF2-40B4-BE49-F238E27FC236}">
              <a16:creationId xmlns:a16="http://schemas.microsoft.com/office/drawing/2014/main" id="{38A08ADB-78F2-4F8F-9BAE-F4BA50F7D28A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84" name="Line 237">
          <a:extLst>
            <a:ext uri="{FF2B5EF4-FFF2-40B4-BE49-F238E27FC236}">
              <a16:creationId xmlns:a16="http://schemas.microsoft.com/office/drawing/2014/main" id="{18D45DAB-5973-44AB-B6CF-A91E34B8467C}"/>
            </a:ext>
          </a:extLst>
        </xdr:cNvPr>
        <xdr:cNvSpPr>
          <a:spLocks noChangeShapeType="1"/>
        </xdr:cNvSpPr>
      </xdr:nvSpPr>
      <xdr:spPr bwMode="auto">
        <a:xfrm>
          <a:off x="12898754" y="16733520"/>
          <a:ext cx="10380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85" name="Přímá spojnice 29">
          <a:extLst>
            <a:ext uri="{FF2B5EF4-FFF2-40B4-BE49-F238E27FC236}">
              <a16:creationId xmlns:a16="http://schemas.microsoft.com/office/drawing/2014/main" id="{30233547-897E-4ED6-B95D-AB6C892AA161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86" name="Přímá spojnice 30">
          <a:extLst>
            <a:ext uri="{FF2B5EF4-FFF2-40B4-BE49-F238E27FC236}">
              <a16:creationId xmlns:a16="http://schemas.microsoft.com/office/drawing/2014/main" id="{08BB0947-A3A6-42A6-A676-ADBDB55A3D9E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287" name="Přímá spojnice se šipkou 31">
          <a:extLst>
            <a:ext uri="{FF2B5EF4-FFF2-40B4-BE49-F238E27FC236}">
              <a16:creationId xmlns:a16="http://schemas.microsoft.com/office/drawing/2014/main" id="{5F89C4FB-37F2-491F-9261-55474B3A7F73}"/>
            </a:ext>
          </a:extLst>
        </xdr:cNvPr>
        <xdr:cNvCxnSpPr/>
      </xdr:nvCxnSpPr>
      <xdr:spPr>
        <a:xfrm>
          <a:off x="17183100" y="1225105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88" name="Přímá spojnice se šipkou 32">
          <a:extLst>
            <a:ext uri="{FF2B5EF4-FFF2-40B4-BE49-F238E27FC236}">
              <a16:creationId xmlns:a16="http://schemas.microsoft.com/office/drawing/2014/main" id="{FDC5BCC3-7A56-490D-8286-3D857C90D94C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89" name="Line 4">
          <a:extLst>
            <a:ext uri="{FF2B5EF4-FFF2-40B4-BE49-F238E27FC236}">
              <a16:creationId xmlns:a16="http://schemas.microsoft.com/office/drawing/2014/main" id="{B67272DE-F5A3-405E-A1AC-EC01A8891C63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90" name="Line 4">
          <a:extLst>
            <a:ext uri="{FF2B5EF4-FFF2-40B4-BE49-F238E27FC236}">
              <a16:creationId xmlns:a16="http://schemas.microsoft.com/office/drawing/2014/main" id="{CF570DBB-78A6-44F1-A785-B7D82E6CF3F6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91" name="Line 237">
          <a:extLst>
            <a:ext uri="{FF2B5EF4-FFF2-40B4-BE49-F238E27FC236}">
              <a16:creationId xmlns:a16="http://schemas.microsoft.com/office/drawing/2014/main" id="{8BDC1221-AC46-4D13-B682-C8709818CF2F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92" name="Line 237">
          <a:extLst>
            <a:ext uri="{FF2B5EF4-FFF2-40B4-BE49-F238E27FC236}">
              <a16:creationId xmlns:a16="http://schemas.microsoft.com/office/drawing/2014/main" id="{1903FC10-057E-44A0-A97C-3CA40E789F32}"/>
            </a:ext>
          </a:extLst>
        </xdr:cNvPr>
        <xdr:cNvSpPr>
          <a:spLocks noChangeShapeType="1"/>
        </xdr:cNvSpPr>
      </xdr:nvSpPr>
      <xdr:spPr bwMode="auto">
        <a:xfrm flipV="1">
          <a:off x="12849225" y="19927417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93" name="Line 4">
          <a:extLst>
            <a:ext uri="{FF2B5EF4-FFF2-40B4-BE49-F238E27FC236}">
              <a16:creationId xmlns:a16="http://schemas.microsoft.com/office/drawing/2014/main" id="{4C9C3362-337C-4C11-9D72-0C325A2984AC}"/>
            </a:ext>
          </a:extLst>
        </xdr:cNvPr>
        <xdr:cNvSpPr>
          <a:spLocks noChangeShapeType="1"/>
        </xdr:cNvSpPr>
      </xdr:nvSpPr>
      <xdr:spPr bwMode="auto">
        <a:xfrm flipV="1">
          <a:off x="12835890" y="20745450"/>
          <a:ext cx="10801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294" name="Přímá spojnice 41">
          <a:extLst>
            <a:ext uri="{FF2B5EF4-FFF2-40B4-BE49-F238E27FC236}">
              <a16:creationId xmlns:a16="http://schemas.microsoft.com/office/drawing/2014/main" id="{E2A41A80-D224-458B-B5C8-345521085C88}"/>
            </a:ext>
          </a:extLst>
        </xdr:cNvPr>
        <xdr:cNvCxnSpPr/>
      </xdr:nvCxnSpPr>
      <xdr:spPr>
        <a:xfrm>
          <a:off x="16245841" y="19326863"/>
          <a:ext cx="83121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95" name="Line 7">
          <a:extLst>
            <a:ext uri="{FF2B5EF4-FFF2-40B4-BE49-F238E27FC236}">
              <a16:creationId xmlns:a16="http://schemas.microsoft.com/office/drawing/2014/main" id="{E582CBC0-1BA5-48B1-9FD1-68CA9C95FAEE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96" name="Line 9">
          <a:extLst>
            <a:ext uri="{FF2B5EF4-FFF2-40B4-BE49-F238E27FC236}">
              <a16:creationId xmlns:a16="http://schemas.microsoft.com/office/drawing/2014/main" id="{8D359725-4680-467D-A585-2980E1EEC307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97" name="Line 10">
          <a:extLst>
            <a:ext uri="{FF2B5EF4-FFF2-40B4-BE49-F238E27FC236}">
              <a16:creationId xmlns:a16="http://schemas.microsoft.com/office/drawing/2014/main" id="{438E1A66-896D-4AA2-B13C-B99F27C18D88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98" name="Line 15">
          <a:extLst>
            <a:ext uri="{FF2B5EF4-FFF2-40B4-BE49-F238E27FC236}">
              <a16:creationId xmlns:a16="http://schemas.microsoft.com/office/drawing/2014/main" id="{42A6A5D0-34FD-4E34-B6FE-EF1F653BE873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99" name="Line 23">
          <a:extLst>
            <a:ext uri="{FF2B5EF4-FFF2-40B4-BE49-F238E27FC236}">
              <a16:creationId xmlns:a16="http://schemas.microsoft.com/office/drawing/2014/main" id="{EA7972C0-1C79-4565-9D56-8D3E5C54D5AE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00" name="Line 31">
          <a:extLst>
            <a:ext uri="{FF2B5EF4-FFF2-40B4-BE49-F238E27FC236}">
              <a16:creationId xmlns:a16="http://schemas.microsoft.com/office/drawing/2014/main" id="{950ACB07-00AC-410C-B5EF-77E21ECE2605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01" name="Line 36">
          <a:extLst>
            <a:ext uri="{FF2B5EF4-FFF2-40B4-BE49-F238E27FC236}">
              <a16:creationId xmlns:a16="http://schemas.microsoft.com/office/drawing/2014/main" id="{C6607643-5ED8-4BA0-B1B5-6A8D35863DA1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02" name="Line 69">
          <a:extLst>
            <a:ext uri="{FF2B5EF4-FFF2-40B4-BE49-F238E27FC236}">
              <a16:creationId xmlns:a16="http://schemas.microsoft.com/office/drawing/2014/main" id="{9029E0DF-46BD-4FE4-A760-61E46AAF6E80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03" name="Line 99">
          <a:extLst>
            <a:ext uri="{FF2B5EF4-FFF2-40B4-BE49-F238E27FC236}">
              <a16:creationId xmlns:a16="http://schemas.microsoft.com/office/drawing/2014/main" id="{94934059-DDED-49A7-874D-E17DBE6B7C7C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04" name="Line 100">
          <a:extLst>
            <a:ext uri="{FF2B5EF4-FFF2-40B4-BE49-F238E27FC236}">
              <a16:creationId xmlns:a16="http://schemas.microsoft.com/office/drawing/2014/main" id="{C84B3321-DCCB-45CB-A5B9-1C5B4B2C02A0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05" name="Line 118">
          <a:extLst>
            <a:ext uri="{FF2B5EF4-FFF2-40B4-BE49-F238E27FC236}">
              <a16:creationId xmlns:a16="http://schemas.microsoft.com/office/drawing/2014/main" id="{CC288E31-BB09-4458-AAF3-2E4570740EC3}"/>
            </a:ext>
          </a:extLst>
        </xdr:cNvPr>
        <xdr:cNvSpPr>
          <a:spLocks noChangeShapeType="1"/>
        </xdr:cNvSpPr>
      </xdr:nvSpPr>
      <xdr:spPr bwMode="auto">
        <a:xfrm flipH="1">
          <a:off x="12849225" y="14860269"/>
          <a:ext cx="12789" cy="638048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06" name="Line 121">
          <a:extLst>
            <a:ext uri="{FF2B5EF4-FFF2-40B4-BE49-F238E27FC236}">
              <a16:creationId xmlns:a16="http://schemas.microsoft.com/office/drawing/2014/main" id="{E1168BF5-5222-4986-8905-D06F73C2016C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07" name="Line 127">
          <a:extLst>
            <a:ext uri="{FF2B5EF4-FFF2-40B4-BE49-F238E27FC236}">
              <a16:creationId xmlns:a16="http://schemas.microsoft.com/office/drawing/2014/main" id="{5E223C06-D75A-4424-8DB5-0F844DF70402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08" name="Line 177">
          <a:extLst>
            <a:ext uri="{FF2B5EF4-FFF2-40B4-BE49-F238E27FC236}">
              <a16:creationId xmlns:a16="http://schemas.microsoft.com/office/drawing/2014/main" id="{02479EC2-D333-47AE-97FF-A9E494325E4D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09" name="Line 194">
          <a:extLst>
            <a:ext uri="{FF2B5EF4-FFF2-40B4-BE49-F238E27FC236}">
              <a16:creationId xmlns:a16="http://schemas.microsoft.com/office/drawing/2014/main" id="{69D76309-AD6D-4BE0-A0E5-6EFD46500BDE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10" name="Line 198">
          <a:extLst>
            <a:ext uri="{FF2B5EF4-FFF2-40B4-BE49-F238E27FC236}">
              <a16:creationId xmlns:a16="http://schemas.microsoft.com/office/drawing/2014/main" id="{8FD35A99-DAEA-40EA-AA52-579A369FD3B2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11" name="Line 204">
          <a:extLst>
            <a:ext uri="{FF2B5EF4-FFF2-40B4-BE49-F238E27FC236}">
              <a16:creationId xmlns:a16="http://schemas.microsoft.com/office/drawing/2014/main" id="{2B222023-9762-47A6-90B5-BCF4157F430C}"/>
            </a:ext>
          </a:extLst>
        </xdr:cNvPr>
        <xdr:cNvSpPr>
          <a:spLocks noChangeShapeType="1"/>
        </xdr:cNvSpPr>
      </xdr:nvSpPr>
      <xdr:spPr bwMode="auto">
        <a:xfrm>
          <a:off x="16245840" y="6391275"/>
          <a:ext cx="1482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12" name="Line 237">
          <a:extLst>
            <a:ext uri="{FF2B5EF4-FFF2-40B4-BE49-F238E27FC236}">
              <a16:creationId xmlns:a16="http://schemas.microsoft.com/office/drawing/2014/main" id="{548F002E-BC57-467F-A4A0-F3DCF49CFA96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13" name="Line 239">
          <a:extLst>
            <a:ext uri="{FF2B5EF4-FFF2-40B4-BE49-F238E27FC236}">
              <a16:creationId xmlns:a16="http://schemas.microsoft.com/office/drawing/2014/main" id="{7F4794A5-B19D-40C2-A6A2-AE9E061E6011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14" name="Line 241">
          <a:extLst>
            <a:ext uri="{FF2B5EF4-FFF2-40B4-BE49-F238E27FC236}">
              <a16:creationId xmlns:a16="http://schemas.microsoft.com/office/drawing/2014/main" id="{9B592120-80D9-49D3-8A33-6FB82FC34F75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315" name="Line 257">
          <a:extLst>
            <a:ext uri="{FF2B5EF4-FFF2-40B4-BE49-F238E27FC236}">
              <a16:creationId xmlns:a16="http://schemas.microsoft.com/office/drawing/2014/main" id="{5A30CA24-5588-4D6D-B4C3-2857F3B2A908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16" name="Line 262">
          <a:extLst>
            <a:ext uri="{FF2B5EF4-FFF2-40B4-BE49-F238E27FC236}">
              <a16:creationId xmlns:a16="http://schemas.microsoft.com/office/drawing/2014/main" id="{BEACA830-1098-4EAA-A958-513E0492EAB5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17" name="Line 4">
          <a:extLst>
            <a:ext uri="{FF2B5EF4-FFF2-40B4-BE49-F238E27FC236}">
              <a16:creationId xmlns:a16="http://schemas.microsoft.com/office/drawing/2014/main" id="{CAE28A1B-A773-4BE6-B3AA-297EC518523B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18" name="Line 237">
          <a:extLst>
            <a:ext uri="{FF2B5EF4-FFF2-40B4-BE49-F238E27FC236}">
              <a16:creationId xmlns:a16="http://schemas.microsoft.com/office/drawing/2014/main" id="{1B95AD4E-8286-4BD6-A340-41029E04AC5C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19" name="Line 7">
          <a:extLst>
            <a:ext uri="{FF2B5EF4-FFF2-40B4-BE49-F238E27FC236}">
              <a16:creationId xmlns:a16="http://schemas.microsoft.com/office/drawing/2014/main" id="{FECE83A8-F43A-41A5-9404-76E42194C348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20" name="Line 7">
          <a:extLst>
            <a:ext uri="{FF2B5EF4-FFF2-40B4-BE49-F238E27FC236}">
              <a16:creationId xmlns:a16="http://schemas.microsoft.com/office/drawing/2014/main" id="{BC18EF7E-47A9-499B-92DE-4CD593FB31E3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21" name="Line 237">
          <a:extLst>
            <a:ext uri="{FF2B5EF4-FFF2-40B4-BE49-F238E27FC236}">
              <a16:creationId xmlns:a16="http://schemas.microsoft.com/office/drawing/2014/main" id="{1E12ABB7-D4ED-43A9-8FE3-FEDD7745F090}"/>
            </a:ext>
          </a:extLst>
        </xdr:cNvPr>
        <xdr:cNvSpPr>
          <a:spLocks noChangeShapeType="1"/>
        </xdr:cNvSpPr>
      </xdr:nvSpPr>
      <xdr:spPr bwMode="auto">
        <a:xfrm>
          <a:off x="12842240" y="16744950"/>
          <a:ext cx="10945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22" name="Přímá spojnice 321">
          <a:extLst>
            <a:ext uri="{FF2B5EF4-FFF2-40B4-BE49-F238E27FC236}">
              <a16:creationId xmlns:a16="http://schemas.microsoft.com/office/drawing/2014/main" id="{918F1119-698F-4C52-9329-9725BA52CC33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23" name="Přímá spojnice 322">
          <a:extLst>
            <a:ext uri="{FF2B5EF4-FFF2-40B4-BE49-F238E27FC236}">
              <a16:creationId xmlns:a16="http://schemas.microsoft.com/office/drawing/2014/main" id="{DE8DB873-31FE-47AE-9417-9920523969C9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24" name="Přímá spojnice se šipkou 323">
          <a:extLst>
            <a:ext uri="{FF2B5EF4-FFF2-40B4-BE49-F238E27FC236}">
              <a16:creationId xmlns:a16="http://schemas.microsoft.com/office/drawing/2014/main" id="{FE94C266-BDF9-402B-91C3-9869548429F7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25" name="Line 4">
          <a:extLst>
            <a:ext uri="{FF2B5EF4-FFF2-40B4-BE49-F238E27FC236}">
              <a16:creationId xmlns:a16="http://schemas.microsoft.com/office/drawing/2014/main" id="{19BF533A-6A88-4674-BB23-218E8D9B3514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26" name="Line 4">
          <a:extLst>
            <a:ext uri="{FF2B5EF4-FFF2-40B4-BE49-F238E27FC236}">
              <a16:creationId xmlns:a16="http://schemas.microsoft.com/office/drawing/2014/main" id="{028A88BA-FD80-4542-9D00-EBE5F41531F0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27" name="Line 237">
          <a:extLst>
            <a:ext uri="{FF2B5EF4-FFF2-40B4-BE49-F238E27FC236}">
              <a16:creationId xmlns:a16="http://schemas.microsoft.com/office/drawing/2014/main" id="{BA6C7D18-C2C3-4DEA-B066-30DBD234C032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28" name="Line 208">
          <a:extLst>
            <a:ext uri="{FF2B5EF4-FFF2-40B4-BE49-F238E27FC236}">
              <a16:creationId xmlns:a16="http://schemas.microsoft.com/office/drawing/2014/main" id="{3B130415-2B13-4A31-858C-18384C985D94}"/>
            </a:ext>
          </a:extLst>
        </xdr:cNvPr>
        <xdr:cNvSpPr>
          <a:spLocks noChangeShapeType="1"/>
        </xdr:cNvSpPr>
      </xdr:nvSpPr>
      <xdr:spPr bwMode="auto">
        <a:xfrm>
          <a:off x="17047211" y="18972530"/>
          <a:ext cx="680719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29" name="Line 237">
          <a:extLst>
            <a:ext uri="{FF2B5EF4-FFF2-40B4-BE49-F238E27FC236}">
              <a16:creationId xmlns:a16="http://schemas.microsoft.com/office/drawing/2014/main" id="{F6773AF0-F005-4F78-8286-022DF9CD26AD}"/>
            </a:ext>
          </a:extLst>
        </xdr:cNvPr>
        <xdr:cNvSpPr>
          <a:spLocks noChangeShapeType="1"/>
        </xdr:cNvSpPr>
      </xdr:nvSpPr>
      <xdr:spPr bwMode="auto">
        <a:xfrm flipV="1">
          <a:off x="12849225" y="19927417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30" name="Line 4">
          <a:extLst>
            <a:ext uri="{FF2B5EF4-FFF2-40B4-BE49-F238E27FC236}">
              <a16:creationId xmlns:a16="http://schemas.microsoft.com/office/drawing/2014/main" id="{085CCC33-36E6-4B5C-ABDB-BE6AEA1BCC0A}"/>
            </a:ext>
          </a:extLst>
        </xdr:cNvPr>
        <xdr:cNvSpPr>
          <a:spLocks noChangeShapeType="1"/>
        </xdr:cNvSpPr>
      </xdr:nvSpPr>
      <xdr:spPr bwMode="auto">
        <a:xfrm>
          <a:off x="12865735" y="207454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331" name="Přímá spojnice 43">
          <a:extLst>
            <a:ext uri="{FF2B5EF4-FFF2-40B4-BE49-F238E27FC236}">
              <a16:creationId xmlns:a16="http://schemas.microsoft.com/office/drawing/2014/main" id="{F96836C7-478A-4530-827E-A181DCBB6841}"/>
            </a:ext>
          </a:extLst>
        </xdr:cNvPr>
        <xdr:cNvCxnSpPr/>
      </xdr:nvCxnSpPr>
      <xdr:spPr>
        <a:xfrm>
          <a:off x="17045942" y="18972530"/>
          <a:ext cx="25485" cy="4195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32" name="Line 7">
          <a:extLst>
            <a:ext uri="{FF2B5EF4-FFF2-40B4-BE49-F238E27FC236}">
              <a16:creationId xmlns:a16="http://schemas.microsoft.com/office/drawing/2014/main" id="{D820E48B-40A3-4E88-92B0-F6CA006AD9E2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33" name="Line 9">
          <a:extLst>
            <a:ext uri="{FF2B5EF4-FFF2-40B4-BE49-F238E27FC236}">
              <a16:creationId xmlns:a16="http://schemas.microsoft.com/office/drawing/2014/main" id="{1709ED29-D8A2-467C-A410-76A01A4B0093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34" name="Line 10">
          <a:extLst>
            <a:ext uri="{FF2B5EF4-FFF2-40B4-BE49-F238E27FC236}">
              <a16:creationId xmlns:a16="http://schemas.microsoft.com/office/drawing/2014/main" id="{BA5D8D30-2673-427F-9D18-F34E80FB2F73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35" name="Line 15">
          <a:extLst>
            <a:ext uri="{FF2B5EF4-FFF2-40B4-BE49-F238E27FC236}">
              <a16:creationId xmlns:a16="http://schemas.microsoft.com/office/drawing/2014/main" id="{DB614623-2905-485E-B9E3-5DF7EFEFA7C4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36" name="Line 23">
          <a:extLst>
            <a:ext uri="{FF2B5EF4-FFF2-40B4-BE49-F238E27FC236}">
              <a16:creationId xmlns:a16="http://schemas.microsoft.com/office/drawing/2014/main" id="{5D9EA3AF-F578-4296-8E4A-2CAC0E46AF73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37" name="Line 31">
          <a:extLst>
            <a:ext uri="{FF2B5EF4-FFF2-40B4-BE49-F238E27FC236}">
              <a16:creationId xmlns:a16="http://schemas.microsoft.com/office/drawing/2014/main" id="{456806BC-7A70-4566-928D-BC90F72E53CF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38" name="Line 36">
          <a:extLst>
            <a:ext uri="{FF2B5EF4-FFF2-40B4-BE49-F238E27FC236}">
              <a16:creationId xmlns:a16="http://schemas.microsoft.com/office/drawing/2014/main" id="{CA0E0743-6BDE-4A0A-A851-2016DEF63892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39" name="Line 69">
          <a:extLst>
            <a:ext uri="{FF2B5EF4-FFF2-40B4-BE49-F238E27FC236}">
              <a16:creationId xmlns:a16="http://schemas.microsoft.com/office/drawing/2014/main" id="{3CF23ECD-2330-4E29-BBD1-940157D3E9CB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40" name="Line 99">
          <a:extLst>
            <a:ext uri="{FF2B5EF4-FFF2-40B4-BE49-F238E27FC236}">
              <a16:creationId xmlns:a16="http://schemas.microsoft.com/office/drawing/2014/main" id="{818CB6A4-D2BE-4A12-BAD3-261EE6C59FFB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41" name="Line 100">
          <a:extLst>
            <a:ext uri="{FF2B5EF4-FFF2-40B4-BE49-F238E27FC236}">
              <a16:creationId xmlns:a16="http://schemas.microsoft.com/office/drawing/2014/main" id="{6F3D2F98-1169-47F9-8EF5-8B639363310F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342" name="Line 118">
          <a:extLst>
            <a:ext uri="{FF2B5EF4-FFF2-40B4-BE49-F238E27FC236}">
              <a16:creationId xmlns:a16="http://schemas.microsoft.com/office/drawing/2014/main" id="{1670AFC6-7007-48BD-B6C8-EE73F03F8BED}"/>
            </a:ext>
          </a:extLst>
        </xdr:cNvPr>
        <xdr:cNvSpPr>
          <a:spLocks noChangeShapeType="1"/>
        </xdr:cNvSpPr>
      </xdr:nvSpPr>
      <xdr:spPr bwMode="auto">
        <a:xfrm flipH="1">
          <a:off x="12857479" y="14859000"/>
          <a:ext cx="4530" cy="6381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43" name="Line 121">
          <a:extLst>
            <a:ext uri="{FF2B5EF4-FFF2-40B4-BE49-F238E27FC236}">
              <a16:creationId xmlns:a16="http://schemas.microsoft.com/office/drawing/2014/main" id="{E0544FA4-2A38-43DB-8ADD-97DE9E4A6EC7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44" name="Line 127">
          <a:extLst>
            <a:ext uri="{FF2B5EF4-FFF2-40B4-BE49-F238E27FC236}">
              <a16:creationId xmlns:a16="http://schemas.microsoft.com/office/drawing/2014/main" id="{BFD162EA-08F2-4B51-B3F7-16FC1CDBDED4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45" name="Line 177">
          <a:extLst>
            <a:ext uri="{FF2B5EF4-FFF2-40B4-BE49-F238E27FC236}">
              <a16:creationId xmlns:a16="http://schemas.microsoft.com/office/drawing/2014/main" id="{80A66B57-199A-411B-8D0A-BDD65FA3F366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46" name="Line 194">
          <a:extLst>
            <a:ext uri="{FF2B5EF4-FFF2-40B4-BE49-F238E27FC236}">
              <a16:creationId xmlns:a16="http://schemas.microsoft.com/office/drawing/2014/main" id="{D61501A7-485A-4897-AAC3-C0740E1000BA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47" name="Line 198">
          <a:extLst>
            <a:ext uri="{FF2B5EF4-FFF2-40B4-BE49-F238E27FC236}">
              <a16:creationId xmlns:a16="http://schemas.microsoft.com/office/drawing/2014/main" id="{0AAB0C25-568F-4E37-BF7B-2442DC2D3C67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48" name="Line 204">
          <a:extLst>
            <a:ext uri="{FF2B5EF4-FFF2-40B4-BE49-F238E27FC236}">
              <a16:creationId xmlns:a16="http://schemas.microsoft.com/office/drawing/2014/main" id="{0FF8C195-8D57-4AD8-9F4D-D2325E8D9192}"/>
            </a:ext>
          </a:extLst>
        </xdr:cNvPr>
        <xdr:cNvSpPr>
          <a:spLocks noChangeShapeType="1"/>
        </xdr:cNvSpPr>
      </xdr:nvSpPr>
      <xdr:spPr bwMode="auto">
        <a:xfrm>
          <a:off x="16245840" y="6391275"/>
          <a:ext cx="1482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49" name="Line 237">
          <a:extLst>
            <a:ext uri="{FF2B5EF4-FFF2-40B4-BE49-F238E27FC236}">
              <a16:creationId xmlns:a16="http://schemas.microsoft.com/office/drawing/2014/main" id="{9B17C757-A262-474D-A0DF-C93CED461805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50" name="Line 239">
          <a:extLst>
            <a:ext uri="{FF2B5EF4-FFF2-40B4-BE49-F238E27FC236}">
              <a16:creationId xmlns:a16="http://schemas.microsoft.com/office/drawing/2014/main" id="{C8E7792E-DFAD-42D7-B4C0-A9E62F612A0A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51" name="Line 241">
          <a:extLst>
            <a:ext uri="{FF2B5EF4-FFF2-40B4-BE49-F238E27FC236}">
              <a16:creationId xmlns:a16="http://schemas.microsoft.com/office/drawing/2014/main" id="{977A32B6-B7C5-49A3-B5E5-E2E93A3F9E5E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352" name="Line 257">
          <a:extLst>
            <a:ext uri="{FF2B5EF4-FFF2-40B4-BE49-F238E27FC236}">
              <a16:creationId xmlns:a16="http://schemas.microsoft.com/office/drawing/2014/main" id="{388891D1-4710-4EAF-AB94-34C827B32529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53" name="Line 262">
          <a:extLst>
            <a:ext uri="{FF2B5EF4-FFF2-40B4-BE49-F238E27FC236}">
              <a16:creationId xmlns:a16="http://schemas.microsoft.com/office/drawing/2014/main" id="{F9E28D86-AC7C-4668-B1E8-A34E711A8CB7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54" name="Line 4">
          <a:extLst>
            <a:ext uri="{FF2B5EF4-FFF2-40B4-BE49-F238E27FC236}">
              <a16:creationId xmlns:a16="http://schemas.microsoft.com/office/drawing/2014/main" id="{553E98ED-4FB3-4AC0-B029-7371354EE422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55" name="Line 237">
          <a:extLst>
            <a:ext uri="{FF2B5EF4-FFF2-40B4-BE49-F238E27FC236}">
              <a16:creationId xmlns:a16="http://schemas.microsoft.com/office/drawing/2014/main" id="{15E8234F-8429-404A-B218-8D975E74CA94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56" name="Line 7">
          <a:extLst>
            <a:ext uri="{FF2B5EF4-FFF2-40B4-BE49-F238E27FC236}">
              <a16:creationId xmlns:a16="http://schemas.microsoft.com/office/drawing/2014/main" id="{01AF456B-AAFB-4D73-8C4F-104D0F6B7A67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57" name="Line 7">
          <a:extLst>
            <a:ext uri="{FF2B5EF4-FFF2-40B4-BE49-F238E27FC236}">
              <a16:creationId xmlns:a16="http://schemas.microsoft.com/office/drawing/2014/main" id="{35C6FC50-39C2-43C4-8235-1B3D9510AA0F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358" name="Line 237">
          <a:extLst>
            <a:ext uri="{FF2B5EF4-FFF2-40B4-BE49-F238E27FC236}">
              <a16:creationId xmlns:a16="http://schemas.microsoft.com/office/drawing/2014/main" id="{5775486A-69D4-42E5-BF14-FA5283E8F9D3}"/>
            </a:ext>
          </a:extLst>
        </xdr:cNvPr>
        <xdr:cNvSpPr>
          <a:spLocks noChangeShapeType="1"/>
        </xdr:cNvSpPr>
      </xdr:nvSpPr>
      <xdr:spPr bwMode="auto">
        <a:xfrm>
          <a:off x="12898754" y="16733520"/>
          <a:ext cx="10380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59" name="Přímá spojnice 29">
          <a:extLst>
            <a:ext uri="{FF2B5EF4-FFF2-40B4-BE49-F238E27FC236}">
              <a16:creationId xmlns:a16="http://schemas.microsoft.com/office/drawing/2014/main" id="{9EE45441-D69D-4600-A2D3-9B713F2DEFB5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60" name="Přímá spojnice 30">
          <a:extLst>
            <a:ext uri="{FF2B5EF4-FFF2-40B4-BE49-F238E27FC236}">
              <a16:creationId xmlns:a16="http://schemas.microsoft.com/office/drawing/2014/main" id="{F3936F78-BAF6-43FE-9E15-025C798B76A3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61" name="Přímá spojnice se šipkou 31">
          <a:extLst>
            <a:ext uri="{FF2B5EF4-FFF2-40B4-BE49-F238E27FC236}">
              <a16:creationId xmlns:a16="http://schemas.microsoft.com/office/drawing/2014/main" id="{EF644C85-2ED5-4FBB-8527-63ED1F89E538}"/>
            </a:ext>
          </a:extLst>
        </xdr:cNvPr>
        <xdr:cNvCxnSpPr/>
      </xdr:nvCxnSpPr>
      <xdr:spPr>
        <a:xfrm>
          <a:off x="17183100" y="1225105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62" name="Přímá spojnice se šipkou 32">
          <a:extLst>
            <a:ext uri="{FF2B5EF4-FFF2-40B4-BE49-F238E27FC236}">
              <a16:creationId xmlns:a16="http://schemas.microsoft.com/office/drawing/2014/main" id="{947F9C67-B67E-4D7E-9F52-16FAEBAEBB32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63" name="Line 4">
          <a:extLst>
            <a:ext uri="{FF2B5EF4-FFF2-40B4-BE49-F238E27FC236}">
              <a16:creationId xmlns:a16="http://schemas.microsoft.com/office/drawing/2014/main" id="{991205F3-D261-4BC2-ABCA-89E48B0C0F41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64" name="Line 4">
          <a:extLst>
            <a:ext uri="{FF2B5EF4-FFF2-40B4-BE49-F238E27FC236}">
              <a16:creationId xmlns:a16="http://schemas.microsoft.com/office/drawing/2014/main" id="{0E6B1F8D-BFEC-47AC-9BC0-1D395AA7B88A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65" name="Line 237">
          <a:extLst>
            <a:ext uri="{FF2B5EF4-FFF2-40B4-BE49-F238E27FC236}">
              <a16:creationId xmlns:a16="http://schemas.microsoft.com/office/drawing/2014/main" id="{BCBBC4F4-7BB8-4C39-B57A-6B2958171725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66" name="Line 237">
          <a:extLst>
            <a:ext uri="{FF2B5EF4-FFF2-40B4-BE49-F238E27FC236}">
              <a16:creationId xmlns:a16="http://schemas.microsoft.com/office/drawing/2014/main" id="{C97BCA4F-FC54-42FD-8BD9-400B35B5EF13}"/>
            </a:ext>
          </a:extLst>
        </xdr:cNvPr>
        <xdr:cNvSpPr>
          <a:spLocks noChangeShapeType="1"/>
        </xdr:cNvSpPr>
      </xdr:nvSpPr>
      <xdr:spPr bwMode="auto">
        <a:xfrm flipV="1">
          <a:off x="12849225" y="19927417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367" name="Line 4">
          <a:extLst>
            <a:ext uri="{FF2B5EF4-FFF2-40B4-BE49-F238E27FC236}">
              <a16:creationId xmlns:a16="http://schemas.microsoft.com/office/drawing/2014/main" id="{BE8080B8-F003-424F-96EC-400836E87A63}"/>
            </a:ext>
          </a:extLst>
        </xdr:cNvPr>
        <xdr:cNvSpPr>
          <a:spLocks noChangeShapeType="1"/>
        </xdr:cNvSpPr>
      </xdr:nvSpPr>
      <xdr:spPr bwMode="auto">
        <a:xfrm flipV="1">
          <a:off x="12835890" y="20745450"/>
          <a:ext cx="10801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68" name="Line 7">
          <a:extLst>
            <a:ext uri="{FF2B5EF4-FFF2-40B4-BE49-F238E27FC236}">
              <a16:creationId xmlns:a16="http://schemas.microsoft.com/office/drawing/2014/main" id="{5671D4C1-BD02-486C-9B3B-8F3ED94E9683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69" name="Line 9">
          <a:extLst>
            <a:ext uri="{FF2B5EF4-FFF2-40B4-BE49-F238E27FC236}">
              <a16:creationId xmlns:a16="http://schemas.microsoft.com/office/drawing/2014/main" id="{FFCA4782-4873-41B5-B86A-1371AA968689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70" name="Line 10">
          <a:extLst>
            <a:ext uri="{FF2B5EF4-FFF2-40B4-BE49-F238E27FC236}">
              <a16:creationId xmlns:a16="http://schemas.microsoft.com/office/drawing/2014/main" id="{8A680BE6-71F0-4117-8F64-922D576B9443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71" name="Line 15">
          <a:extLst>
            <a:ext uri="{FF2B5EF4-FFF2-40B4-BE49-F238E27FC236}">
              <a16:creationId xmlns:a16="http://schemas.microsoft.com/office/drawing/2014/main" id="{CA20EDF8-9204-4438-AA36-D872849640EF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72" name="Line 23">
          <a:extLst>
            <a:ext uri="{FF2B5EF4-FFF2-40B4-BE49-F238E27FC236}">
              <a16:creationId xmlns:a16="http://schemas.microsoft.com/office/drawing/2014/main" id="{5D531AA0-9942-400E-AD77-1C6DA17354B5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73" name="Line 31">
          <a:extLst>
            <a:ext uri="{FF2B5EF4-FFF2-40B4-BE49-F238E27FC236}">
              <a16:creationId xmlns:a16="http://schemas.microsoft.com/office/drawing/2014/main" id="{4CF715C7-2F9F-4D0D-8142-EDEA829B9E31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74" name="Line 36">
          <a:extLst>
            <a:ext uri="{FF2B5EF4-FFF2-40B4-BE49-F238E27FC236}">
              <a16:creationId xmlns:a16="http://schemas.microsoft.com/office/drawing/2014/main" id="{80C38233-9E20-4C0B-AACD-5BC11CAE5997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75" name="Line 69">
          <a:extLst>
            <a:ext uri="{FF2B5EF4-FFF2-40B4-BE49-F238E27FC236}">
              <a16:creationId xmlns:a16="http://schemas.microsoft.com/office/drawing/2014/main" id="{F8B0A58E-1A84-4724-9395-9E0297F8B82A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76" name="Line 99">
          <a:extLst>
            <a:ext uri="{FF2B5EF4-FFF2-40B4-BE49-F238E27FC236}">
              <a16:creationId xmlns:a16="http://schemas.microsoft.com/office/drawing/2014/main" id="{6B27EEA2-7E72-44A5-8DE8-CE06B0E0BE7F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77" name="Line 100">
          <a:extLst>
            <a:ext uri="{FF2B5EF4-FFF2-40B4-BE49-F238E27FC236}">
              <a16:creationId xmlns:a16="http://schemas.microsoft.com/office/drawing/2014/main" id="{33FA6576-B412-4F02-90B4-5481203B9FBF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378" name="Line 118">
          <a:extLst>
            <a:ext uri="{FF2B5EF4-FFF2-40B4-BE49-F238E27FC236}">
              <a16:creationId xmlns:a16="http://schemas.microsoft.com/office/drawing/2014/main" id="{2BF00A9F-5EDB-4B5A-892A-C8E7F2632460}"/>
            </a:ext>
          </a:extLst>
        </xdr:cNvPr>
        <xdr:cNvSpPr>
          <a:spLocks noChangeShapeType="1"/>
        </xdr:cNvSpPr>
      </xdr:nvSpPr>
      <xdr:spPr bwMode="auto">
        <a:xfrm flipH="1">
          <a:off x="12857479" y="14859000"/>
          <a:ext cx="4530" cy="6381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79" name="Line 121">
          <a:extLst>
            <a:ext uri="{FF2B5EF4-FFF2-40B4-BE49-F238E27FC236}">
              <a16:creationId xmlns:a16="http://schemas.microsoft.com/office/drawing/2014/main" id="{B5B6D04A-C512-4CA4-8EBB-7FFA7FE12D0D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80" name="Line 127">
          <a:extLst>
            <a:ext uri="{FF2B5EF4-FFF2-40B4-BE49-F238E27FC236}">
              <a16:creationId xmlns:a16="http://schemas.microsoft.com/office/drawing/2014/main" id="{FB4DD45A-468B-48DE-A351-F705E836C6D3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81" name="Line 177">
          <a:extLst>
            <a:ext uri="{FF2B5EF4-FFF2-40B4-BE49-F238E27FC236}">
              <a16:creationId xmlns:a16="http://schemas.microsoft.com/office/drawing/2014/main" id="{3BBD99B2-F57E-4E20-B676-BEED472260D4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82" name="Line 194">
          <a:extLst>
            <a:ext uri="{FF2B5EF4-FFF2-40B4-BE49-F238E27FC236}">
              <a16:creationId xmlns:a16="http://schemas.microsoft.com/office/drawing/2014/main" id="{766EC245-318A-44E9-85CD-CD055A4D25E1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83" name="Line 198">
          <a:extLst>
            <a:ext uri="{FF2B5EF4-FFF2-40B4-BE49-F238E27FC236}">
              <a16:creationId xmlns:a16="http://schemas.microsoft.com/office/drawing/2014/main" id="{14D71E75-CB60-4750-9932-808B0C4291AB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84" name="Line 204">
          <a:extLst>
            <a:ext uri="{FF2B5EF4-FFF2-40B4-BE49-F238E27FC236}">
              <a16:creationId xmlns:a16="http://schemas.microsoft.com/office/drawing/2014/main" id="{6B4B1700-A8CB-4E95-920B-872F10B9F9C4}"/>
            </a:ext>
          </a:extLst>
        </xdr:cNvPr>
        <xdr:cNvSpPr>
          <a:spLocks noChangeShapeType="1"/>
        </xdr:cNvSpPr>
      </xdr:nvSpPr>
      <xdr:spPr bwMode="auto">
        <a:xfrm>
          <a:off x="16245840" y="6391275"/>
          <a:ext cx="1482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85" name="Line 237">
          <a:extLst>
            <a:ext uri="{FF2B5EF4-FFF2-40B4-BE49-F238E27FC236}">
              <a16:creationId xmlns:a16="http://schemas.microsoft.com/office/drawing/2014/main" id="{2B071914-3276-4320-8DA3-ADC742D28E12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86" name="Line 239">
          <a:extLst>
            <a:ext uri="{FF2B5EF4-FFF2-40B4-BE49-F238E27FC236}">
              <a16:creationId xmlns:a16="http://schemas.microsoft.com/office/drawing/2014/main" id="{D6440373-EF52-41B9-88CC-E2D923E93287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87" name="Line 241">
          <a:extLst>
            <a:ext uri="{FF2B5EF4-FFF2-40B4-BE49-F238E27FC236}">
              <a16:creationId xmlns:a16="http://schemas.microsoft.com/office/drawing/2014/main" id="{62258EBC-E8EE-4CE9-BA86-BDAD33EE6CC9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388" name="Line 257">
          <a:extLst>
            <a:ext uri="{FF2B5EF4-FFF2-40B4-BE49-F238E27FC236}">
              <a16:creationId xmlns:a16="http://schemas.microsoft.com/office/drawing/2014/main" id="{67D98802-0972-4066-8C81-D91DAA455D08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89" name="Line 262">
          <a:extLst>
            <a:ext uri="{FF2B5EF4-FFF2-40B4-BE49-F238E27FC236}">
              <a16:creationId xmlns:a16="http://schemas.microsoft.com/office/drawing/2014/main" id="{B3CFBEA8-D809-45F1-B305-5327521C4DAD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90" name="Line 4">
          <a:extLst>
            <a:ext uri="{FF2B5EF4-FFF2-40B4-BE49-F238E27FC236}">
              <a16:creationId xmlns:a16="http://schemas.microsoft.com/office/drawing/2014/main" id="{A36E055A-E999-4A26-8563-25D35CB488F4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91" name="Line 237">
          <a:extLst>
            <a:ext uri="{FF2B5EF4-FFF2-40B4-BE49-F238E27FC236}">
              <a16:creationId xmlns:a16="http://schemas.microsoft.com/office/drawing/2014/main" id="{CAED217E-EAC2-4516-90D1-6A11E4EAED1D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92" name="Line 7">
          <a:extLst>
            <a:ext uri="{FF2B5EF4-FFF2-40B4-BE49-F238E27FC236}">
              <a16:creationId xmlns:a16="http://schemas.microsoft.com/office/drawing/2014/main" id="{5BAFFE44-F194-44AD-A49E-EEF91DAAC4ED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93" name="Line 7">
          <a:extLst>
            <a:ext uri="{FF2B5EF4-FFF2-40B4-BE49-F238E27FC236}">
              <a16:creationId xmlns:a16="http://schemas.microsoft.com/office/drawing/2014/main" id="{D9013305-E170-49D3-A5A1-C7FECF82442F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394" name="Line 237">
          <a:extLst>
            <a:ext uri="{FF2B5EF4-FFF2-40B4-BE49-F238E27FC236}">
              <a16:creationId xmlns:a16="http://schemas.microsoft.com/office/drawing/2014/main" id="{01E88307-102E-4317-ADBB-20BF5FA56097}"/>
            </a:ext>
          </a:extLst>
        </xdr:cNvPr>
        <xdr:cNvSpPr>
          <a:spLocks noChangeShapeType="1"/>
        </xdr:cNvSpPr>
      </xdr:nvSpPr>
      <xdr:spPr bwMode="auto">
        <a:xfrm>
          <a:off x="12898754" y="16733520"/>
          <a:ext cx="10380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95" name="Přímá spojnice 29">
          <a:extLst>
            <a:ext uri="{FF2B5EF4-FFF2-40B4-BE49-F238E27FC236}">
              <a16:creationId xmlns:a16="http://schemas.microsoft.com/office/drawing/2014/main" id="{2EB46521-4E5B-48C9-978D-B69950E19AF0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96" name="Přímá spojnice 30">
          <a:extLst>
            <a:ext uri="{FF2B5EF4-FFF2-40B4-BE49-F238E27FC236}">
              <a16:creationId xmlns:a16="http://schemas.microsoft.com/office/drawing/2014/main" id="{12A3A59E-7B53-4145-A9AD-C04FD6C51F90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97" name="Přímá spojnice se šipkou 31">
          <a:extLst>
            <a:ext uri="{FF2B5EF4-FFF2-40B4-BE49-F238E27FC236}">
              <a16:creationId xmlns:a16="http://schemas.microsoft.com/office/drawing/2014/main" id="{C68A0C7B-7B70-4AEB-B46A-465E3BB85B3B}"/>
            </a:ext>
          </a:extLst>
        </xdr:cNvPr>
        <xdr:cNvCxnSpPr/>
      </xdr:nvCxnSpPr>
      <xdr:spPr>
        <a:xfrm>
          <a:off x="17183100" y="1225105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98" name="Přímá spojnice se šipkou 32">
          <a:extLst>
            <a:ext uri="{FF2B5EF4-FFF2-40B4-BE49-F238E27FC236}">
              <a16:creationId xmlns:a16="http://schemas.microsoft.com/office/drawing/2014/main" id="{5C188437-BC7E-4EE1-96B3-382EB7A14AA5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99" name="Line 4">
          <a:extLst>
            <a:ext uri="{FF2B5EF4-FFF2-40B4-BE49-F238E27FC236}">
              <a16:creationId xmlns:a16="http://schemas.microsoft.com/office/drawing/2014/main" id="{AE05FD88-DBDE-41EE-8097-6EFAA08007D8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00" name="Line 4">
          <a:extLst>
            <a:ext uri="{FF2B5EF4-FFF2-40B4-BE49-F238E27FC236}">
              <a16:creationId xmlns:a16="http://schemas.microsoft.com/office/drawing/2014/main" id="{67654030-7396-4027-8080-5BCF633A0E23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01" name="Line 237">
          <a:extLst>
            <a:ext uri="{FF2B5EF4-FFF2-40B4-BE49-F238E27FC236}">
              <a16:creationId xmlns:a16="http://schemas.microsoft.com/office/drawing/2014/main" id="{DED16C57-5FBE-41D9-BCB7-40F638885D56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02" name="Line 237">
          <a:extLst>
            <a:ext uri="{FF2B5EF4-FFF2-40B4-BE49-F238E27FC236}">
              <a16:creationId xmlns:a16="http://schemas.microsoft.com/office/drawing/2014/main" id="{1C855033-76B2-4CB0-8D33-9317DDAE7BDD}"/>
            </a:ext>
          </a:extLst>
        </xdr:cNvPr>
        <xdr:cNvSpPr>
          <a:spLocks noChangeShapeType="1"/>
        </xdr:cNvSpPr>
      </xdr:nvSpPr>
      <xdr:spPr bwMode="auto">
        <a:xfrm flipV="1">
          <a:off x="12849225" y="19927417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03" name="Line 4">
          <a:extLst>
            <a:ext uri="{FF2B5EF4-FFF2-40B4-BE49-F238E27FC236}">
              <a16:creationId xmlns:a16="http://schemas.microsoft.com/office/drawing/2014/main" id="{9A2A75FD-668E-48B0-837A-018C733FB7C1}"/>
            </a:ext>
          </a:extLst>
        </xdr:cNvPr>
        <xdr:cNvSpPr>
          <a:spLocks noChangeShapeType="1"/>
        </xdr:cNvSpPr>
      </xdr:nvSpPr>
      <xdr:spPr bwMode="auto">
        <a:xfrm flipV="1">
          <a:off x="12835890" y="20745450"/>
          <a:ext cx="10801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04" name="Line 7">
          <a:extLst>
            <a:ext uri="{FF2B5EF4-FFF2-40B4-BE49-F238E27FC236}">
              <a16:creationId xmlns:a16="http://schemas.microsoft.com/office/drawing/2014/main" id="{3053994F-C823-4C3A-A515-35E57B73720F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05" name="Line 9">
          <a:extLst>
            <a:ext uri="{FF2B5EF4-FFF2-40B4-BE49-F238E27FC236}">
              <a16:creationId xmlns:a16="http://schemas.microsoft.com/office/drawing/2014/main" id="{4004F92A-3A45-42EA-9A97-E804898B921B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06" name="Line 10">
          <a:extLst>
            <a:ext uri="{FF2B5EF4-FFF2-40B4-BE49-F238E27FC236}">
              <a16:creationId xmlns:a16="http://schemas.microsoft.com/office/drawing/2014/main" id="{65E5CB97-8D85-46D4-B59A-F51E52251AAA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07" name="Line 15">
          <a:extLst>
            <a:ext uri="{FF2B5EF4-FFF2-40B4-BE49-F238E27FC236}">
              <a16:creationId xmlns:a16="http://schemas.microsoft.com/office/drawing/2014/main" id="{5FDEDEAD-30AA-4A32-91D4-B6072E7DD52B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08" name="Line 23">
          <a:extLst>
            <a:ext uri="{FF2B5EF4-FFF2-40B4-BE49-F238E27FC236}">
              <a16:creationId xmlns:a16="http://schemas.microsoft.com/office/drawing/2014/main" id="{9CE129D9-0872-4C02-98BE-64209F0732DA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09" name="Line 31">
          <a:extLst>
            <a:ext uri="{FF2B5EF4-FFF2-40B4-BE49-F238E27FC236}">
              <a16:creationId xmlns:a16="http://schemas.microsoft.com/office/drawing/2014/main" id="{F7DA8EB1-0166-48F0-A878-4D54A8938D51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10" name="Line 36">
          <a:extLst>
            <a:ext uri="{FF2B5EF4-FFF2-40B4-BE49-F238E27FC236}">
              <a16:creationId xmlns:a16="http://schemas.microsoft.com/office/drawing/2014/main" id="{9E09D537-508E-46E0-83C9-0C1713C168A5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11" name="Line 69">
          <a:extLst>
            <a:ext uri="{FF2B5EF4-FFF2-40B4-BE49-F238E27FC236}">
              <a16:creationId xmlns:a16="http://schemas.microsoft.com/office/drawing/2014/main" id="{F548C8D2-6FAB-416C-9AE6-CC00890757A6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12" name="Line 99">
          <a:extLst>
            <a:ext uri="{FF2B5EF4-FFF2-40B4-BE49-F238E27FC236}">
              <a16:creationId xmlns:a16="http://schemas.microsoft.com/office/drawing/2014/main" id="{F571BAC7-3EAA-4E0B-B439-093C5B6EB361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13" name="Line 100">
          <a:extLst>
            <a:ext uri="{FF2B5EF4-FFF2-40B4-BE49-F238E27FC236}">
              <a16:creationId xmlns:a16="http://schemas.microsoft.com/office/drawing/2014/main" id="{5E4F0D52-609B-4E7D-AB9E-661DADD4E938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414" name="Line 118">
          <a:extLst>
            <a:ext uri="{FF2B5EF4-FFF2-40B4-BE49-F238E27FC236}">
              <a16:creationId xmlns:a16="http://schemas.microsoft.com/office/drawing/2014/main" id="{F3D19036-5EBB-4198-9516-7B294504C489}"/>
            </a:ext>
          </a:extLst>
        </xdr:cNvPr>
        <xdr:cNvSpPr>
          <a:spLocks noChangeShapeType="1"/>
        </xdr:cNvSpPr>
      </xdr:nvSpPr>
      <xdr:spPr bwMode="auto">
        <a:xfrm flipH="1">
          <a:off x="12849225" y="14860269"/>
          <a:ext cx="12789" cy="638048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15" name="Line 121">
          <a:extLst>
            <a:ext uri="{FF2B5EF4-FFF2-40B4-BE49-F238E27FC236}">
              <a16:creationId xmlns:a16="http://schemas.microsoft.com/office/drawing/2014/main" id="{93CE4AD6-BCEC-47D6-AA37-E7886653A611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16" name="Line 127">
          <a:extLst>
            <a:ext uri="{FF2B5EF4-FFF2-40B4-BE49-F238E27FC236}">
              <a16:creationId xmlns:a16="http://schemas.microsoft.com/office/drawing/2014/main" id="{2BDEB1FC-64B1-4ACE-87F2-7770161D5600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17" name="Line 177">
          <a:extLst>
            <a:ext uri="{FF2B5EF4-FFF2-40B4-BE49-F238E27FC236}">
              <a16:creationId xmlns:a16="http://schemas.microsoft.com/office/drawing/2014/main" id="{1F89F5E9-8F37-4873-BF32-D48D22BEB325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18" name="Line 194">
          <a:extLst>
            <a:ext uri="{FF2B5EF4-FFF2-40B4-BE49-F238E27FC236}">
              <a16:creationId xmlns:a16="http://schemas.microsoft.com/office/drawing/2014/main" id="{830618FC-8421-49BD-B482-55ED701E9C86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19" name="Line 198">
          <a:extLst>
            <a:ext uri="{FF2B5EF4-FFF2-40B4-BE49-F238E27FC236}">
              <a16:creationId xmlns:a16="http://schemas.microsoft.com/office/drawing/2014/main" id="{7D439A80-2D5E-427A-A094-2889421345F7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20" name="Line 204">
          <a:extLst>
            <a:ext uri="{FF2B5EF4-FFF2-40B4-BE49-F238E27FC236}">
              <a16:creationId xmlns:a16="http://schemas.microsoft.com/office/drawing/2014/main" id="{0007A88B-62CF-4298-A04E-F20EE69925D1}"/>
            </a:ext>
          </a:extLst>
        </xdr:cNvPr>
        <xdr:cNvSpPr>
          <a:spLocks noChangeShapeType="1"/>
        </xdr:cNvSpPr>
      </xdr:nvSpPr>
      <xdr:spPr bwMode="auto">
        <a:xfrm>
          <a:off x="16245840" y="6391275"/>
          <a:ext cx="1482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21" name="Line 237">
          <a:extLst>
            <a:ext uri="{FF2B5EF4-FFF2-40B4-BE49-F238E27FC236}">
              <a16:creationId xmlns:a16="http://schemas.microsoft.com/office/drawing/2014/main" id="{1E791F54-3E70-47B4-BF3D-5DEE9ED72F40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22" name="Line 239">
          <a:extLst>
            <a:ext uri="{FF2B5EF4-FFF2-40B4-BE49-F238E27FC236}">
              <a16:creationId xmlns:a16="http://schemas.microsoft.com/office/drawing/2014/main" id="{27C2FFE0-2ACF-4EFF-88B1-72EBF2892B46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23" name="Line 241">
          <a:extLst>
            <a:ext uri="{FF2B5EF4-FFF2-40B4-BE49-F238E27FC236}">
              <a16:creationId xmlns:a16="http://schemas.microsoft.com/office/drawing/2014/main" id="{EE420F62-9C8D-419E-B382-89AF55ED8DFA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24" name="Line 257">
          <a:extLst>
            <a:ext uri="{FF2B5EF4-FFF2-40B4-BE49-F238E27FC236}">
              <a16:creationId xmlns:a16="http://schemas.microsoft.com/office/drawing/2014/main" id="{1250D383-FD13-4FA9-8A8A-31EC9DC448A3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25" name="Line 262">
          <a:extLst>
            <a:ext uri="{FF2B5EF4-FFF2-40B4-BE49-F238E27FC236}">
              <a16:creationId xmlns:a16="http://schemas.microsoft.com/office/drawing/2014/main" id="{93282B50-80DD-47B4-9083-B32A4D2A53E4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26" name="Line 4">
          <a:extLst>
            <a:ext uri="{FF2B5EF4-FFF2-40B4-BE49-F238E27FC236}">
              <a16:creationId xmlns:a16="http://schemas.microsoft.com/office/drawing/2014/main" id="{1F68F85C-489B-4C27-8EF1-77FFC4425ABB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27" name="Line 237">
          <a:extLst>
            <a:ext uri="{FF2B5EF4-FFF2-40B4-BE49-F238E27FC236}">
              <a16:creationId xmlns:a16="http://schemas.microsoft.com/office/drawing/2014/main" id="{4481CC07-5A3E-4026-8D57-77A7ADE93F88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28" name="Line 7">
          <a:extLst>
            <a:ext uri="{FF2B5EF4-FFF2-40B4-BE49-F238E27FC236}">
              <a16:creationId xmlns:a16="http://schemas.microsoft.com/office/drawing/2014/main" id="{6DDE79EA-9E9E-4901-911D-C9D714FFD440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29" name="Line 7">
          <a:extLst>
            <a:ext uri="{FF2B5EF4-FFF2-40B4-BE49-F238E27FC236}">
              <a16:creationId xmlns:a16="http://schemas.microsoft.com/office/drawing/2014/main" id="{FFE2261B-E4D6-464A-ABE1-C1EB080E0842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430" name="Line 237">
          <a:extLst>
            <a:ext uri="{FF2B5EF4-FFF2-40B4-BE49-F238E27FC236}">
              <a16:creationId xmlns:a16="http://schemas.microsoft.com/office/drawing/2014/main" id="{4F811C15-D684-45C5-B1D1-39544AF5A525}"/>
            </a:ext>
          </a:extLst>
        </xdr:cNvPr>
        <xdr:cNvSpPr>
          <a:spLocks noChangeShapeType="1"/>
        </xdr:cNvSpPr>
      </xdr:nvSpPr>
      <xdr:spPr bwMode="auto">
        <a:xfrm>
          <a:off x="12842240" y="16744950"/>
          <a:ext cx="10945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31" name="Přímá spojnice 430">
          <a:extLst>
            <a:ext uri="{FF2B5EF4-FFF2-40B4-BE49-F238E27FC236}">
              <a16:creationId xmlns:a16="http://schemas.microsoft.com/office/drawing/2014/main" id="{21F0A72F-A76F-4221-8039-DF0207A93CE9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32" name="Přímá spojnice 431">
          <a:extLst>
            <a:ext uri="{FF2B5EF4-FFF2-40B4-BE49-F238E27FC236}">
              <a16:creationId xmlns:a16="http://schemas.microsoft.com/office/drawing/2014/main" id="{5353C2B6-9F51-43BE-BD3C-1C3D91675DE0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33" name="Přímá spojnice se šipkou 432">
          <a:extLst>
            <a:ext uri="{FF2B5EF4-FFF2-40B4-BE49-F238E27FC236}">
              <a16:creationId xmlns:a16="http://schemas.microsoft.com/office/drawing/2014/main" id="{FFB7FBB3-F1D6-4E52-A0C7-F83B4D940A1E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34" name="Line 4">
          <a:extLst>
            <a:ext uri="{FF2B5EF4-FFF2-40B4-BE49-F238E27FC236}">
              <a16:creationId xmlns:a16="http://schemas.microsoft.com/office/drawing/2014/main" id="{4A5E4165-C0E3-4B79-9DCC-574FFC5D600F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35" name="Line 4">
          <a:extLst>
            <a:ext uri="{FF2B5EF4-FFF2-40B4-BE49-F238E27FC236}">
              <a16:creationId xmlns:a16="http://schemas.microsoft.com/office/drawing/2014/main" id="{9B2ACC8A-216A-4289-8E39-C708DEAFDBDE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36" name="Line 237">
          <a:extLst>
            <a:ext uri="{FF2B5EF4-FFF2-40B4-BE49-F238E27FC236}">
              <a16:creationId xmlns:a16="http://schemas.microsoft.com/office/drawing/2014/main" id="{619E23F3-84FA-44CF-A25A-0D0FD4DE54C4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437" name="Line 208">
          <a:extLst>
            <a:ext uri="{FF2B5EF4-FFF2-40B4-BE49-F238E27FC236}">
              <a16:creationId xmlns:a16="http://schemas.microsoft.com/office/drawing/2014/main" id="{173D43D3-8E71-4330-BC2D-61B2DE2DD663}"/>
            </a:ext>
          </a:extLst>
        </xdr:cNvPr>
        <xdr:cNvSpPr>
          <a:spLocks noChangeShapeType="1"/>
        </xdr:cNvSpPr>
      </xdr:nvSpPr>
      <xdr:spPr bwMode="auto">
        <a:xfrm flipV="1">
          <a:off x="16238855" y="19328765"/>
          <a:ext cx="1478915" cy="15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38" name="Line 237">
          <a:extLst>
            <a:ext uri="{FF2B5EF4-FFF2-40B4-BE49-F238E27FC236}">
              <a16:creationId xmlns:a16="http://schemas.microsoft.com/office/drawing/2014/main" id="{A90A00F9-8B87-4369-AC26-3427C9484E4D}"/>
            </a:ext>
          </a:extLst>
        </xdr:cNvPr>
        <xdr:cNvSpPr>
          <a:spLocks noChangeShapeType="1"/>
        </xdr:cNvSpPr>
      </xdr:nvSpPr>
      <xdr:spPr bwMode="auto">
        <a:xfrm flipV="1">
          <a:off x="12849225" y="19927417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439" name="Line 4">
          <a:extLst>
            <a:ext uri="{FF2B5EF4-FFF2-40B4-BE49-F238E27FC236}">
              <a16:creationId xmlns:a16="http://schemas.microsoft.com/office/drawing/2014/main" id="{3666671C-8FF4-4DBC-89BD-B0CAD07B1839}"/>
            </a:ext>
          </a:extLst>
        </xdr:cNvPr>
        <xdr:cNvSpPr>
          <a:spLocks noChangeShapeType="1"/>
        </xdr:cNvSpPr>
      </xdr:nvSpPr>
      <xdr:spPr bwMode="auto">
        <a:xfrm>
          <a:off x="12865735" y="207454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40" name="Line 7">
          <a:extLst>
            <a:ext uri="{FF2B5EF4-FFF2-40B4-BE49-F238E27FC236}">
              <a16:creationId xmlns:a16="http://schemas.microsoft.com/office/drawing/2014/main" id="{1D878196-03C9-446C-891A-6776987D9236}"/>
            </a:ext>
          </a:extLst>
        </xdr:cNvPr>
        <xdr:cNvSpPr>
          <a:spLocks noChangeShapeType="1"/>
        </xdr:cNvSpPr>
      </xdr:nvSpPr>
      <xdr:spPr bwMode="auto">
        <a:xfrm>
          <a:off x="1222846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41" name="Line 9">
          <a:extLst>
            <a:ext uri="{FF2B5EF4-FFF2-40B4-BE49-F238E27FC236}">
              <a16:creationId xmlns:a16="http://schemas.microsoft.com/office/drawing/2014/main" id="{8950A1DC-C2FD-4CAF-B606-6219B1D0CF0A}"/>
            </a:ext>
          </a:extLst>
        </xdr:cNvPr>
        <xdr:cNvSpPr>
          <a:spLocks noChangeShapeType="1"/>
        </xdr:cNvSpPr>
      </xdr:nvSpPr>
      <xdr:spPr bwMode="auto">
        <a:xfrm>
          <a:off x="1286446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42" name="Line 10">
          <a:extLst>
            <a:ext uri="{FF2B5EF4-FFF2-40B4-BE49-F238E27FC236}">
              <a16:creationId xmlns:a16="http://schemas.microsoft.com/office/drawing/2014/main" id="{FE02FAF8-726E-4E56-8778-5FDC4ADFA85C}"/>
            </a:ext>
          </a:extLst>
        </xdr:cNvPr>
        <xdr:cNvSpPr>
          <a:spLocks noChangeShapeType="1"/>
        </xdr:cNvSpPr>
      </xdr:nvSpPr>
      <xdr:spPr bwMode="auto">
        <a:xfrm>
          <a:off x="12864465" y="541591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43" name="Line 15">
          <a:extLst>
            <a:ext uri="{FF2B5EF4-FFF2-40B4-BE49-F238E27FC236}">
              <a16:creationId xmlns:a16="http://schemas.microsoft.com/office/drawing/2014/main" id="{FAF7D0B4-3923-453E-AFE6-F2E81CA2E121}"/>
            </a:ext>
          </a:extLst>
        </xdr:cNvPr>
        <xdr:cNvSpPr>
          <a:spLocks noChangeShapeType="1"/>
        </xdr:cNvSpPr>
      </xdr:nvSpPr>
      <xdr:spPr bwMode="auto">
        <a:xfrm>
          <a:off x="1286446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44" name="Line 23">
          <a:extLst>
            <a:ext uri="{FF2B5EF4-FFF2-40B4-BE49-F238E27FC236}">
              <a16:creationId xmlns:a16="http://schemas.microsoft.com/office/drawing/2014/main" id="{5AAD72E4-7364-49DB-91E0-E4F5A97390AE}"/>
            </a:ext>
          </a:extLst>
        </xdr:cNvPr>
        <xdr:cNvSpPr>
          <a:spLocks noChangeShapeType="1"/>
        </xdr:cNvSpPr>
      </xdr:nvSpPr>
      <xdr:spPr bwMode="auto">
        <a:xfrm>
          <a:off x="1286446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45" name="Line 31">
          <a:extLst>
            <a:ext uri="{FF2B5EF4-FFF2-40B4-BE49-F238E27FC236}">
              <a16:creationId xmlns:a16="http://schemas.microsoft.com/office/drawing/2014/main" id="{8E82E310-90D0-4032-B28A-E34AFD69B970}"/>
            </a:ext>
          </a:extLst>
        </xdr:cNvPr>
        <xdr:cNvSpPr>
          <a:spLocks noChangeShapeType="1"/>
        </xdr:cNvSpPr>
      </xdr:nvSpPr>
      <xdr:spPr bwMode="auto">
        <a:xfrm>
          <a:off x="12864465" y="94030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46" name="Line 36">
          <a:extLst>
            <a:ext uri="{FF2B5EF4-FFF2-40B4-BE49-F238E27FC236}">
              <a16:creationId xmlns:a16="http://schemas.microsoft.com/office/drawing/2014/main" id="{1A6CFD1A-935E-4156-A842-4CF3AA2FC36C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47" name="Line 69">
          <a:extLst>
            <a:ext uri="{FF2B5EF4-FFF2-40B4-BE49-F238E27FC236}">
              <a16:creationId xmlns:a16="http://schemas.microsoft.com/office/drawing/2014/main" id="{667401C1-A4C7-45B3-B21C-B80D32127A5A}"/>
            </a:ext>
          </a:extLst>
        </xdr:cNvPr>
        <xdr:cNvSpPr>
          <a:spLocks noChangeShapeType="1"/>
        </xdr:cNvSpPr>
      </xdr:nvSpPr>
      <xdr:spPr bwMode="auto">
        <a:xfrm flipV="1">
          <a:off x="12873990" y="86106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48" name="Line 99">
          <a:extLst>
            <a:ext uri="{FF2B5EF4-FFF2-40B4-BE49-F238E27FC236}">
              <a16:creationId xmlns:a16="http://schemas.microsoft.com/office/drawing/2014/main" id="{19B45FF9-51A6-4056-A9A5-5EAE2F266005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49" name="Line 100">
          <a:extLst>
            <a:ext uri="{FF2B5EF4-FFF2-40B4-BE49-F238E27FC236}">
              <a16:creationId xmlns:a16="http://schemas.microsoft.com/office/drawing/2014/main" id="{E920FF12-A4BC-468A-ADEA-7DB74D90A197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50" name="Line 118">
          <a:extLst>
            <a:ext uri="{FF2B5EF4-FFF2-40B4-BE49-F238E27FC236}">
              <a16:creationId xmlns:a16="http://schemas.microsoft.com/office/drawing/2014/main" id="{915DFFDF-B327-454A-ABCA-9DD7A3D1B8C4}"/>
            </a:ext>
          </a:extLst>
        </xdr:cNvPr>
        <xdr:cNvSpPr>
          <a:spLocks noChangeShapeType="1"/>
        </xdr:cNvSpPr>
      </xdr:nvSpPr>
      <xdr:spPr bwMode="auto">
        <a:xfrm flipH="1">
          <a:off x="12861289" y="14820900"/>
          <a:ext cx="4530" cy="63931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51" name="Line 121">
          <a:extLst>
            <a:ext uri="{FF2B5EF4-FFF2-40B4-BE49-F238E27FC236}">
              <a16:creationId xmlns:a16="http://schemas.microsoft.com/office/drawing/2014/main" id="{58A0BCFB-E8B7-444B-B13C-843EE34614E6}"/>
            </a:ext>
          </a:extLst>
        </xdr:cNvPr>
        <xdr:cNvSpPr>
          <a:spLocks noChangeShapeType="1"/>
        </xdr:cNvSpPr>
      </xdr:nvSpPr>
      <xdr:spPr bwMode="auto">
        <a:xfrm>
          <a:off x="12873990" y="1431226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52" name="Line 127">
          <a:extLst>
            <a:ext uri="{FF2B5EF4-FFF2-40B4-BE49-F238E27FC236}">
              <a16:creationId xmlns:a16="http://schemas.microsoft.com/office/drawing/2014/main" id="{7194EF11-E0AF-4E88-826E-4C907322E91C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53" name="Line 177">
          <a:extLst>
            <a:ext uri="{FF2B5EF4-FFF2-40B4-BE49-F238E27FC236}">
              <a16:creationId xmlns:a16="http://schemas.microsoft.com/office/drawing/2014/main" id="{D664C6BF-BF84-46D3-86D0-AF000A917DD8}"/>
            </a:ext>
          </a:extLst>
        </xdr:cNvPr>
        <xdr:cNvSpPr>
          <a:spLocks noChangeShapeType="1"/>
        </xdr:cNvSpPr>
      </xdr:nvSpPr>
      <xdr:spPr bwMode="auto">
        <a:xfrm flipV="1">
          <a:off x="12873990" y="1337500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54" name="Line 194">
          <a:extLst>
            <a:ext uri="{FF2B5EF4-FFF2-40B4-BE49-F238E27FC236}">
              <a16:creationId xmlns:a16="http://schemas.microsoft.com/office/drawing/2014/main" id="{A58FA65B-2B38-42E9-96CE-132CFDDB7FCD}"/>
            </a:ext>
          </a:extLst>
        </xdr:cNvPr>
        <xdr:cNvSpPr>
          <a:spLocks noChangeShapeType="1"/>
        </xdr:cNvSpPr>
      </xdr:nvSpPr>
      <xdr:spPr bwMode="auto">
        <a:xfrm>
          <a:off x="12864465" y="78028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55" name="Line 198">
          <a:extLst>
            <a:ext uri="{FF2B5EF4-FFF2-40B4-BE49-F238E27FC236}">
              <a16:creationId xmlns:a16="http://schemas.microsoft.com/office/drawing/2014/main" id="{1AC60587-AC74-4D77-ADBB-FE17DD5AC4C6}"/>
            </a:ext>
          </a:extLst>
        </xdr:cNvPr>
        <xdr:cNvSpPr>
          <a:spLocks noChangeShapeType="1"/>
        </xdr:cNvSpPr>
      </xdr:nvSpPr>
      <xdr:spPr bwMode="auto">
        <a:xfrm flipV="1">
          <a:off x="1504950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56" name="Line 204">
          <a:extLst>
            <a:ext uri="{FF2B5EF4-FFF2-40B4-BE49-F238E27FC236}">
              <a16:creationId xmlns:a16="http://schemas.microsoft.com/office/drawing/2014/main" id="{888254AB-BD3A-4080-B1F1-481CB0C75400}"/>
            </a:ext>
          </a:extLst>
        </xdr:cNvPr>
        <xdr:cNvSpPr>
          <a:spLocks noChangeShapeType="1"/>
        </xdr:cNvSpPr>
      </xdr:nvSpPr>
      <xdr:spPr bwMode="auto">
        <a:xfrm>
          <a:off x="16257270" y="6393180"/>
          <a:ext cx="1476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57" name="Line 237">
          <a:extLst>
            <a:ext uri="{FF2B5EF4-FFF2-40B4-BE49-F238E27FC236}">
              <a16:creationId xmlns:a16="http://schemas.microsoft.com/office/drawing/2014/main" id="{7716E8BB-D195-4674-A02F-2E04492E35E6}"/>
            </a:ext>
          </a:extLst>
        </xdr:cNvPr>
        <xdr:cNvSpPr>
          <a:spLocks noChangeShapeType="1"/>
        </xdr:cNvSpPr>
      </xdr:nvSpPr>
      <xdr:spPr bwMode="auto">
        <a:xfrm>
          <a:off x="12864465" y="1526095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58" name="Line 239">
          <a:extLst>
            <a:ext uri="{FF2B5EF4-FFF2-40B4-BE49-F238E27FC236}">
              <a16:creationId xmlns:a16="http://schemas.microsoft.com/office/drawing/2014/main" id="{14644E7F-83F8-4739-8F9B-70DF43983AD1}"/>
            </a:ext>
          </a:extLst>
        </xdr:cNvPr>
        <xdr:cNvSpPr>
          <a:spLocks noChangeShapeType="1"/>
        </xdr:cNvSpPr>
      </xdr:nvSpPr>
      <xdr:spPr bwMode="auto">
        <a:xfrm>
          <a:off x="12864465" y="1034034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59" name="Line 241">
          <a:extLst>
            <a:ext uri="{FF2B5EF4-FFF2-40B4-BE49-F238E27FC236}">
              <a16:creationId xmlns:a16="http://schemas.microsoft.com/office/drawing/2014/main" id="{1E3C845B-C3FA-4431-BEA1-904643454998}"/>
            </a:ext>
          </a:extLst>
        </xdr:cNvPr>
        <xdr:cNvSpPr>
          <a:spLocks noChangeShapeType="1"/>
        </xdr:cNvSpPr>
      </xdr:nvSpPr>
      <xdr:spPr bwMode="auto">
        <a:xfrm>
          <a:off x="12864465" y="62103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60" name="Line 257">
          <a:extLst>
            <a:ext uri="{FF2B5EF4-FFF2-40B4-BE49-F238E27FC236}">
              <a16:creationId xmlns:a16="http://schemas.microsoft.com/office/drawing/2014/main" id="{70C7939D-631B-4C54-B9A9-B2AB4D6820FD}"/>
            </a:ext>
          </a:extLst>
        </xdr:cNvPr>
        <xdr:cNvSpPr>
          <a:spLocks noChangeShapeType="1"/>
        </xdr:cNvSpPr>
      </xdr:nvSpPr>
      <xdr:spPr bwMode="auto">
        <a:xfrm>
          <a:off x="12864465" y="11222355"/>
          <a:ext cx="10534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61" name="Line 262">
          <a:extLst>
            <a:ext uri="{FF2B5EF4-FFF2-40B4-BE49-F238E27FC236}">
              <a16:creationId xmlns:a16="http://schemas.microsoft.com/office/drawing/2014/main" id="{F3DC08C1-51F8-4B8E-B246-05E5F7865734}"/>
            </a:ext>
          </a:extLst>
        </xdr:cNvPr>
        <xdr:cNvSpPr>
          <a:spLocks noChangeShapeType="1"/>
        </xdr:cNvSpPr>
      </xdr:nvSpPr>
      <xdr:spPr bwMode="auto">
        <a:xfrm>
          <a:off x="16264197" y="5582341"/>
          <a:ext cx="14751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62" name="Line 4">
          <a:extLst>
            <a:ext uri="{FF2B5EF4-FFF2-40B4-BE49-F238E27FC236}">
              <a16:creationId xmlns:a16="http://schemas.microsoft.com/office/drawing/2014/main" id="{37EED250-F49E-408B-8295-BDE6C6A7CEF9}"/>
            </a:ext>
          </a:extLst>
        </xdr:cNvPr>
        <xdr:cNvSpPr>
          <a:spLocks noChangeShapeType="1"/>
        </xdr:cNvSpPr>
      </xdr:nvSpPr>
      <xdr:spPr bwMode="auto">
        <a:xfrm>
          <a:off x="12864465" y="70561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63" name="Line 237">
          <a:extLst>
            <a:ext uri="{FF2B5EF4-FFF2-40B4-BE49-F238E27FC236}">
              <a16:creationId xmlns:a16="http://schemas.microsoft.com/office/drawing/2014/main" id="{4ADC7189-EEF3-40D9-9240-4D1E89881C77}"/>
            </a:ext>
          </a:extLst>
        </xdr:cNvPr>
        <xdr:cNvSpPr>
          <a:spLocks noChangeShapeType="1"/>
        </xdr:cNvSpPr>
      </xdr:nvSpPr>
      <xdr:spPr bwMode="auto">
        <a:xfrm>
          <a:off x="12859751" y="15926917"/>
          <a:ext cx="10652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64" name="Line 7">
          <a:extLst>
            <a:ext uri="{FF2B5EF4-FFF2-40B4-BE49-F238E27FC236}">
              <a16:creationId xmlns:a16="http://schemas.microsoft.com/office/drawing/2014/main" id="{B4B782DC-E233-42A7-A026-8DAE89BC9F7D}"/>
            </a:ext>
          </a:extLst>
        </xdr:cNvPr>
        <xdr:cNvSpPr>
          <a:spLocks noChangeShapeType="1"/>
        </xdr:cNvSpPr>
      </xdr:nvSpPr>
      <xdr:spPr bwMode="auto">
        <a:xfrm>
          <a:off x="1093850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65" name="Line 7">
          <a:extLst>
            <a:ext uri="{FF2B5EF4-FFF2-40B4-BE49-F238E27FC236}">
              <a16:creationId xmlns:a16="http://schemas.microsoft.com/office/drawing/2014/main" id="{66BD4554-7615-4C97-8E9E-92D65541FBF2}"/>
            </a:ext>
          </a:extLst>
        </xdr:cNvPr>
        <xdr:cNvSpPr>
          <a:spLocks noChangeShapeType="1"/>
        </xdr:cNvSpPr>
      </xdr:nvSpPr>
      <xdr:spPr bwMode="auto">
        <a:xfrm>
          <a:off x="966814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66" name="Line 237">
          <a:extLst>
            <a:ext uri="{FF2B5EF4-FFF2-40B4-BE49-F238E27FC236}">
              <a16:creationId xmlns:a16="http://schemas.microsoft.com/office/drawing/2014/main" id="{8977E9DE-4892-49D8-92D2-BBBD5DA1BD52}"/>
            </a:ext>
          </a:extLst>
        </xdr:cNvPr>
        <xdr:cNvSpPr>
          <a:spLocks noChangeShapeType="1"/>
        </xdr:cNvSpPr>
      </xdr:nvSpPr>
      <xdr:spPr bwMode="auto">
        <a:xfrm>
          <a:off x="12902564" y="16701135"/>
          <a:ext cx="10361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67" name="Přímá spojnice 29">
          <a:extLst>
            <a:ext uri="{FF2B5EF4-FFF2-40B4-BE49-F238E27FC236}">
              <a16:creationId xmlns:a16="http://schemas.microsoft.com/office/drawing/2014/main" id="{BB0DA647-8A76-42B3-8899-6E312AE03A93}"/>
            </a:ext>
          </a:extLst>
        </xdr:cNvPr>
        <xdr:cNvCxnSpPr/>
      </xdr:nvCxnSpPr>
      <xdr:spPr>
        <a:xfrm flipV="1">
          <a:off x="1623568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68" name="Přímá spojnice 30">
          <a:extLst>
            <a:ext uri="{FF2B5EF4-FFF2-40B4-BE49-F238E27FC236}">
              <a16:creationId xmlns:a16="http://schemas.microsoft.com/office/drawing/2014/main" id="{3FA9500E-B7D3-4774-B6BB-0D8840F2B4DC}"/>
            </a:ext>
          </a:extLst>
        </xdr:cNvPr>
        <xdr:cNvCxnSpPr/>
      </xdr:nvCxnSpPr>
      <xdr:spPr>
        <a:xfrm>
          <a:off x="1719072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469" name="Přímá spojnice se šipkou 31">
          <a:extLst>
            <a:ext uri="{FF2B5EF4-FFF2-40B4-BE49-F238E27FC236}">
              <a16:creationId xmlns:a16="http://schemas.microsoft.com/office/drawing/2014/main" id="{6000C17A-B07A-4FC7-810F-8F527EA18156}"/>
            </a:ext>
          </a:extLst>
        </xdr:cNvPr>
        <xdr:cNvCxnSpPr/>
      </xdr:nvCxnSpPr>
      <xdr:spPr>
        <a:xfrm>
          <a:off x="17190720" y="1220914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70" name="Přímá spojnice se šipkou 32">
          <a:extLst>
            <a:ext uri="{FF2B5EF4-FFF2-40B4-BE49-F238E27FC236}">
              <a16:creationId xmlns:a16="http://schemas.microsoft.com/office/drawing/2014/main" id="{62A2E4D4-1D61-4EB4-9065-689D251E9BC6}"/>
            </a:ext>
          </a:extLst>
        </xdr:cNvPr>
        <xdr:cNvCxnSpPr/>
      </xdr:nvCxnSpPr>
      <xdr:spPr>
        <a:xfrm>
          <a:off x="17190720" y="13552805"/>
          <a:ext cx="5492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71" name="Line 4">
          <a:extLst>
            <a:ext uri="{FF2B5EF4-FFF2-40B4-BE49-F238E27FC236}">
              <a16:creationId xmlns:a16="http://schemas.microsoft.com/office/drawing/2014/main" id="{C230B407-4C56-4DBA-BEB4-94AA1E55270A}"/>
            </a:ext>
          </a:extLst>
        </xdr:cNvPr>
        <xdr:cNvSpPr>
          <a:spLocks noChangeShapeType="1"/>
        </xdr:cNvSpPr>
      </xdr:nvSpPr>
      <xdr:spPr bwMode="auto">
        <a:xfrm>
          <a:off x="12867640" y="1751076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72" name="Line 4">
          <a:extLst>
            <a:ext uri="{FF2B5EF4-FFF2-40B4-BE49-F238E27FC236}">
              <a16:creationId xmlns:a16="http://schemas.microsoft.com/office/drawing/2014/main" id="{1C97B3A0-816C-4472-A627-061DE3EB50AC}"/>
            </a:ext>
          </a:extLst>
        </xdr:cNvPr>
        <xdr:cNvSpPr>
          <a:spLocks noChangeShapeType="1"/>
        </xdr:cNvSpPr>
      </xdr:nvSpPr>
      <xdr:spPr bwMode="auto">
        <a:xfrm>
          <a:off x="12867640" y="1825752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73" name="Line 237">
          <a:extLst>
            <a:ext uri="{FF2B5EF4-FFF2-40B4-BE49-F238E27FC236}">
              <a16:creationId xmlns:a16="http://schemas.microsoft.com/office/drawing/2014/main" id="{1E37D261-BD82-44F7-A238-E5FE1D261108}"/>
            </a:ext>
          </a:extLst>
        </xdr:cNvPr>
        <xdr:cNvSpPr>
          <a:spLocks noChangeShapeType="1"/>
        </xdr:cNvSpPr>
      </xdr:nvSpPr>
      <xdr:spPr bwMode="auto">
        <a:xfrm>
          <a:off x="12854940" y="18954748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74" name="Line 237">
          <a:extLst>
            <a:ext uri="{FF2B5EF4-FFF2-40B4-BE49-F238E27FC236}">
              <a16:creationId xmlns:a16="http://schemas.microsoft.com/office/drawing/2014/main" id="{1EBBDE3D-DE0C-443B-888A-0E432E06BD25}"/>
            </a:ext>
          </a:extLst>
        </xdr:cNvPr>
        <xdr:cNvSpPr>
          <a:spLocks noChangeShapeType="1"/>
        </xdr:cNvSpPr>
      </xdr:nvSpPr>
      <xdr:spPr bwMode="auto">
        <a:xfrm flipV="1">
          <a:off x="12854940" y="19896937"/>
          <a:ext cx="10700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75" name="Line 4">
          <a:extLst>
            <a:ext uri="{FF2B5EF4-FFF2-40B4-BE49-F238E27FC236}">
              <a16:creationId xmlns:a16="http://schemas.microsoft.com/office/drawing/2014/main" id="{AF5C0ADA-4B78-409F-BF26-0A90728D6C2B}"/>
            </a:ext>
          </a:extLst>
        </xdr:cNvPr>
        <xdr:cNvSpPr>
          <a:spLocks noChangeShapeType="1"/>
        </xdr:cNvSpPr>
      </xdr:nvSpPr>
      <xdr:spPr bwMode="auto">
        <a:xfrm flipV="1">
          <a:off x="12843510" y="20718780"/>
          <a:ext cx="107823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476" name="Přímá spojnice 41">
          <a:extLst>
            <a:ext uri="{FF2B5EF4-FFF2-40B4-BE49-F238E27FC236}">
              <a16:creationId xmlns:a16="http://schemas.microsoft.com/office/drawing/2014/main" id="{B3110349-249E-4F69-ABC1-20BA953232E1}"/>
            </a:ext>
          </a:extLst>
        </xdr:cNvPr>
        <xdr:cNvCxnSpPr/>
      </xdr:nvCxnSpPr>
      <xdr:spPr>
        <a:xfrm>
          <a:off x="16257271" y="19294478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77" name="Line 7">
          <a:extLst>
            <a:ext uri="{FF2B5EF4-FFF2-40B4-BE49-F238E27FC236}">
              <a16:creationId xmlns:a16="http://schemas.microsoft.com/office/drawing/2014/main" id="{D2D1465B-AC53-4AA6-A1CE-6261E787ACB4}"/>
            </a:ext>
          </a:extLst>
        </xdr:cNvPr>
        <xdr:cNvSpPr>
          <a:spLocks noChangeShapeType="1"/>
        </xdr:cNvSpPr>
      </xdr:nvSpPr>
      <xdr:spPr bwMode="auto">
        <a:xfrm>
          <a:off x="1222846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78" name="Line 9">
          <a:extLst>
            <a:ext uri="{FF2B5EF4-FFF2-40B4-BE49-F238E27FC236}">
              <a16:creationId xmlns:a16="http://schemas.microsoft.com/office/drawing/2014/main" id="{E9BC2608-33A7-48C6-8022-29807C079F97}"/>
            </a:ext>
          </a:extLst>
        </xdr:cNvPr>
        <xdr:cNvSpPr>
          <a:spLocks noChangeShapeType="1"/>
        </xdr:cNvSpPr>
      </xdr:nvSpPr>
      <xdr:spPr bwMode="auto">
        <a:xfrm>
          <a:off x="1286446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79" name="Line 10">
          <a:extLst>
            <a:ext uri="{FF2B5EF4-FFF2-40B4-BE49-F238E27FC236}">
              <a16:creationId xmlns:a16="http://schemas.microsoft.com/office/drawing/2014/main" id="{5010FCD5-07F8-415C-A6EB-20B6EAFB865C}"/>
            </a:ext>
          </a:extLst>
        </xdr:cNvPr>
        <xdr:cNvSpPr>
          <a:spLocks noChangeShapeType="1"/>
        </xdr:cNvSpPr>
      </xdr:nvSpPr>
      <xdr:spPr bwMode="auto">
        <a:xfrm>
          <a:off x="12864465" y="541591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80" name="Line 15">
          <a:extLst>
            <a:ext uri="{FF2B5EF4-FFF2-40B4-BE49-F238E27FC236}">
              <a16:creationId xmlns:a16="http://schemas.microsoft.com/office/drawing/2014/main" id="{8B3149EE-A025-4FC5-8CC3-73893B19AC5C}"/>
            </a:ext>
          </a:extLst>
        </xdr:cNvPr>
        <xdr:cNvSpPr>
          <a:spLocks noChangeShapeType="1"/>
        </xdr:cNvSpPr>
      </xdr:nvSpPr>
      <xdr:spPr bwMode="auto">
        <a:xfrm>
          <a:off x="1286446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81" name="Line 23">
          <a:extLst>
            <a:ext uri="{FF2B5EF4-FFF2-40B4-BE49-F238E27FC236}">
              <a16:creationId xmlns:a16="http://schemas.microsoft.com/office/drawing/2014/main" id="{C6CFCA93-6B9B-4DD6-80FF-646AB7385B74}"/>
            </a:ext>
          </a:extLst>
        </xdr:cNvPr>
        <xdr:cNvSpPr>
          <a:spLocks noChangeShapeType="1"/>
        </xdr:cNvSpPr>
      </xdr:nvSpPr>
      <xdr:spPr bwMode="auto">
        <a:xfrm>
          <a:off x="1286446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82" name="Line 31">
          <a:extLst>
            <a:ext uri="{FF2B5EF4-FFF2-40B4-BE49-F238E27FC236}">
              <a16:creationId xmlns:a16="http://schemas.microsoft.com/office/drawing/2014/main" id="{C02207E4-46B7-4295-B62F-34D698BA0CAC}"/>
            </a:ext>
          </a:extLst>
        </xdr:cNvPr>
        <xdr:cNvSpPr>
          <a:spLocks noChangeShapeType="1"/>
        </xdr:cNvSpPr>
      </xdr:nvSpPr>
      <xdr:spPr bwMode="auto">
        <a:xfrm>
          <a:off x="12864465" y="94030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83" name="Line 36">
          <a:extLst>
            <a:ext uri="{FF2B5EF4-FFF2-40B4-BE49-F238E27FC236}">
              <a16:creationId xmlns:a16="http://schemas.microsoft.com/office/drawing/2014/main" id="{3C490197-15ED-49F8-BDBA-478A2281A4C7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84" name="Line 69">
          <a:extLst>
            <a:ext uri="{FF2B5EF4-FFF2-40B4-BE49-F238E27FC236}">
              <a16:creationId xmlns:a16="http://schemas.microsoft.com/office/drawing/2014/main" id="{9EB1C486-2287-49FF-B3BE-FE69B94F58E7}"/>
            </a:ext>
          </a:extLst>
        </xdr:cNvPr>
        <xdr:cNvSpPr>
          <a:spLocks noChangeShapeType="1"/>
        </xdr:cNvSpPr>
      </xdr:nvSpPr>
      <xdr:spPr bwMode="auto">
        <a:xfrm flipV="1">
          <a:off x="12873990" y="86106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85" name="Line 99">
          <a:extLst>
            <a:ext uri="{FF2B5EF4-FFF2-40B4-BE49-F238E27FC236}">
              <a16:creationId xmlns:a16="http://schemas.microsoft.com/office/drawing/2014/main" id="{09A78C78-18E5-4DF6-AB0E-3B6BA76DBC29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86" name="Line 100">
          <a:extLst>
            <a:ext uri="{FF2B5EF4-FFF2-40B4-BE49-F238E27FC236}">
              <a16:creationId xmlns:a16="http://schemas.microsoft.com/office/drawing/2014/main" id="{2E9291C7-385D-40EA-82B2-E7F4A6203FAE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87" name="Line 118">
          <a:extLst>
            <a:ext uri="{FF2B5EF4-FFF2-40B4-BE49-F238E27FC236}">
              <a16:creationId xmlns:a16="http://schemas.microsoft.com/office/drawing/2014/main" id="{1ADF7BF3-022D-4167-91ED-815ADADC86EF}"/>
            </a:ext>
          </a:extLst>
        </xdr:cNvPr>
        <xdr:cNvSpPr>
          <a:spLocks noChangeShapeType="1"/>
        </xdr:cNvSpPr>
      </xdr:nvSpPr>
      <xdr:spPr bwMode="auto">
        <a:xfrm flipH="1">
          <a:off x="12861289" y="14820900"/>
          <a:ext cx="4530" cy="63931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88" name="Line 121">
          <a:extLst>
            <a:ext uri="{FF2B5EF4-FFF2-40B4-BE49-F238E27FC236}">
              <a16:creationId xmlns:a16="http://schemas.microsoft.com/office/drawing/2014/main" id="{5A3B25DC-0B29-4DF9-B29B-4702D7D46AE4}"/>
            </a:ext>
          </a:extLst>
        </xdr:cNvPr>
        <xdr:cNvSpPr>
          <a:spLocks noChangeShapeType="1"/>
        </xdr:cNvSpPr>
      </xdr:nvSpPr>
      <xdr:spPr bwMode="auto">
        <a:xfrm>
          <a:off x="12873990" y="1431226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89" name="Line 127">
          <a:extLst>
            <a:ext uri="{FF2B5EF4-FFF2-40B4-BE49-F238E27FC236}">
              <a16:creationId xmlns:a16="http://schemas.microsoft.com/office/drawing/2014/main" id="{ED5D52FF-A6FA-4AAC-8309-18369E7B2AC2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90" name="Line 177">
          <a:extLst>
            <a:ext uri="{FF2B5EF4-FFF2-40B4-BE49-F238E27FC236}">
              <a16:creationId xmlns:a16="http://schemas.microsoft.com/office/drawing/2014/main" id="{298F355D-067B-4B69-9229-6A2CD2478852}"/>
            </a:ext>
          </a:extLst>
        </xdr:cNvPr>
        <xdr:cNvSpPr>
          <a:spLocks noChangeShapeType="1"/>
        </xdr:cNvSpPr>
      </xdr:nvSpPr>
      <xdr:spPr bwMode="auto">
        <a:xfrm flipV="1">
          <a:off x="12873990" y="1337500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91" name="Line 194">
          <a:extLst>
            <a:ext uri="{FF2B5EF4-FFF2-40B4-BE49-F238E27FC236}">
              <a16:creationId xmlns:a16="http://schemas.microsoft.com/office/drawing/2014/main" id="{BDE0887D-D68A-452F-8FDE-C2EED1ED4EEF}"/>
            </a:ext>
          </a:extLst>
        </xdr:cNvPr>
        <xdr:cNvSpPr>
          <a:spLocks noChangeShapeType="1"/>
        </xdr:cNvSpPr>
      </xdr:nvSpPr>
      <xdr:spPr bwMode="auto">
        <a:xfrm>
          <a:off x="12864465" y="78028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92" name="Line 198">
          <a:extLst>
            <a:ext uri="{FF2B5EF4-FFF2-40B4-BE49-F238E27FC236}">
              <a16:creationId xmlns:a16="http://schemas.microsoft.com/office/drawing/2014/main" id="{484FA45C-4ECC-41C0-8548-EE51DE505E07}"/>
            </a:ext>
          </a:extLst>
        </xdr:cNvPr>
        <xdr:cNvSpPr>
          <a:spLocks noChangeShapeType="1"/>
        </xdr:cNvSpPr>
      </xdr:nvSpPr>
      <xdr:spPr bwMode="auto">
        <a:xfrm flipV="1">
          <a:off x="1504950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93" name="Line 204">
          <a:extLst>
            <a:ext uri="{FF2B5EF4-FFF2-40B4-BE49-F238E27FC236}">
              <a16:creationId xmlns:a16="http://schemas.microsoft.com/office/drawing/2014/main" id="{4B736D62-EEED-4076-86DF-5F7BFAC6537E}"/>
            </a:ext>
          </a:extLst>
        </xdr:cNvPr>
        <xdr:cNvSpPr>
          <a:spLocks noChangeShapeType="1"/>
        </xdr:cNvSpPr>
      </xdr:nvSpPr>
      <xdr:spPr bwMode="auto">
        <a:xfrm>
          <a:off x="16257270" y="6393180"/>
          <a:ext cx="1476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94" name="Line 237">
          <a:extLst>
            <a:ext uri="{FF2B5EF4-FFF2-40B4-BE49-F238E27FC236}">
              <a16:creationId xmlns:a16="http://schemas.microsoft.com/office/drawing/2014/main" id="{E5D21CFF-F581-4B6A-BFC1-561FC10DCA36}"/>
            </a:ext>
          </a:extLst>
        </xdr:cNvPr>
        <xdr:cNvSpPr>
          <a:spLocks noChangeShapeType="1"/>
        </xdr:cNvSpPr>
      </xdr:nvSpPr>
      <xdr:spPr bwMode="auto">
        <a:xfrm>
          <a:off x="12864465" y="1526095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95" name="Line 239">
          <a:extLst>
            <a:ext uri="{FF2B5EF4-FFF2-40B4-BE49-F238E27FC236}">
              <a16:creationId xmlns:a16="http://schemas.microsoft.com/office/drawing/2014/main" id="{85E00F05-3D73-405E-8477-C3E381516C2B}"/>
            </a:ext>
          </a:extLst>
        </xdr:cNvPr>
        <xdr:cNvSpPr>
          <a:spLocks noChangeShapeType="1"/>
        </xdr:cNvSpPr>
      </xdr:nvSpPr>
      <xdr:spPr bwMode="auto">
        <a:xfrm>
          <a:off x="12864465" y="1034034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96" name="Line 241">
          <a:extLst>
            <a:ext uri="{FF2B5EF4-FFF2-40B4-BE49-F238E27FC236}">
              <a16:creationId xmlns:a16="http://schemas.microsoft.com/office/drawing/2014/main" id="{466CC582-2296-42C9-94B3-5DA804173915}"/>
            </a:ext>
          </a:extLst>
        </xdr:cNvPr>
        <xdr:cNvSpPr>
          <a:spLocks noChangeShapeType="1"/>
        </xdr:cNvSpPr>
      </xdr:nvSpPr>
      <xdr:spPr bwMode="auto">
        <a:xfrm>
          <a:off x="12864465" y="62103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97" name="Line 257">
          <a:extLst>
            <a:ext uri="{FF2B5EF4-FFF2-40B4-BE49-F238E27FC236}">
              <a16:creationId xmlns:a16="http://schemas.microsoft.com/office/drawing/2014/main" id="{A8FE7334-C31B-4C72-B3EA-DFCEFCF0A708}"/>
            </a:ext>
          </a:extLst>
        </xdr:cNvPr>
        <xdr:cNvSpPr>
          <a:spLocks noChangeShapeType="1"/>
        </xdr:cNvSpPr>
      </xdr:nvSpPr>
      <xdr:spPr bwMode="auto">
        <a:xfrm>
          <a:off x="12864465" y="11222355"/>
          <a:ext cx="10534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98" name="Line 262">
          <a:extLst>
            <a:ext uri="{FF2B5EF4-FFF2-40B4-BE49-F238E27FC236}">
              <a16:creationId xmlns:a16="http://schemas.microsoft.com/office/drawing/2014/main" id="{7F4F0D50-86E2-470C-85A4-8FCAC6048861}"/>
            </a:ext>
          </a:extLst>
        </xdr:cNvPr>
        <xdr:cNvSpPr>
          <a:spLocks noChangeShapeType="1"/>
        </xdr:cNvSpPr>
      </xdr:nvSpPr>
      <xdr:spPr bwMode="auto">
        <a:xfrm>
          <a:off x="16264197" y="5582341"/>
          <a:ext cx="14751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99" name="Line 4">
          <a:extLst>
            <a:ext uri="{FF2B5EF4-FFF2-40B4-BE49-F238E27FC236}">
              <a16:creationId xmlns:a16="http://schemas.microsoft.com/office/drawing/2014/main" id="{E5E2741C-15E2-469C-9DF7-19E839C1D740}"/>
            </a:ext>
          </a:extLst>
        </xdr:cNvPr>
        <xdr:cNvSpPr>
          <a:spLocks noChangeShapeType="1"/>
        </xdr:cNvSpPr>
      </xdr:nvSpPr>
      <xdr:spPr bwMode="auto">
        <a:xfrm>
          <a:off x="12864465" y="70561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00" name="Line 237">
          <a:extLst>
            <a:ext uri="{FF2B5EF4-FFF2-40B4-BE49-F238E27FC236}">
              <a16:creationId xmlns:a16="http://schemas.microsoft.com/office/drawing/2014/main" id="{7F031455-485C-4643-A56F-3030DA379C4B}"/>
            </a:ext>
          </a:extLst>
        </xdr:cNvPr>
        <xdr:cNvSpPr>
          <a:spLocks noChangeShapeType="1"/>
        </xdr:cNvSpPr>
      </xdr:nvSpPr>
      <xdr:spPr bwMode="auto">
        <a:xfrm>
          <a:off x="12859751" y="15926917"/>
          <a:ext cx="10652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01" name="Line 7">
          <a:extLst>
            <a:ext uri="{FF2B5EF4-FFF2-40B4-BE49-F238E27FC236}">
              <a16:creationId xmlns:a16="http://schemas.microsoft.com/office/drawing/2014/main" id="{330D10CC-1A55-4932-8238-63EF52CF2F51}"/>
            </a:ext>
          </a:extLst>
        </xdr:cNvPr>
        <xdr:cNvSpPr>
          <a:spLocks noChangeShapeType="1"/>
        </xdr:cNvSpPr>
      </xdr:nvSpPr>
      <xdr:spPr bwMode="auto">
        <a:xfrm>
          <a:off x="1093850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02" name="Line 7">
          <a:extLst>
            <a:ext uri="{FF2B5EF4-FFF2-40B4-BE49-F238E27FC236}">
              <a16:creationId xmlns:a16="http://schemas.microsoft.com/office/drawing/2014/main" id="{13CD5847-02BD-4652-96C3-B6D8F8E26704}"/>
            </a:ext>
          </a:extLst>
        </xdr:cNvPr>
        <xdr:cNvSpPr>
          <a:spLocks noChangeShapeType="1"/>
        </xdr:cNvSpPr>
      </xdr:nvSpPr>
      <xdr:spPr bwMode="auto">
        <a:xfrm>
          <a:off x="966814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503" name="Line 237">
          <a:extLst>
            <a:ext uri="{FF2B5EF4-FFF2-40B4-BE49-F238E27FC236}">
              <a16:creationId xmlns:a16="http://schemas.microsoft.com/office/drawing/2014/main" id="{74FCD00D-7ED2-4E6B-A16E-1A814273D854}"/>
            </a:ext>
          </a:extLst>
        </xdr:cNvPr>
        <xdr:cNvSpPr>
          <a:spLocks noChangeShapeType="1"/>
        </xdr:cNvSpPr>
      </xdr:nvSpPr>
      <xdr:spPr bwMode="auto">
        <a:xfrm>
          <a:off x="12902564" y="16701135"/>
          <a:ext cx="10361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04" name="Přímá spojnice 29">
          <a:extLst>
            <a:ext uri="{FF2B5EF4-FFF2-40B4-BE49-F238E27FC236}">
              <a16:creationId xmlns:a16="http://schemas.microsoft.com/office/drawing/2014/main" id="{0C07AF7B-EDC2-46A7-9F10-D070704DAB94}"/>
            </a:ext>
          </a:extLst>
        </xdr:cNvPr>
        <xdr:cNvCxnSpPr/>
      </xdr:nvCxnSpPr>
      <xdr:spPr>
        <a:xfrm flipV="1">
          <a:off x="1623568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05" name="Přímá spojnice 30">
          <a:extLst>
            <a:ext uri="{FF2B5EF4-FFF2-40B4-BE49-F238E27FC236}">
              <a16:creationId xmlns:a16="http://schemas.microsoft.com/office/drawing/2014/main" id="{B4C58F31-AA83-48E9-8559-50E8305D3A3E}"/>
            </a:ext>
          </a:extLst>
        </xdr:cNvPr>
        <xdr:cNvCxnSpPr/>
      </xdr:nvCxnSpPr>
      <xdr:spPr>
        <a:xfrm>
          <a:off x="1719072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506" name="Přímá spojnice se šipkou 31">
          <a:extLst>
            <a:ext uri="{FF2B5EF4-FFF2-40B4-BE49-F238E27FC236}">
              <a16:creationId xmlns:a16="http://schemas.microsoft.com/office/drawing/2014/main" id="{5A28053B-299E-49A1-97B3-9760849A589D}"/>
            </a:ext>
          </a:extLst>
        </xdr:cNvPr>
        <xdr:cNvCxnSpPr/>
      </xdr:nvCxnSpPr>
      <xdr:spPr>
        <a:xfrm>
          <a:off x="17190720" y="1220914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07" name="Přímá spojnice se šipkou 32">
          <a:extLst>
            <a:ext uri="{FF2B5EF4-FFF2-40B4-BE49-F238E27FC236}">
              <a16:creationId xmlns:a16="http://schemas.microsoft.com/office/drawing/2014/main" id="{F01F476F-303D-46C3-84C4-D8BF288EFEA6}"/>
            </a:ext>
          </a:extLst>
        </xdr:cNvPr>
        <xdr:cNvCxnSpPr/>
      </xdr:nvCxnSpPr>
      <xdr:spPr>
        <a:xfrm>
          <a:off x="17190720" y="13552805"/>
          <a:ext cx="5492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08" name="Line 4">
          <a:extLst>
            <a:ext uri="{FF2B5EF4-FFF2-40B4-BE49-F238E27FC236}">
              <a16:creationId xmlns:a16="http://schemas.microsoft.com/office/drawing/2014/main" id="{83C844FC-49F8-43B3-8AE5-96D92FD5ABD2}"/>
            </a:ext>
          </a:extLst>
        </xdr:cNvPr>
        <xdr:cNvSpPr>
          <a:spLocks noChangeShapeType="1"/>
        </xdr:cNvSpPr>
      </xdr:nvSpPr>
      <xdr:spPr bwMode="auto">
        <a:xfrm>
          <a:off x="12867640" y="1751076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09" name="Line 4">
          <a:extLst>
            <a:ext uri="{FF2B5EF4-FFF2-40B4-BE49-F238E27FC236}">
              <a16:creationId xmlns:a16="http://schemas.microsoft.com/office/drawing/2014/main" id="{B0177072-8D23-450B-B237-A9EF8EA47B8E}"/>
            </a:ext>
          </a:extLst>
        </xdr:cNvPr>
        <xdr:cNvSpPr>
          <a:spLocks noChangeShapeType="1"/>
        </xdr:cNvSpPr>
      </xdr:nvSpPr>
      <xdr:spPr bwMode="auto">
        <a:xfrm>
          <a:off x="12867640" y="1825752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10" name="Line 237">
          <a:extLst>
            <a:ext uri="{FF2B5EF4-FFF2-40B4-BE49-F238E27FC236}">
              <a16:creationId xmlns:a16="http://schemas.microsoft.com/office/drawing/2014/main" id="{E9981B2A-E39B-44BC-9E1E-3BC77282E5C8}"/>
            </a:ext>
          </a:extLst>
        </xdr:cNvPr>
        <xdr:cNvSpPr>
          <a:spLocks noChangeShapeType="1"/>
        </xdr:cNvSpPr>
      </xdr:nvSpPr>
      <xdr:spPr bwMode="auto">
        <a:xfrm>
          <a:off x="12854940" y="18954748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11" name="Line 237">
          <a:extLst>
            <a:ext uri="{FF2B5EF4-FFF2-40B4-BE49-F238E27FC236}">
              <a16:creationId xmlns:a16="http://schemas.microsoft.com/office/drawing/2014/main" id="{98F97D39-CCB5-4A92-9456-DA35FA4335A6}"/>
            </a:ext>
          </a:extLst>
        </xdr:cNvPr>
        <xdr:cNvSpPr>
          <a:spLocks noChangeShapeType="1"/>
        </xdr:cNvSpPr>
      </xdr:nvSpPr>
      <xdr:spPr bwMode="auto">
        <a:xfrm flipV="1">
          <a:off x="12854940" y="19896937"/>
          <a:ext cx="10700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512" name="Line 4">
          <a:extLst>
            <a:ext uri="{FF2B5EF4-FFF2-40B4-BE49-F238E27FC236}">
              <a16:creationId xmlns:a16="http://schemas.microsoft.com/office/drawing/2014/main" id="{A4DC01C9-B65B-430E-AD8C-97F795B24955}"/>
            </a:ext>
          </a:extLst>
        </xdr:cNvPr>
        <xdr:cNvSpPr>
          <a:spLocks noChangeShapeType="1"/>
        </xdr:cNvSpPr>
      </xdr:nvSpPr>
      <xdr:spPr bwMode="auto">
        <a:xfrm flipV="1">
          <a:off x="12843510" y="20718780"/>
          <a:ext cx="107823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513" name="Přímá spojnice 41">
          <a:extLst>
            <a:ext uri="{FF2B5EF4-FFF2-40B4-BE49-F238E27FC236}">
              <a16:creationId xmlns:a16="http://schemas.microsoft.com/office/drawing/2014/main" id="{1B9BB073-DDB4-4E12-B313-74782757DE11}"/>
            </a:ext>
          </a:extLst>
        </xdr:cNvPr>
        <xdr:cNvCxnSpPr/>
      </xdr:nvCxnSpPr>
      <xdr:spPr>
        <a:xfrm>
          <a:off x="16257271" y="19294478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14" name="Line 7">
          <a:extLst>
            <a:ext uri="{FF2B5EF4-FFF2-40B4-BE49-F238E27FC236}">
              <a16:creationId xmlns:a16="http://schemas.microsoft.com/office/drawing/2014/main" id="{84F5CBE5-6FDA-4372-B554-E0C198621674}"/>
            </a:ext>
          </a:extLst>
        </xdr:cNvPr>
        <xdr:cNvSpPr>
          <a:spLocks noChangeShapeType="1"/>
        </xdr:cNvSpPr>
      </xdr:nvSpPr>
      <xdr:spPr bwMode="auto">
        <a:xfrm>
          <a:off x="1222846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15" name="Line 9">
          <a:extLst>
            <a:ext uri="{FF2B5EF4-FFF2-40B4-BE49-F238E27FC236}">
              <a16:creationId xmlns:a16="http://schemas.microsoft.com/office/drawing/2014/main" id="{057AAE12-0287-4709-93B4-5177B5B85B1B}"/>
            </a:ext>
          </a:extLst>
        </xdr:cNvPr>
        <xdr:cNvSpPr>
          <a:spLocks noChangeShapeType="1"/>
        </xdr:cNvSpPr>
      </xdr:nvSpPr>
      <xdr:spPr bwMode="auto">
        <a:xfrm>
          <a:off x="1286446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16" name="Line 10">
          <a:extLst>
            <a:ext uri="{FF2B5EF4-FFF2-40B4-BE49-F238E27FC236}">
              <a16:creationId xmlns:a16="http://schemas.microsoft.com/office/drawing/2014/main" id="{CE0573F1-15FF-46DF-B946-28E6945211F8}"/>
            </a:ext>
          </a:extLst>
        </xdr:cNvPr>
        <xdr:cNvSpPr>
          <a:spLocks noChangeShapeType="1"/>
        </xdr:cNvSpPr>
      </xdr:nvSpPr>
      <xdr:spPr bwMode="auto">
        <a:xfrm>
          <a:off x="12864465" y="541591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17" name="Line 15">
          <a:extLst>
            <a:ext uri="{FF2B5EF4-FFF2-40B4-BE49-F238E27FC236}">
              <a16:creationId xmlns:a16="http://schemas.microsoft.com/office/drawing/2014/main" id="{DFC5705C-0905-4225-8282-3B16AD4937FA}"/>
            </a:ext>
          </a:extLst>
        </xdr:cNvPr>
        <xdr:cNvSpPr>
          <a:spLocks noChangeShapeType="1"/>
        </xdr:cNvSpPr>
      </xdr:nvSpPr>
      <xdr:spPr bwMode="auto">
        <a:xfrm>
          <a:off x="1286446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18" name="Line 23">
          <a:extLst>
            <a:ext uri="{FF2B5EF4-FFF2-40B4-BE49-F238E27FC236}">
              <a16:creationId xmlns:a16="http://schemas.microsoft.com/office/drawing/2014/main" id="{BCE17890-1F28-420F-9CCE-30473B03ED5F}"/>
            </a:ext>
          </a:extLst>
        </xdr:cNvPr>
        <xdr:cNvSpPr>
          <a:spLocks noChangeShapeType="1"/>
        </xdr:cNvSpPr>
      </xdr:nvSpPr>
      <xdr:spPr bwMode="auto">
        <a:xfrm>
          <a:off x="1286446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19" name="Line 31">
          <a:extLst>
            <a:ext uri="{FF2B5EF4-FFF2-40B4-BE49-F238E27FC236}">
              <a16:creationId xmlns:a16="http://schemas.microsoft.com/office/drawing/2014/main" id="{E05F2BE6-EC9F-4C25-AE43-6E981AAD27E8}"/>
            </a:ext>
          </a:extLst>
        </xdr:cNvPr>
        <xdr:cNvSpPr>
          <a:spLocks noChangeShapeType="1"/>
        </xdr:cNvSpPr>
      </xdr:nvSpPr>
      <xdr:spPr bwMode="auto">
        <a:xfrm>
          <a:off x="12864465" y="94030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20" name="Line 36">
          <a:extLst>
            <a:ext uri="{FF2B5EF4-FFF2-40B4-BE49-F238E27FC236}">
              <a16:creationId xmlns:a16="http://schemas.microsoft.com/office/drawing/2014/main" id="{73B53E95-871A-4962-BE89-4C613F5CC663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21" name="Line 69">
          <a:extLst>
            <a:ext uri="{FF2B5EF4-FFF2-40B4-BE49-F238E27FC236}">
              <a16:creationId xmlns:a16="http://schemas.microsoft.com/office/drawing/2014/main" id="{0D4E81C9-7C91-4842-B40B-C9769B77AE63}"/>
            </a:ext>
          </a:extLst>
        </xdr:cNvPr>
        <xdr:cNvSpPr>
          <a:spLocks noChangeShapeType="1"/>
        </xdr:cNvSpPr>
      </xdr:nvSpPr>
      <xdr:spPr bwMode="auto">
        <a:xfrm flipV="1">
          <a:off x="12873990" y="86106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22" name="Line 99">
          <a:extLst>
            <a:ext uri="{FF2B5EF4-FFF2-40B4-BE49-F238E27FC236}">
              <a16:creationId xmlns:a16="http://schemas.microsoft.com/office/drawing/2014/main" id="{9FC8DAFB-D490-409A-A92B-AAF3B3313885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23" name="Line 100">
          <a:extLst>
            <a:ext uri="{FF2B5EF4-FFF2-40B4-BE49-F238E27FC236}">
              <a16:creationId xmlns:a16="http://schemas.microsoft.com/office/drawing/2014/main" id="{FC4D53B9-915B-462C-A2D4-E25227C5E83E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524" name="Line 118">
          <a:extLst>
            <a:ext uri="{FF2B5EF4-FFF2-40B4-BE49-F238E27FC236}">
              <a16:creationId xmlns:a16="http://schemas.microsoft.com/office/drawing/2014/main" id="{87349DF8-CB25-4D68-88D5-B0A7B8B9671E}"/>
            </a:ext>
          </a:extLst>
        </xdr:cNvPr>
        <xdr:cNvSpPr>
          <a:spLocks noChangeShapeType="1"/>
        </xdr:cNvSpPr>
      </xdr:nvSpPr>
      <xdr:spPr bwMode="auto">
        <a:xfrm flipH="1">
          <a:off x="12854940" y="14822169"/>
          <a:ext cx="10884" cy="63919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25" name="Line 121">
          <a:extLst>
            <a:ext uri="{FF2B5EF4-FFF2-40B4-BE49-F238E27FC236}">
              <a16:creationId xmlns:a16="http://schemas.microsoft.com/office/drawing/2014/main" id="{A40FA32A-F427-4916-8BF2-9E7161DAACF7}"/>
            </a:ext>
          </a:extLst>
        </xdr:cNvPr>
        <xdr:cNvSpPr>
          <a:spLocks noChangeShapeType="1"/>
        </xdr:cNvSpPr>
      </xdr:nvSpPr>
      <xdr:spPr bwMode="auto">
        <a:xfrm>
          <a:off x="12873990" y="1431226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26" name="Line 127">
          <a:extLst>
            <a:ext uri="{FF2B5EF4-FFF2-40B4-BE49-F238E27FC236}">
              <a16:creationId xmlns:a16="http://schemas.microsoft.com/office/drawing/2014/main" id="{4E1697AF-73B7-48AE-9300-DF9888AE7977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27" name="Line 177">
          <a:extLst>
            <a:ext uri="{FF2B5EF4-FFF2-40B4-BE49-F238E27FC236}">
              <a16:creationId xmlns:a16="http://schemas.microsoft.com/office/drawing/2014/main" id="{21A45A96-55C5-444E-A1E1-78FCDCAB0D1B}"/>
            </a:ext>
          </a:extLst>
        </xdr:cNvPr>
        <xdr:cNvSpPr>
          <a:spLocks noChangeShapeType="1"/>
        </xdr:cNvSpPr>
      </xdr:nvSpPr>
      <xdr:spPr bwMode="auto">
        <a:xfrm flipV="1">
          <a:off x="12873990" y="1337500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28" name="Line 194">
          <a:extLst>
            <a:ext uri="{FF2B5EF4-FFF2-40B4-BE49-F238E27FC236}">
              <a16:creationId xmlns:a16="http://schemas.microsoft.com/office/drawing/2014/main" id="{2CC028C5-5577-4270-9264-A05D74FF0C0C}"/>
            </a:ext>
          </a:extLst>
        </xdr:cNvPr>
        <xdr:cNvSpPr>
          <a:spLocks noChangeShapeType="1"/>
        </xdr:cNvSpPr>
      </xdr:nvSpPr>
      <xdr:spPr bwMode="auto">
        <a:xfrm>
          <a:off x="12864465" y="78028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29" name="Line 198">
          <a:extLst>
            <a:ext uri="{FF2B5EF4-FFF2-40B4-BE49-F238E27FC236}">
              <a16:creationId xmlns:a16="http://schemas.microsoft.com/office/drawing/2014/main" id="{2D23D5E9-1100-4915-B8FE-66478F25E634}"/>
            </a:ext>
          </a:extLst>
        </xdr:cNvPr>
        <xdr:cNvSpPr>
          <a:spLocks noChangeShapeType="1"/>
        </xdr:cNvSpPr>
      </xdr:nvSpPr>
      <xdr:spPr bwMode="auto">
        <a:xfrm flipV="1">
          <a:off x="1504950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30" name="Line 204">
          <a:extLst>
            <a:ext uri="{FF2B5EF4-FFF2-40B4-BE49-F238E27FC236}">
              <a16:creationId xmlns:a16="http://schemas.microsoft.com/office/drawing/2014/main" id="{EEC0D1AE-CBA4-4106-A434-56D0FFC38610}"/>
            </a:ext>
          </a:extLst>
        </xdr:cNvPr>
        <xdr:cNvSpPr>
          <a:spLocks noChangeShapeType="1"/>
        </xdr:cNvSpPr>
      </xdr:nvSpPr>
      <xdr:spPr bwMode="auto">
        <a:xfrm>
          <a:off x="16257270" y="6393180"/>
          <a:ext cx="1476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31" name="Line 237">
          <a:extLst>
            <a:ext uri="{FF2B5EF4-FFF2-40B4-BE49-F238E27FC236}">
              <a16:creationId xmlns:a16="http://schemas.microsoft.com/office/drawing/2014/main" id="{C32D1080-2BD4-4A36-8EB4-E993C285CCEF}"/>
            </a:ext>
          </a:extLst>
        </xdr:cNvPr>
        <xdr:cNvSpPr>
          <a:spLocks noChangeShapeType="1"/>
        </xdr:cNvSpPr>
      </xdr:nvSpPr>
      <xdr:spPr bwMode="auto">
        <a:xfrm>
          <a:off x="12864465" y="1526095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32" name="Line 239">
          <a:extLst>
            <a:ext uri="{FF2B5EF4-FFF2-40B4-BE49-F238E27FC236}">
              <a16:creationId xmlns:a16="http://schemas.microsoft.com/office/drawing/2014/main" id="{843D4093-193E-4639-B8DB-20953E82C5E0}"/>
            </a:ext>
          </a:extLst>
        </xdr:cNvPr>
        <xdr:cNvSpPr>
          <a:spLocks noChangeShapeType="1"/>
        </xdr:cNvSpPr>
      </xdr:nvSpPr>
      <xdr:spPr bwMode="auto">
        <a:xfrm>
          <a:off x="12864465" y="1034034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33" name="Line 241">
          <a:extLst>
            <a:ext uri="{FF2B5EF4-FFF2-40B4-BE49-F238E27FC236}">
              <a16:creationId xmlns:a16="http://schemas.microsoft.com/office/drawing/2014/main" id="{B02F0CF8-79DA-4F43-8198-140D14859AE1}"/>
            </a:ext>
          </a:extLst>
        </xdr:cNvPr>
        <xdr:cNvSpPr>
          <a:spLocks noChangeShapeType="1"/>
        </xdr:cNvSpPr>
      </xdr:nvSpPr>
      <xdr:spPr bwMode="auto">
        <a:xfrm>
          <a:off x="12864465" y="62103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34" name="Line 257">
          <a:extLst>
            <a:ext uri="{FF2B5EF4-FFF2-40B4-BE49-F238E27FC236}">
              <a16:creationId xmlns:a16="http://schemas.microsoft.com/office/drawing/2014/main" id="{E8F75747-8AE3-4381-878E-2DA70A114952}"/>
            </a:ext>
          </a:extLst>
        </xdr:cNvPr>
        <xdr:cNvSpPr>
          <a:spLocks noChangeShapeType="1"/>
        </xdr:cNvSpPr>
      </xdr:nvSpPr>
      <xdr:spPr bwMode="auto">
        <a:xfrm>
          <a:off x="12864465" y="11222355"/>
          <a:ext cx="10534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35" name="Line 262">
          <a:extLst>
            <a:ext uri="{FF2B5EF4-FFF2-40B4-BE49-F238E27FC236}">
              <a16:creationId xmlns:a16="http://schemas.microsoft.com/office/drawing/2014/main" id="{C17453D3-B747-47C6-9FF4-E9DC773E68F7}"/>
            </a:ext>
          </a:extLst>
        </xdr:cNvPr>
        <xdr:cNvSpPr>
          <a:spLocks noChangeShapeType="1"/>
        </xdr:cNvSpPr>
      </xdr:nvSpPr>
      <xdr:spPr bwMode="auto">
        <a:xfrm>
          <a:off x="16264197" y="5582341"/>
          <a:ext cx="14751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36" name="Line 4">
          <a:extLst>
            <a:ext uri="{FF2B5EF4-FFF2-40B4-BE49-F238E27FC236}">
              <a16:creationId xmlns:a16="http://schemas.microsoft.com/office/drawing/2014/main" id="{2F35BE7F-C806-47DD-BA5A-3A75DD8230EE}"/>
            </a:ext>
          </a:extLst>
        </xdr:cNvPr>
        <xdr:cNvSpPr>
          <a:spLocks noChangeShapeType="1"/>
        </xdr:cNvSpPr>
      </xdr:nvSpPr>
      <xdr:spPr bwMode="auto">
        <a:xfrm>
          <a:off x="12864465" y="70561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37" name="Line 237">
          <a:extLst>
            <a:ext uri="{FF2B5EF4-FFF2-40B4-BE49-F238E27FC236}">
              <a16:creationId xmlns:a16="http://schemas.microsoft.com/office/drawing/2014/main" id="{3548A66E-2FDF-4583-8F28-4E98B2F2323C}"/>
            </a:ext>
          </a:extLst>
        </xdr:cNvPr>
        <xdr:cNvSpPr>
          <a:spLocks noChangeShapeType="1"/>
        </xdr:cNvSpPr>
      </xdr:nvSpPr>
      <xdr:spPr bwMode="auto">
        <a:xfrm>
          <a:off x="12859751" y="15926917"/>
          <a:ext cx="10652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38" name="Line 7">
          <a:extLst>
            <a:ext uri="{FF2B5EF4-FFF2-40B4-BE49-F238E27FC236}">
              <a16:creationId xmlns:a16="http://schemas.microsoft.com/office/drawing/2014/main" id="{B9D31D3F-AFEB-4432-8D64-D84E4F936477}"/>
            </a:ext>
          </a:extLst>
        </xdr:cNvPr>
        <xdr:cNvSpPr>
          <a:spLocks noChangeShapeType="1"/>
        </xdr:cNvSpPr>
      </xdr:nvSpPr>
      <xdr:spPr bwMode="auto">
        <a:xfrm>
          <a:off x="1093850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39" name="Line 7">
          <a:extLst>
            <a:ext uri="{FF2B5EF4-FFF2-40B4-BE49-F238E27FC236}">
              <a16:creationId xmlns:a16="http://schemas.microsoft.com/office/drawing/2014/main" id="{9CF2A535-34C0-4C04-A91E-FF92F8A67EE4}"/>
            </a:ext>
          </a:extLst>
        </xdr:cNvPr>
        <xdr:cNvSpPr>
          <a:spLocks noChangeShapeType="1"/>
        </xdr:cNvSpPr>
      </xdr:nvSpPr>
      <xdr:spPr bwMode="auto">
        <a:xfrm>
          <a:off x="966814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40" name="Line 237">
          <a:extLst>
            <a:ext uri="{FF2B5EF4-FFF2-40B4-BE49-F238E27FC236}">
              <a16:creationId xmlns:a16="http://schemas.microsoft.com/office/drawing/2014/main" id="{2864B32C-06D5-4522-90E0-188FB1A6639A}"/>
            </a:ext>
          </a:extLst>
        </xdr:cNvPr>
        <xdr:cNvSpPr>
          <a:spLocks noChangeShapeType="1"/>
        </xdr:cNvSpPr>
      </xdr:nvSpPr>
      <xdr:spPr bwMode="auto">
        <a:xfrm>
          <a:off x="12849860" y="16710660"/>
          <a:ext cx="108881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41" name="Přímá spojnice 540">
          <a:extLst>
            <a:ext uri="{FF2B5EF4-FFF2-40B4-BE49-F238E27FC236}">
              <a16:creationId xmlns:a16="http://schemas.microsoft.com/office/drawing/2014/main" id="{12E9212A-D829-429F-B8C1-27E0BB9E5C32}"/>
            </a:ext>
          </a:extLst>
        </xdr:cNvPr>
        <xdr:cNvCxnSpPr/>
      </xdr:nvCxnSpPr>
      <xdr:spPr>
        <a:xfrm flipV="1">
          <a:off x="1623568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42" name="Přímá spojnice 541">
          <a:extLst>
            <a:ext uri="{FF2B5EF4-FFF2-40B4-BE49-F238E27FC236}">
              <a16:creationId xmlns:a16="http://schemas.microsoft.com/office/drawing/2014/main" id="{E1D46283-23C2-42EE-9761-6F7658B8C94D}"/>
            </a:ext>
          </a:extLst>
        </xdr:cNvPr>
        <xdr:cNvCxnSpPr/>
      </xdr:nvCxnSpPr>
      <xdr:spPr>
        <a:xfrm>
          <a:off x="1719072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43" name="Přímá spojnice se šipkou 542">
          <a:extLst>
            <a:ext uri="{FF2B5EF4-FFF2-40B4-BE49-F238E27FC236}">
              <a16:creationId xmlns:a16="http://schemas.microsoft.com/office/drawing/2014/main" id="{A56BD200-1F13-4E91-81B5-D16836787908}"/>
            </a:ext>
          </a:extLst>
        </xdr:cNvPr>
        <xdr:cNvCxnSpPr/>
      </xdr:nvCxnSpPr>
      <xdr:spPr>
        <a:xfrm>
          <a:off x="17190720" y="13552805"/>
          <a:ext cx="5492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44" name="Line 4">
          <a:extLst>
            <a:ext uri="{FF2B5EF4-FFF2-40B4-BE49-F238E27FC236}">
              <a16:creationId xmlns:a16="http://schemas.microsoft.com/office/drawing/2014/main" id="{BD21F983-9C32-457C-860B-5D58D0482DB6}"/>
            </a:ext>
          </a:extLst>
        </xdr:cNvPr>
        <xdr:cNvSpPr>
          <a:spLocks noChangeShapeType="1"/>
        </xdr:cNvSpPr>
      </xdr:nvSpPr>
      <xdr:spPr bwMode="auto">
        <a:xfrm>
          <a:off x="12867640" y="1751076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45" name="Line 4">
          <a:extLst>
            <a:ext uri="{FF2B5EF4-FFF2-40B4-BE49-F238E27FC236}">
              <a16:creationId xmlns:a16="http://schemas.microsoft.com/office/drawing/2014/main" id="{75A9F316-87D1-4333-8A9C-69B16F180097}"/>
            </a:ext>
          </a:extLst>
        </xdr:cNvPr>
        <xdr:cNvSpPr>
          <a:spLocks noChangeShapeType="1"/>
        </xdr:cNvSpPr>
      </xdr:nvSpPr>
      <xdr:spPr bwMode="auto">
        <a:xfrm>
          <a:off x="12867640" y="1825752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46" name="Line 237">
          <a:extLst>
            <a:ext uri="{FF2B5EF4-FFF2-40B4-BE49-F238E27FC236}">
              <a16:creationId xmlns:a16="http://schemas.microsoft.com/office/drawing/2014/main" id="{98985E9B-20D4-483A-8B19-6BD508D78540}"/>
            </a:ext>
          </a:extLst>
        </xdr:cNvPr>
        <xdr:cNvSpPr>
          <a:spLocks noChangeShapeType="1"/>
        </xdr:cNvSpPr>
      </xdr:nvSpPr>
      <xdr:spPr bwMode="auto">
        <a:xfrm>
          <a:off x="12854940" y="18954748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547" name="Line 208">
          <a:extLst>
            <a:ext uri="{FF2B5EF4-FFF2-40B4-BE49-F238E27FC236}">
              <a16:creationId xmlns:a16="http://schemas.microsoft.com/office/drawing/2014/main" id="{AE0D93D6-3652-49A3-B76F-DA825D082B9B}"/>
            </a:ext>
          </a:extLst>
        </xdr:cNvPr>
        <xdr:cNvSpPr>
          <a:spLocks noChangeShapeType="1"/>
        </xdr:cNvSpPr>
      </xdr:nvSpPr>
      <xdr:spPr bwMode="auto">
        <a:xfrm>
          <a:off x="17051021" y="18942050"/>
          <a:ext cx="6826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48" name="Line 237">
          <a:extLst>
            <a:ext uri="{FF2B5EF4-FFF2-40B4-BE49-F238E27FC236}">
              <a16:creationId xmlns:a16="http://schemas.microsoft.com/office/drawing/2014/main" id="{4877900B-CD3B-4AC8-A4D5-4E8D49027360}"/>
            </a:ext>
          </a:extLst>
        </xdr:cNvPr>
        <xdr:cNvSpPr>
          <a:spLocks noChangeShapeType="1"/>
        </xdr:cNvSpPr>
      </xdr:nvSpPr>
      <xdr:spPr bwMode="auto">
        <a:xfrm flipV="1">
          <a:off x="12854940" y="19896937"/>
          <a:ext cx="10700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549" name="Line 4">
          <a:extLst>
            <a:ext uri="{FF2B5EF4-FFF2-40B4-BE49-F238E27FC236}">
              <a16:creationId xmlns:a16="http://schemas.microsoft.com/office/drawing/2014/main" id="{3050F592-1A52-431C-953A-3234E17F84D6}"/>
            </a:ext>
          </a:extLst>
        </xdr:cNvPr>
        <xdr:cNvSpPr>
          <a:spLocks noChangeShapeType="1"/>
        </xdr:cNvSpPr>
      </xdr:nvSpPr>
      <xdr:spPr bwMode="auto">
        <a:xfrm>
          <a:off x="12867640" y="2071878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550" name="Přímá spojnice 43">
          <a:extLst>
            <a:ext uri="{FF2B5EF4-FFF2-40B4-BE49-F238E27FC236}">
              <a16:creationId xmlns:a16="http://schemas.microsoft.com/office/drawing/2014/main" id="{2689A45B-E9C7-420B-B7B5-6ED8A49CA4BF}"/>
            </a:ext>
          </a:extLst>
        </xdr:cNvPr>
        <xdr:cNvCxnSpPr/>
      </xdr:nvCxnSpPr>
      <xdr:spPr>
        <a:xfrm>
          <a:off x="17057372" y="18942050"/>
          <a:ext cx="21675" cy="4195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51" name="Line 7">
          <a:extLst>
            <a:ext uri="{FF2B5EF4-FFF2-40B4-BE49-F238E27FC236}">
              <a16:creationId xmlns:a16="http://schemas.microsoft.com/office/drawing/2014/main" id="{01E1F22B-990A-4A25-A74A-9C2D3ACC1156}"/>
            </a:ext>
          </a:extLst>
        </xdr:cNvPr>
        <xdr:cNvSpPr>
          <a:spLocks noChangeShapeType="1"/>
        </xdr:cNvSpPr>
      </xdr:nvSpPr>
      <xdr:spPr bwMode="auto">
        <a:xfrm>
          <a:off x="1222846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52" name="Line 9">
          <a:extLst>
            <a:ext uri="{FF2B5EF4-FFF2-40B4-BE49-F238E27FC236}">
              <a16:creationId xmlns:a16="http://schemas.microsoft.com/office/drawing/2014/main" id="{1CACBA29-84BF-4A6F-AA13-4F761B46CE3D}"/>
            </a:ext>
          </a:extLst>
        </xdr:cNvPr>
        <xdr:cNvSpPr>
          <a:spLocks noChangeShapeType="1"/>
        </xdr:cNvSpPr>
      </xdr:nvSpPr>
      <xdr:spPr bwMode="auto">
        <a:xfrm>
          <a:off x="1286446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53" name="Line 10">
          <a:extLst>
            <a:ext uri="{FF2B5EF4-FFF2-40B4-BE49-F238E27FC236}">
              <a16:creationId xmlns:a16="http://schemas.microsoft.com/office/drawing/2014/main" id="{A60F8085-5DC7-4516-ACBE-0C0147BF7F10}"/>
            </a:ext>
          </a:extLst>
        </xdr:cNvPr>
        <xdr:cNvSpPr>
          <a:spLocks noChangeShapeType="1"/>
        </xdr:cNvSpPr>
      </xdr:nvSpPr>
      <xdr:spPr bwMode="auto">
        <a:xfrm>
          <a:off x="12864465" y="541591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54" name="Line 15">
          <a:extLst>
            <a:ext uri="{FF2B5EF4-FFF2-40B4-BE49-F238E27FC236}">
              <a16:creationId xmlns:a16="http://schemas.microsoft.com/office/drawing/2014/main" id="{2F2D91B2-EF2E-4B87-8E83-8577B5D4DA43}"/>
            </a:ext>
          </a:extLst>
        </xdr:cNvPr>
        <xdr:cNvSpPr>
          <a:spLocks noChangeShapeType="1"/>
        </xdr:cNvSpPr>
      </xdr:nvSpPr>
      <xdr:spPr bwMode="auto">
        <a:xfrm>
          <a:off x="1286446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55" name="Line 23">
          <a:extLst>
            <a:ext uri="{FF2B5EF4-FFF2-40B4-BE49-F238E27FC236}">
              <a16:creationId xmlns:a16="http://schemas.microsoft.com/office/drawing/2014/main" id="{BF17DFD7-6E7F-44EC-83B3-EF9980ECE7D6}"/>
            </a:ext>
          </a:extLst>
        </xdr:cNvPr>
        <xdr:cNvSpPr>
          <a:spLocks noChangeShapeType="1"/>
        </xdr:cNvSpPr>
      </xdr:nvSpPr>
      <xdr:spPr bwMode="auto">
        <a:xfrm>
          <a:off x="1286446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56" name="Line 31">
          <a:extLst>
            <a:ext uri="{FF2B5EF4-FFF2-40B4-BE49-F238E27FC236}">
              <a16:creationId xmlns:a16="http://schemas.microsoft.com/office/drawing/2014/main" id="{72DD1FBF-B56E-4EE4-AF6F-52C60E593863}"/>
            </a:ext>
          </a:extLst>
        </xdr:cNvPr>
        <xdr:cNvSpPr>
          <a:spLocks noChangeShapeType="1"/>
        </xdr:cNvSpPr>
      </xdr:nvSpPr>
      <xdr:spPr bwMode="auto">
        <a:xfrm>
          <a:off x="12864465" y="94030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57" name="Line 36">
          <a:extLst>
            <a:ext uri="{FF2B5EF4-FFF2-40B4-BE49-F238E27FC236}">
              <a16:creationId xmlns:a16="http://schemas.microsoft.com/office/drawing/2014/main" id="{9A7F6903-0B91-43EE-A525-284DFAB1E8FB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58" name="Line 69">
          <a:extLst>
            <a:ext uri="{FF2B5EF4-FFF2-40B4-BE49-F238E27FC236}">
              <a16:creationId xmlns:a16="http://schemas.microsoft.com/office/drawing/2014/main" id="{CCC88F07-2F94-445A-9887-79862ED0326B}"/>
            </a:ext>
          </a:extLst>
        </xdr:cNvPr>
        <xdr:cNvSpPr>
          <a:spLocks noChangeShapeType="1"/>
        </xdr:cNvSpPr>
      </xdr:nvSpPr>
      <xdr:spPr bwMode="auto">
        <a:xfrm flipV="1">
          <a:off x="12873990" y="86106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59" name="Line 99">
          <a:extLst>
            <a:ext uri="{FF2B5EF4-FFF2-40B4-BE49-F238E27FC236}">
              <a16:creationId xmlns:a16="http://schemas.microsoft.com/office/drawing/2014/main" id="{993E12D1-FA77-4FE2-B9A7-9081411FB129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60" name="Line 100">
          <a:extLst>
            <a:ext uri="{FF2B5EF4-FFF2-40B4-BE49-F238E27FC236}">
              <a16:creationId xmlns:a16="http://schemas.microsoft.com/office/drawing/2014/main" id="{157EC138-10E1-44E6-A711-75DAA731CBFE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561" name="Line 118">
          <a:extLst>
            <a:ext uri="{FF2B5EF4-FFF2-40B4-BE49-F238E27FC236}">
              <a16:creationId xmlns:a16="http://schemas.microsoft.com/office/drawing/2014/main" id="{30C39F56-E30B-4BD3-87DC-724243371E01}"/>
            </a:ext>
          </a:extLst>
        </xdr:cNvPr>
        <xdr:cNvSpPr>
          <a:spLocks noChangeShapeType="1"/>
        </xdr:cNvSpPr>
      </xdr:nvSpPr>
      <xdr:spPr bwMode="auto">
        <a:xfrm flipH="1">
          <a:off x="12861289" y="14820900"/>
          <a:ext cx="4530" cy="63931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62" name="Line 121">
          <a:extLst>
            <a:ext uri="{FF2B5EF4-FFF2-40B4-BE49-F238E27FC236}">
              <a16:creationId xmlns:a16="http://schemas.microsoft.com/office/drawing/2014/main" id="{C3E6CC08-B1F6-4324-B0C7-3AAB3926D0FE}"/>
            </a:ext>
          </a:extLst>
        </xdr:cNvPr>
        <xdr:cNvSpPr>
          <a:spLocks noChangeShapeType="1"/>
        </xdr:cNvSpPr>
      </xdr:nvSpPr>
      <xdr:spPr bwMode="auto">
        <a:xfrm>
          <a:off x="12873990" y="1431226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63" name="Line 127">
          <a:extLst>
            <a:ext uri="{FF2B5EF4-FFF2-40B4-BE49-F238E27FC236}">
              <a16:creationId xmlns:a16="http://schemas.microsoft.com/office/drawing/2014/main" id="{824ED5A2-F3A7-43C6-B5F9-FEDDF2219C38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64" name="Line 177">
          <a:extLst>
            <a:ext uri="{FF2B5EF4-FFF2-40B4-BE49-F238E27FC236}">
              <a16:creationId xmlns:a16="http://schemas.microsoft.com/office/drawing/2014/main" id="{E13C9704-6C48-4009-BC32-73680C4D8FB3}"/>
            </a:ext>
          </a:extLst>
        </xdr:cNvPr>
        <xdr:cNvSpPr>
          <a:spLocks noChangeShapeType="1"/>
        </xdr:cNvSpPr>
      </xdr:nvSpPr>
      <xdr:spPr bwMode="auto">
        <a:xfrm flipV="1">
          <a:off x="12873990" y="1337500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65" name="Line 194">
          <a:extLst>
            <a:ext uri="{FF2B5EF4-FFF2-40B4-BE49-F238E27FC236}">
              <a16:creationId xmlns:a16="http://schemas.microsoft.com/office/drawing/2014/main" id="{138428AF-F04B-4EB3-8E5C-136A99D4CD76}"/>
            </a:ext>
          </a:extLst>
        </xdr:cNvPr>
        <xdr:cNvSpPr>
          <a:spLocks noChangeShapeType="1"/>
        </xdr:cNvSpPr>
      </xdr:nvSpPr>
      <xdr:spPr bwMode="auto">
        <a:xfrm>
          <a:off x="12864465" y="78028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66" name="Line 198">
          <a:extLst>
            <a:ext uri="{FF2B5EF4-FFF2-40B4-BE49-F238E27FC236}">
              <a16:creationId xmlns:a16="http://schemas.microsoft.com/office/drawing/2014/main" id="{F3A117B2-E281-489D-AAA1-3A5B3453B6FB}"/>
            </a:ext>
          </a:extLst>
        </xdr:cNvPr>
        <xdr:cNvSpPr>
          <a:spLocks noChangeShapeType="1"/>
        </xdr:cNvSpPr>
      </xdr:nvSpPr>
      <xdr:spPr bwMode="auto">
        <a:xfrm flipV="1">
          <a:off x="1504950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67" name="Line 204">
          <a:extLst>
            <a:ext uri="{FF2B5EF4-FFF2-40B4-BE49-F238E27FC236}">
              <a16:creationId xmlns:a16="http://schemas.microsoft.com/office/drawing/2014/main" id="{84F8E0C2-E794-408A-B933-FBAF49926DFB}"/>
            </a:ext>
          </a:extLst>
        </xdr:cNvPr>
        <xdr:cNvSpPr>
          <a:spLocks noChangeShapeType="1"/>
        </xdr:cNvSpPr>
      </xdr:nvSpPr>
      <xdr:spPr bwMode="auto">
        <a:xfrm>
          <a:off x="16257270" y="6393180"/>
          <a:ext cx="1476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68" name="Line 237">
          <a:extLst>
            <a:ext uri="{FF2B5EF4-FFF2-40B4-BE49-F238E27FC236}">
              <a16:creationId xmlns:a16="http://schemas.microsoft.com/office/drawing/2014/main" id="{534B0A83-158B-4F70-8671-46BF5906B6E6}"/>
            </a:ext>
          </a:extLst>
        </xdr:cNvPr>
        <xdr:cNvSpPr>
          <a:spLocks noChangeShapeType="1"/>
        </xdr:cNvSpPr>
      </xdr:nvSpPr>
      <xdr:spPr bwMode="auto">
        <a:xfrm>
          <a:off x="12864465" y="1526095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69" name="Line 239">
          <a:extLst>
            <a:ext uri="{FF2B5EF4-FFF2-40B4-BE49-F238E27FC236}">
              <a16:creationId xmlns:a16="http://schemas.microsoft.com/office/drawing/2014/main" id="{BEF3106F-0B65-485D-A8D8-0CB0ABFB5E6B}"/>
            </a:ext>
          </a:extLst>
        </xdr:cNvPr>
        <xdr:cNvSpPr>
          <a:spLocks noChangeShapeType="1"/>
        </xdr:cNvSpPr>
      </xdr:nvSpPr>
      <xdr:spPr bwMode="auto">
        <a:xfrm>
          <a:off x="12864465" y="1034034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70" name="Line 241">
          <a:extLst>
            <a:ext uri="{FF2B5EF4-FFF2-40B4-BE49-F238E27FC236}">
              <a16:creationId xmlns:a16="http://schemas.microsoft.com/office/drawing/2014/main" id="{90EA4CF1-FF12-47FA-A298-2439B61A8D15}"/>
            </a:ext>
          </a:extLst>
        </xdr:cNvPr>
        <xdr:cNvSpPr>
          <a:spLocks noChangeShapeType="1"/>
        </xdr:cNvSpPr>
      </xdr:nvSpPr>
      <xdr:spPr bwMode="auto">
        <a:xfrm>
          <a:off x="12864465" y="62103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71" name="Line 257">
          <a:extLst>
            <a:ext uri="{FF2B5EF4-FFF2-40B4-BE49-F238E27FC236}">
              <a16:creationId xmlns:a16="http://schemas.microsoft.com/office/drawing/2014/main" id="{3E0DF9D4-1B47-4951-8199-258E2E6B0C37}"/>
            </a:ext>
          </a:extLst>
        </xdr:cNvPr>
        <xdr:cNvSpPr>
          <a:spLocks noChangeShapeType="1"/>
        </xdr:cNvSpPr>
      </xdr:nvSpPr>
      <xdr:spPr bwMode="auto">
        <a:xfrm>
          <a:off x="12864465" y="11222355"/>
          <a:ext cx="10534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72" name="Line 262">
          <a:extLst>
            <a:ext uri="{FF2B5EF4-FFF2-40B4-BE49-F238E27FC236}">
              <a16:creationId xmlns:a16="http://schemas.microsoft.com/office/drawing/2014/main" id="{C56FF2BB-C209-4E07-9765-216BA5309289}"/>
            </a:ext>
          </a:extLst>
        </xdr:cNvPr>
        <xdr:cNvSpPr>
          <a:spLocks noChangeShapeType="1"/>
        </xdr:cNvSpPr>
      </xdr:nvSpPr>
      <xdr:spPr bwMode="auto">
        <a:xfrm>
          <a:off x="16264197" y="5582341"/>
          <a:ext cx="14751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73" name="Line 4">
          <a:extLst>
            <a:ext uri="{FF2B5EF4-FFF2-40B4-BE49-F238E27FC236}">
              <a16:creationId xmlns:a16="http://schemas.microsoft.com/office/drawing/2014/main" id="{784E8804-6612-4A0F-BB24-46A59E660733}"/>
            </a:ext>
          </a:extLst>
        </xdr:cNvPr>
        <xdr:cNvSpPr>
          <a:spLocks noChangeShapeType="1"/>
        </xdr:cNvSpPr>
      </xdr:nvSpPr>
      <xdr:spPr bwMode="auto">
        <a:xfrm>
          <a:off x="12864465" y="70561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74" name="Line 237">
          <a:extLst>
            <a:ext uri="{FF2B5EF4-FFF2-40B4-BE49-F238E27FC236}">
              <a16:creationId xmlns:a16="http://schemas.microsoft.com/office/drawing/2014/main" id="{D37BC9BE-4BCD-4529-B6E6-06FB9FD8AB94}"/>
            </a:ext>
          </a:extLst>
        </xdr:cNvPr>
        <xdr:cNvSpPr>
          <a:spLocks noChangeShapeType="1"/>
        </xdr:cNvSpPr>
      </xdr:nvSpPr>
      <xdr:spPr bwMode="auto">
        <a:xfrm>
          <a:off x="12859751" y="15926917"/>
          <a:ext cx="10652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75" name="Line 7">
          <a:extLst>
            <a:ext uri="{FF2B5EF4-FFF2-40B4-BE49-F238E27FC236}">
              <a16:creationId xmlns:a16="http://schemas.microsoft.com/office/drawing/2014/main" id="{EB55C7DE-0435-4373-8B52-B142E5C4125B}"/>
            </a:ext>
          </a:extLst>
        </xdr:cNvPr>
        <xdr:cNvSpPr>
          <a:spLocks noChangeShapeType="1"/>
        </xdr:cNvSpPr>
      </xdr:nvSpPr>
      <xdr:spPr bwMode="auto">
        <a:xfrm>
          <a:off x="1093850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76" name="Line 7">
          <a:extLst>
            <a:ext uri="{FF2B5EF4-FFF2-40B4-BE49-F238E27FC236}">
              <a16:creationId xmlns:a16="http://schemas.microsoft.com/office/drawing/2014/main" id="{6D7E6137-B328-4F43-BD35-DF19FA7DA356}"/>
            </a:ext>
          </a:extLst>
        </xdr:cNvPr>
        <xdr:cNvSpPr>
          <a:spLocks noChangeShapeType="1"/>
        </xdr:cNvSpPr>
      </xdr:nvSpPr>
      <xdr:spPr bwMode="auto">
        <a:xfrm>
          <a:off x="966814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577" name="Line 237">
          <a:extLst>
            <a:ext uri="{FF2B5EF4-FFF2-40B4-BE49-F238E27FC236}">
              <a16:creationId xmlns:a16="http://schemas.microsoft.com/office/drawing/2014/main" id="{E0D21CA5-288E-449E-BE16-987B179C2FC1}"/>
            </a:ext>
          </a:extLst>
        </xdr:cNvPr>
        <xdr:cNvSpPr>
          <a:spLocks noChangeShapeType="1"/>
        </xdr:cNvSpPr>
      </xdr:nvSpPr>
      <xdr:spPr bwMode="auto">
        <a:xfrm>
          <a:off x="12902564" y="16701135"/>
          <a:ext cx="10361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78" name="Přímá spojnice 29">
          <a:extLst>
            <a:ext uri="{FF2B5EF4-FFF2-40B4-BE49-F238E27FC236}">
              <a16:creationId xmlns:a16="http://schemas.microsoft.com/office/drawing/2014/main" id="{EC5D7E95-C62C-4FE1-AFE4-9F89CC65545F}"/>
            </a:ext>
          </a:extLst>
        </xdr:cNvPr>
        <xdr:cNvCxnSpPr/>
      </xdr:nvCxnSpPr>
      <xdr:spPr>
        <a:xfrm flipV="1">
          <a:off x="1623568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79" name="Přímá spojnice 30">
          <a:extLst>
            <a:ext uri="{FF2B5EF4-FFF2-40B4-BE49-F238E27FC236}">
              <a16:creationId xmlns:a16="http://schemas.microsoft.com/office/drawing/2014/main" id="{52D2A24A-6FB3-471A-A076-8ACF59AD3232}"/>
            </a:ext>
          </a:extLst>
        </xdr:cNvPr>
        <xdr:cNvCxnSpPr/>
      </xdr:nvCxnSpPr>
      <xdr:spPr>
        <a:xfrm>
          <a:off x="1719072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580" name="Přímá spojnice se šipkou 31">
          <a:extLst>
            <a:ext uri="{FF2B5EF4-FFF2-40B4-BE49-F238E27FC236}">
              <a16:creationId xmlns:a16="http://schemas.microsoft.com/office/drawing/2014/main" id="{B01C90A3-27DB-4ACF-B276-46DC3DA9C8AD}"/>
            </a:ext>
          </a:extLst>
        </xdr:cNvPr>
        <xdr:cNvCxnSpPr/>
      </xdr:nvCxnSpPr>
      <xdr:spPr>
        <a:xfrm>
          <a:off x="17190720" y="1220914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81" name="Přímá spojnice se šipkou 32">
          <a:extLst>
            <a:ext uri="{FF2B5EF4-FFF2-40B4-BE49-F238E27FC236}">
              <a16:creationId xmlns:a16="http://schemas.microsoft.com/office/drawing/2014/main" id="{2FF6C69A-50AB-479F-982B-7F395BCDFEEF}"/>
            </a:ext>
          </a:extLst>
        </xdr:cNvPr>
        <xdr:cNvCxnSpPr/>
      </xdr:nvCxnSpPr>
      <xdr:spPr>
        <a:xfrm>
          <a:off x="17190720" y="13552805"/>
          <a:ext cx="5492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82" name="Line 4">
          <a:extLst>
            <a:ext uri="{FF2B5EF4-FFF2-40B4-BE49-F238E27FC236}">
              <a16:creationId xmlns:a16="http://schemas.microsoft.com/office/drawing/2014/main" id="{5C7BC513-11DD-423A-A0EE-6480819651E4}"/>
            </a:ext>
          </a:extLst>
        </xdr:cNvPr>
        <xdr:cNvSpPr>
          <a:spLocks noChangeShapeType="1"/>
        </xdr:cNvSpPr>
      </xdr:nvSpPr>
      <xdr:spPr bwMode="auto">
        <a:xfrm>
          <a:off x="12867640" y="1751076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83" name="Line 4">
          <a:extLst>
            <a:ext uri="{FF2B5EF4-FFF2-40B4-BE49-F238E27FC236}">
              <a16:creationId xmlns:a16="http://schemas.microsoft.com/office/drawing/2014/main" id="{6578C93E-12F4-484A-8EEB-098D884B8155}"/>
            </a:ext>
          </a:extLst>
        </xdr:cNvPr>
        <xdr:cNvSpPr>
          <a:spLocks noChangeShapeType="1"/>
        </xdr:cNvSpPr>
      </xdr:nvSpPr>
      <xdr:spPr bwMode="auto">
        <a:xfrm>
          <a:off x="12867640" y="1825752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84" name="Line 237">
          <a:extLst>
            <a:ext uri="{FF2B5EF4-FFF2-40B4-BE49-F238E27FC236}">
              <a16:creationId xmlns:a16="http://schemas.microsoft.com/office/drawing/2014/main" id="{266DD29D-CB3C-4FB2-9D3F-3C4072F09919}"/>
            </a:ext>
          </a:extLst>
        </xdr:cNvPr>
        <xdr:cNvSpPr>
          <a:spLocks noChangeShapeType="1"/>
        </xdr:cNvSpPr>
      </xdr:nvSpPr>
      <xdr:spPr bwMode="auto">
        <a:xfrm>
          <a:off x="12854940" y="18954748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85" name="Line 237">
          <a:extLst>
            <a:ext uri="{FF2B5EF4-FFF2-40B4-BE49-F238E27FC236}">
              <a16:creationId xmlns:a16="http://schemas.microsoft.com/office/drawing/2014/main" id="{6C029EAB-8C83-4DC7-9C23-5865CFAAE230}"/>
            </a:ext>
          </a:extLst>
        </xdr:cNvPr>
        <xdr:cNvSpPr>
          <a:spLocks noChangeShapeType="1"/>
        </xdr:cNvSpPr>
      </xdr:nvSpPr>
      <xdr:spPr bwMode="auto">
        <a:xfrm flipV="1">
          <a:off x="12854940" y="19896937"/>
          <a:ext cx="10700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586" name="Line 4">
          <a:extLst>
            <a:ext uri="{FF2B5EF4-FFF2-40B4-BE49-F238E27FC236}">
              <a16:creationId xmlns:a16="http://schemas.microsoft.com/office/drawing/2014/main" id="{5242867F-2C8F-4F5D-A9B4-865C0FD40505}"/>
            </a:ext>
          </a:extLst>
        </xdr:cNvPr>
        <xdr:cNvSpPr>
          <a:spLocks noChangeShapeType="1"/>
        </xdr:cNvSpPr>
      </xdr:nvSpPr>
      <xdr:spPr bwMode="auto">
        <a:xfrm flipV="1">
          <a:off x="12843510" y="20718780"/>
          <a:ext cx="107823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87" name="Line 7">
          <a:extLst>
            <a:ext uri="{FF2B5EF4-FFF2-40B4-BE49-F238E27FC236}">
              <a16:creationId xmlns:a16="http://schemas.microsoft.com/office/drawing/2014/main" id="{BCFB9514-28C3-4087-882B-FED1E15A3E3D}"/>
            </a:ext>
          </a:extLst>
        </xdr:cNvPr>
        <xdr:cNvSpPr>
          <a:spLocks noChangeShapeType="1"/>
        </xdr:cNvSpPr>
      </xdr:nvSpPr>
      <xdr:spPr bwMode="auto">
        <a:xfrm>
          <a:off x="1222846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88" name="Line 9">
          <a:extLst>
            <a:ext uri="{FF2B5EF4-FFF2-40B4-BE49-F238E27FC236}">
              <a16:creationId xmlns:a16="http://schemas.microsoft.com/office/drawing/2014/main" id="{44AFEE00-D64C-4D0F-9799-91060054E697}"/>
            </a:ext>
          </a:extLst>
        </xdr:cNvPr>
        <xdr:cNvSpPr>
          <a:spLocks noChangeShapeType="1"/>
        </xdr:cNvSpPr>
      </xdr:nvSpPr>
      <xdr:spPr bwMode="auto">
        <a:xfrm>
          <a:off x="1286446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89" name="Line 10">
          <a:extLst>
            <a:ext uri="{FF2B5EF4-FFF2-40B4-BE49-F238E27FC236}">
              <a16:creationId xmlns:a16="http://schemas.microsoft.com/office/drawing/2014/main" id="{AD223FAB-E102-40E2-9197-466285A80FD2}"/>
            </a:ext>
          </a:extLst>
        </xdr:cNvPr>
        <xdr:cNvSpPr>
          <a:spLocks noChangeShapeType="1"/>
        </xdr:cNvSpPr>
      </xdr:nvSpPr>
      <xdr:spPr bwMode="auto">
        <a:xfrm>
          <a:off x="12864465" y="541591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90" name="Line 15">
          <a:extLst>
            <a:ext uri="{FF2B5EF4-FFF2-40B4-BE49-F238E27FC236}">
              <a16:creationId xmlns:a16="http://schemas.microsoft.com/office/drawing/2014/main" id="{5D0820AD-A3A8-4929-8993-7EA95EE6CEE9}"/>
            </a:ext>
          </a:extLst>
        </xdr:cNvPr>
        <xdr:cNvSpPr>
          <a:spLocks noChangeShapeType="1"/>
        </xdr:cNvSpPr>
      </xdr:nvSpPr>
      <xdr:spPr bwMode="auto">
        <a:xfrm>
          <a:off x="1286446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91" name="Line 23">
          <a:extLst>
            <a:ext uri="{FF2B5EF4-FFF2-40B4-BE49-F238E27FC236}">
              <a16:creationId xmlns:a16="http://schemas.microsoft.com/office/drawing/2014/main" id="{E448E481-BBB5-4223-9239-E00D59FCC725}"/>
            </a:ext>
          </a:extLst>
        </xdr:cNvPr>
        <xdr:cNvSpPr>
          <a:spLocks noChangeShapeType="1"/>
        </xdr:cNvSpPr>
      </xdr:nvSpPr>
      <xdr:spPr bwMode="auto">
        <a:xfrm>
          <a:off x="1286446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92" name="Line 31">
          <a:extLst>
            <a:ext uri="{FF2B5EF4-FFF2-40B4-BE49-F238E27FC236}">
              <a16:creationId xmlns:a16="http://schemas.microsoft.com/office/drawing/2014/main" id="{1B9656D1-C736-4993-ADB9-D1AD271BF647}"/>
            </a:ext>
          </a:extLst>
        </xdr:cNvPr>
        <xdr:cNvSpPr>
          <a:spLocks noChangeShapeType="1"/>
        </xdr:cNvSpPr>
      </xdr:nvSpPr>
      <xdr:spPr bwMode="auto">
        <a:xfrm>
          <a:off x="12864465" y="94030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93" name="Line 36">
          <a:extLst>
            <a:ext uri="{FF2B5EF4-FFF2-40B4-BE49-F238E27FC236}">
              <a16:creationId xmlns:a16="http://schemas.microsoft.com/office/drawing/2014/main" id="{25E1FFF2-F564-4DD8-8566-CB5460F05A21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94" name="Line 69">
          <a:extLst>
            <a:ext uri="{FF2B5EF4-FFF2-40B4-BE49-F238E27FC236}">
              <a16:creationId xmlns:a16="http://schemas.microsoft.com/office/drawing/2014/main" id="{1C39BCED-48F6-4080-9C2C-47FA0D6CEB51}"/>
            </a:ext>
          </a:extLst>
        </xdr:cNvPr>
        <xdr:cNvSpPr>
          <a:spLocks noChangeShapeType="1"/>
        </xdr:cNvSpPr>
      </xdr:nvSpPr>
      <xdr:spPr bwMode="auto">
        <a:xfrm flipV="1">
          <a:off x="12873990" y="86106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95" name="Line 99">
          <a:extLst>
            <a:ext uri="{FF2B5EF4-FFF2-40B4-BE49-F238E27FC236}">
              <a16:creationId xmlns:a16="http://schemas.microsoft.com/office/drawing/2014/main" id="{2CFD620F-213D-473F-B2FF-7B1CF18F406D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96" name="Line 100">
          <a:extLst>
            <a:ext uri="{FF2B5EF4-FFF2-40B4-BE49-F238E27FC236}">
              <a16:creationId xmlns:a16="http://schemas.microsoft.com/office/drawing/2014/main" id="{08AF7A18-2CB7-4272-A718-9B1C6B3A0AF3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597" name="Line 118">
          <a:extLst>
            <a:ext uri="{FF2B5EF4-FFF2-40B4-BE49-F238E27FC236}">
              <a16:creationId xmlns:a16="http://schemas.microsoft.com/office/drawing/2014/main" id="{EC77431B-B506-4B9D-9122-D537E38EE4BF}"/>
            </a:ext>
          </a:extLst>
        </xdr:cNvPr>
        <xdr:cNvSpPr>
          <a:spLocks noChangeShapeType="1"/>
        </xdr:cNvSpPr>
      </xdr:nvSpPr>
      <xdr:spPr bwMode="auto">
        <a:xfrm flipH="1">
          <a:off x="12861289" y="14820900"/>
          <a:ext cx="4530" cy="63931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98" name="Line 121">
          <a:extLst>
            <a:ext uri="{FF2B5EF4-FFF2-40B4-BE49-F238E27FC236}">
              <a16:creationId xmlns:a16="http://schemas.microsoft.com/office/drawing/2014/main" id="{9FA86D1F-B465-4CA6-B817-8478F39665CE}"/>
            </a:ext>
          </a:extLst>
        </xdr:cNvPr>
        <xdr:cNvSpPr>
          <a:spLocks noChangeShapeType="1"/>
        </xdr:cNvSpPr>
      </xdr:nvSpPr>
      <xdr:spPr bwMode="auto">
        <a:xfrm>
          <a:off x="12873990" y="1431226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99" name="Line 127">
          <a:extLst>
            <a:ext uri="{FF2B5EF4-FFF2-40B4-BE49-F238E27FC236}">
              <a16:creationId xmlns:a16="http://schemas.microsoft.com/office/drawing/2014/main" id="{1C891A5E-6032-4620-A47D-7D4C1B5DCEAC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00" name="Line 177">
          <a:extLst>
            <a:ext uri="{FF2B5EF4-FFF2-40B4-BE49-F238E27FC236}">
              <a16:creationId xmlns:a16="http://schemas.microsoft.com/office/drawing/2014/main" id="{D2274B69-EC00-444D-970E-CE164D1FC509}"/>
            </a:ext>
          </a:extLst>
        </xdr:cNvPr>
        <xdr:cNvSpPr>
          <a:spLocks noChangeShapeType="1"/>
        </xdr:cNvSpPr>
      </xdr:nvSpPr>
      <xdr:spPr bwMode="auto">
        <a:xfrm flipV="1">
          <a:off x="12873990" y="1337500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01" name="Line 194">
          <a:extLst>
            <a:ext uri="{FF2B5EF4-FFF2-40B4-BE49-F238E27FC236}">
              <a16:creationId xmlns:a16="http://schemas.microsoft.com/office/drawing/2014/main" id="{B134E752-DABE-4E53-B2AD-96483C5EC842}"/>
            </a:ext>
          </a:extLst>
        </xdr:cNvPr>
        <xdr:cNvSpPr>
          <a:spLocks noChangeShapeType="1"/>
        </xdr:cNvSpPr>
      </xdr:nvSpPr>
      <xdr:spPr bwMode="auto">
        <a:xfrm>
          <a:off x="12864465" y="78028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02" name="Line 198">
          <a:extLst>
            <a:ext uri="{FF2B5EF4-FFF2-40B4-BE49-F238E27FC236}">
              <a16:creationId xmlns:a16="http://schemas.microsoft.com/office/drawing/2014/main" id="{92637E3C-0CBF-46F8-82DA-862B19A77AC7}"/>
            </a:ext>
          </a:extLst>
        </xdr:cNvPr>
        <xdr:cNvSpPr>
          <a:spLocks noChangeShapeType="1"/>
        </xdr:cNvSpPr>
      </xdr:nvSpPr>
      <xdr:spPr bwMode="auto">
        <a:xfrm flipV="1">
          <a:off x="1504950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03" name="Line 204">
          <a:extLst>
            <a:ext uri="{FF2B5EF4-FFF2-40B4-BE49-F238E27FC236}">
              <a16:creationId xmlns:a16="http://schemas.microsoft.com/office/drawing/2014/main" id="{96CF7C40-0887-498E-B582-A940825ED84D}"/>
            </a:ext>
          </a:extLst>
        </xdr:cNvPr>
        <xdr:cNvSpPr>
          <a:spLocks noChangeShapeType="1"/>
        </xdr:cNvSpPr>
      </xdr:nvSpPr>
      <xdr:spPr bwMode="auto">
        <a:xfrm>
          <a:off x="16257270" y="6393180"/>
          <a:ext cx="1476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04" name="Line 237">
          <a:extLst>
            <a:ext uri="{FF2B5EF4-FFF2-40B4-BE49-F238E27FC236}">
              <a16:creationId xmlns:a16="http://schemas.microsoft.com/office/drawing/2014/main" id="{11DC2938-0985-49A5-9A34-4029C44C2653}"/>
            </a:ext>
          </a:extLst>
        </xdr:cNvPr>
        <xdr:cNvSpPr>
          <a:spLocks noChangeShapeType="1"/>
        </xdr:cNvSpPr>
      </xdr:nvSpPr>
      <xdr:spPr bwMode="auto">
        <a:xfrm>
          <a:off x="12864465" y="1526095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05" name="Line 239">
          <a:extLst>
            <a:ext uri="{FF2B5EF4-FFF2-40B4-BE49-F238E27FC236}">
              <a16:creationId xmlns:a16="http://schemas.microsoft.com/office/drawing/2014/main" id="{A9E14003-3FC7-4CD9-9FCC-D453E0285B64}"/>
            </a:ext>
          </a:extLst>
        </xdr:cNvPr>
        <xdr:cNvSpPr>
          <a:spLocks noChangeShapeType="1"/>
        </xdr:cNvSpPr>
      </xdr:nvSpPr>
      <xdr:spPr bwMode="auto">
        <a:xfrm>
          <a:off x="12864465" y="1034034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06" name="Line 241">
          <a:extLst>
            <a:ext uri="{FF2B5EF4-FFF2-40B4-BE49-F238E27FC236}">
              <a16:creationId xmlns:a16="http://schemas.microsoft.com/office/drawing/2014/main" id="{514A29B2-52CF-4DAA-A8A0-AD69E0C4467D}"/>
            </a:ext>
          </a:extLst>
        </xdr:cNvPr>
        <xdr:cNvSpPr>
          <a:spLocks noChangeShapeType="1"/>
        </xdr:cNvSpPr>
      </xdr:nvSpPr>
      <xdr:spPr bwMode="auto">
        <a:xfrm>
          <a:off x="12864465" y="62103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07" name="Line 257">
          <a:extLst>
            <a:ext uri="{FF2B5EF4-FFF2-40B4-BE49-F238E27FC236}">
              <a16:creationId xmlns:a16="http://schemas.microsoft.com/office/drawing/2014/main" id="{7ACDBFC2-4FDC-49FD-A8D8-3BF0F1EF69DA}"/>
            </a:ext>
          </a:extLst>
        </xdr:cNvPr>
        <xdr:cNvSpPr>
          <a:spLocks noChangeShapeType="1"/>
        </xdr:cNvSpPr>
      </xdr:nvSpPr>
      <xdr:spPr bwMode="auto">
        <a:xfrm>
          <a:off x="12864465" y="11222355"/>
          <a:ext cx="10534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08" name="Line 262">
          <a:extLst>
            <a:ext uri="{FF2B5EF4-FFF2-40B4-BE49-F238E27FC236}">
              <a16:creationId xmlns:a16="http://schemas.microsoft.com/office/drawing/2014/main" id="{C9A6C99C-3C32-4E78-AC52-46B721DA51FB}"/>
            </a:ext>
          </a:extLst>
        </xdr:cNvPr>
        <xdr:cNvSpPr>
          <a:spLocks noChangeShapeType="1"/>
        </xdr:cNvSpPr>
      </xdr:nvSpPr>
      <xdr:spPr bwMode="auto">
        <a:xfrm>
          <a:off x="16264197" y="5582341"/>
          <a:ext cx="14751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09" name="Line 4">
          <a:extLst>
            <a:ext uri="{FF2B5EF4-FFF2-40B4-BE49-F238E27FC236}">
              <a16:creationId xmlns:a16="http://schemas.microsoft.com/office/drawing/2014/main" id="{1EB969C1-8508-4F8A-9170-3CC042CBBC9C}"/>
            </a:ext>
          </a:extLst>
        </xdr:cNvPr>
        <xdr:cNvSpPr>
          <a:spLocks noChangeShapeType="1"/>
        </xdr:cNvSpPr>
      </xdr:nvSpPr>
      <xdr:spPr bwMode="auto">
        <a:xfrm>
          <a:off x="12864465" y="70561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10" name="Line 237">
          <a:extLst>
            <a:ext uri="{FF2B5EF4-FFF2-40B4-BE49-F238E27FC236}">
              <a16:creationId xmlns:a16="http://schemas.microsoft.com/office/drawing/2014/main" id="{59C39063-63A7-4D01-95B0-77F8D45B5F78}"/>
            </a:ext>
          </a:extLst>
        </xdr:cNvPr>
        <xdr:cNvSpPr>
          <a:spLocks noChangeShapeType="1"/>
        </xdr:cNvSpPr>
      </xdr:nvSpPr>
      <xdr:spPr bwMode="auto">
        <a:xfrm>
          <a:off x="12859751" y="15926917"/>
          <a:ext cx="10652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11" name="Line 7">
          <a:extLst>
            <a:ext uri="{FF2B5EF4-FFF2-40B4-BE49-F238E27FC236}">
              <a16:creationId xmlns:a16="http://schemas.microsoft.com/office/drawing/2014/main" id="{3E83C2AB-7854-40BD-B3A9-596DD92CBD26}"/>
            </a:ext>
          </a:extLst>
        </xdr:cNvPr>
        <xdr:cNvSpPr>
          <a:spLocks noChangeShapeType="1"/>
        </xdr:cNvSpPr>
      </xdr:nvSpPr>
      <xdr:spPr bwMode="auto">
        <a:xfrm>
          <a:off x="1093850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12" name="Line 7">
          <a:extLst>
            <a:ext uri="{FF2B5EF4-FFF2-40B4-BE49-F238E27FC236}">
              <a16:creationId xmlns:a16="http://schemas.microsoft.com/office/drawing/2014/main" id="{5AD3711D-71AA-49F8-9E92-D73425EA5CE6}"/>
            </a:ext>
          </a:extLst>
        </xdr:cNvPr>
        <xdr:cNvSpPr>
          <a:spLocks noChangeShapeType="1"/>
        </xdr:cNvSpPr>
      </xdr:nvSpPr>
      <xdr:spPr bwMode="auto">
        <a:xfrm>
          <a:off x="966814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613" name="Line 237">
          <a:extLst>
            <a:ext uri="{FF2B5EF4-FFF2-40B4-BE49-F238E27FC236}">
              <a16:creationId xmlns:a16="http://schemas.microsoft.com/office/drawing/2014/main" id="{D7C18EE0-60B4-446A-B039-AA544447C9FE}"/>
            </a:ext>
          </a:extLst>
        </xdr:cNvPr>
        <xdr:cNvSpPr>
          <a:spLocks noChangeShapeType="1"/>
        </xdr:cNvSpPr>
      </xdr:nvSpPr>
      <xdr:spPr bwMode="auto">
        <a:xfrm>
          <a:off x="12902564" y="16701135"/>
          <a:ext cx="10361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14" name="Přímá spojnice 29">
          <a:extLst>
            <a:ext uri="{FF2B5EF4-FFF2-40B4-BE49-F238E27FC236}">
              <a16:creationId xmlns:a16="http://schemas.microsoft.com/office/drawing/2014/main" id="{A0C21F6B-4ED4-447A-B497-9F9BB6A9A62A}"/>
            </a:ext>
          </a:extLst>
        </xdr:cNvPr>
        <xdr:cNvCxnSpPr/>
      </xdr:nvCxnSpPr>
      <xdr:spPr>
        <a:xfrm flipV="1">
          <a:off x="1623568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15" name="Přímá spojnice 30">
          <a:extLst>
            <a:ext uri="{FF2B5EF4-FFF2-40B4-BE49-F238E27FC236}">
              <a16:creationId xmlns:a16="http://schemas.microsoft.com/office/drawing/2014/main" id="{3BC5B21C-03BF-44AE-B989-ED8313C0FF96}"/>
            </a:ext>
          </a:extLst>
        </xdr:cNvPr>
        <xdr:cNvCxnSpPr/>
      </xdr:nvCxnSpPr>
      <xdr:spPr>
        <a:xfrm>
          <a:off x="1719072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616" name="Přímá spojnice se šipkou 31">
          <a:extLst>
            <a:ext uri="{FF2B5EF4-FFF2-40B4-BE49-F238E27FC236}">
              <a16:creationId xmlns:a16="http://schemas.microsoft.com/office/drawing/2014/main" id="{CCE9EC4F-4CA7-4C11-A7BD-76C88509AD7C}"/>
            </a:ext>
          </a:extLst>
        </xdr:cNvPr>
        <xdr:cNvCxnSpPr/>
      </xdr:nvCxnSpPr>
      <xdr:spPr>
        <a:xfrm>
          <a:off x="17190720" y="1220914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17" name="Přímá spojnice se šipkou 32">
          <a:extLst>
            <a:ext uri="{FF2B5EF4-FFF2-40B4-BE49-F238E27FC236}">
              <a16:creationId xmlns:a16="http://schemas.microsoft.com/office/drawing/2014/main" id="{DAE7A362-C621-45A9-B134-43F49125CC05}"/>
            </a:ext>
          </a:extLst>
        </xdr:cNvPr>
        <xdr:cNvCxnSpPr/>
      </xdr:nvCxnSpPr>
      <xdr:spPr>
        <a:xfrm>
          <a:off x="17190720" y="13552805"/>
          <a:ext cx="5492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18" name="Line 4">
          <a:extLst>
            <a:ext uri="{FF2B5EF4-FFF2-40B4-BE49-F238E27FC236}">
              <a16:creationId xmlns:a16="http://schemas.microsoft.com/office/drawing/2014/main" id="{AC80C2D3-B656-491A-890E-B0108431C6E2}"/>
            </a:ext>
          </a:extLst>
        </xdr:cNvPr>
        <xdr:cNvSpPr>
          <a:spLocks noChangeShapeType="1"/>
        </xdr:cNvSpPr>
      </xdr:nvSpPr>
      <xdr:spPr bwMode="auto">
        <a:xfrm>
          <a:off x="12867640" y="1751076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19" name="Line 4">
          <a:extLst>
            <a:ext uri="{FF2B5EF4-FFF2-40B4-BE49-F238E27FC236}">
              <a16:creationId xmlns:a16="http://schemas.microsoft.com/office/drawing/2014/main" id="{90B5CB45-BE3E-4CBA-B9E7-A03F2BABB75C}"/>
            </a:ext>
          </a:extLst>
        </xdr:cNvPr>
        <xdr:cNvSpPr>
          <a:spLocks noChangeShapeType="1"/>
        </xdr:cNvSpPr>
      </xdr:nvSpPr>
      <xdr:spPr bwMode="auto">
        <a:xfrm>
          <a:off x="12867640" y="1825752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20" name="Line 237">
          <a:extLst>
            <a:ext uri="{FF2B5EF4-FFF2-40B4-BE49-F238E27FC236}">
              <a16:creationId xmlns:a16="http://schemas.microsoft.com/office/drawing/2014/main" id="{12432FC4-D46E-4EDD-9874-112A45135E2E}"/>
            </a:ext>
          </a:extLst>
        </xdr:cNvPr>
        <xdr:cNvSpPr>
          <a:spLocks noChangeShapeType="1"/>
        </xdr:cNvSpPr>
      </xdr:nvSpPr>
      <xdr:spPr bwMode="auto">
        <a:xfrm>
          <a:off x="12854940" y="18954748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21" name="Line 237">
          <a:extLst>
            <a:ext uri="{FF2B5EF4-FFF2-40B4-BE49-F238E27FC236}">
              <a16:creationId xmlns:a16="http://schemas.microsoft.com/office/drawing/2014/main" id="{F6F81C0E-6FA5-4D46-8E42-823BC6B57ACB}"/>
            </a:ext>
          </a:extLst>
        </xdr:cNvPr>
        <xdr:cNvSpPr>
          <a:spLocks noChangeShapeType="1"/>
        </xdr:cNvSpPr>
      </xdr:nvSpPr>
      <xdr:spPr bwMode="auto">
        <a:xfrm flipV="1">
          <a:off x="12854940" y="19896937"/>
          <a:ext cx="10700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622" name="Line 4">
          <a:extLst>
            <a:ext uri="{FF2B5EF4-FFF2-40B4-BE49-F238E27FC236}">
              <a16:creationId xmlns:a16="http://schemas.microsoft.com/office/drawing/2014/main" id="{D46030D7-749F-42DE-A4BE-1B95B82384FF}"/>
            </a:ext>
          </a:extLst>
        </xdr:cNvPr>
        <xdr:cNvSpPr>
          <a:spLocks noChangeShapeType="1"/>
        </xdr:cNvSpPr>
      </xdr:nvSpPr>
      <xdr:spPr bwMode="auto">
        <a:xfrm flipV="1">
          <a:off x="12843510" y="20718780"/>
          <a:ext cx="107823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23" name="Line 7">
          <a:extLst>
            <a:ext uri="{FF2B5EF4-FFF2-40B4-BE49-F238E27FC236}">
              <a16:creationId xmlns:a16="http://schemas.microsoft.com/office/drawing/2014/main" id="{A0B238D0-7634-4FE4-B6EF-E747FADEBB29}"/>
            </a:ext>
          </a:extLst>
        </xdr:cNvPr>
        <xdr:cNvSpPr>
          <a:spLocks noChangeShapeType="1"/>
        </xdr:cNvSpPr>
      </xdr:nvSpPr>
      <xdr:spPr bwMode="auto">
        <a:xfrm>
          <a:off x="1222846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24" name="Line 9">
          <a:extLst>
            <a:ext uri="{FF2B5EF4-FFF2-40B4-BE49-F238E27FC236}">
              <a16:creationId xmlns:a16="http://schemas.microsoft.com/office/drawing/2014/main" id="{E5320B41-2766-480A-B5D0-42EAE215232E}"/>
            </a:ext>
          </a:extLst>
        </xdr:cNvPr>
        <xdr:cNvSpPr>
          <a:spLocks noChangeShapeType="1"/>
        </xdr:cNvSpPr>
      </xdr:nvSpPr>
      <xdr:spPr bwMode="auto">
        <a:xfrm>
          <a:off x="1286446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25" name="Line 10">
          <a:extLst>
            <a:ext uri="{FF2B5EF4-FFF2-40B4-BE49-F238E27FC236}">
              <a16:creationId xmlns:a16="http://schemas.microsoft.com/office/drawing/2014/main" id="{1D92186E-A1B3-4A74-A76B-8397B5F371B3}"/>
            </a:ext>
          </a:extLst>
        </xdr:cNvPr>
        <xdr:cNvSpPr>
          <a:spLocks noChangeShapeType="1"/>
        </xdr:cNvSpPr>
      </xdr:nvSpPr>
      <xdr:spPr bwMode="auto">
        <a:xfrm>
          <a:off x="12864465" y="541591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26" name="Line 15">
          <a:extLst>
            <a:ext uri="{FF2B5EF4-FFF2-40B4-BE49-F238E27FC236}">
              <a16:creationId xmlns:a16="http://schemas.microsoft.com/office/drawing/2014/main" id="{7A68FB6A-917C-4006-AEC8-4BDB04B59120}"/>
            </a:ext>
          </a:extLst>
        </xdr:cNvPr>
        <xdr:cNvSpPr>
          <a:spLocks noChangeShapeType="1"/>
        </xdr:cNvSpPr>
      </xdr:nvSpPr>
      <xdr:spPr bwMode="auto">
        <a:xfrm>
          <a:off x="1286446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27" name="Line 23">
          <a:extLst>
            <a:ext uri="{FF2B5EF4-FFF2-40B4-BE49-F238E27FC236}">
              <a16:creationId xmlns:a16="http://schemas.microsoft.com/office/drawing/2014/main" id="{B7AFE326-2E81-4522-B2A6-95831462B6E3}"/>
            </a:ext>
          </a:extLst>
        </xdr:cNvPr>
        <xdr:cNvSpPr>
          <a:spLocks noChangeShapeType="1"/>
        </xdr:cNvSpPr>
      </xdr:nvSpPr>
      <xdr:spPr bwMode="auto">
        <a:xfrm>
          <a:off x="1286446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28" name="Line 31">
          <a:extLst>
            <a:ext uri="{FF2B5EF4-FFF2-40B4-BE49-F238E27FC236}">
              <a16:creationId xmlns:a16="http://schemas.microsoft.com/office/drawing/2014/main" id="{2E078BD4-52FB-4045-BAA2-BDA51912AD74}"/>
            </a:ext>
          </a:extLst>
        </xdr:cNvPr>
        <xdr:cNvSpPr>
          <a:spLocks noChangeShapeType="1"/>
        </xdr:cNvSpPr>
      </xdr:nvSpPr>
      <xdr:spPr bwMode="auto">
        <a:xfrm>
          <a:off x="12864465" y="94030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29" name="Line 36">
          <a:extLst>
            <a:ext uri="{FF2B5EF4-FFF2-40B4-BE49-F238E27FC236}">
              <a16:creationId xmlns:a16="http://schemas.microsoft.com/office/drawing/2014/main" id="{76B2ADE6-1EA5-43B5-B670-521CDEE03AA5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30" name="Line 69">
          <a:extLst>
            <a:ext uri="{FF2B5EF4-FFF2-40B4-BE49-F238E27FC236}">
              <a16:creationId xmlns:a16="http://schemas.microsoft.com/office/drawing/2014/main" id="{A69858A0-639A-4228-A3D5-5BEA6911F2D0}"/>
            </a:ext>
          </a:extLst>
        </xdr:cNvPr>
        <xdr:cNvSpPr>
          <a:spLocks noChangeShapeType="1"/>
        </xdr:cNvSpPr>
      </xdr:nvSpPr>
      <xdr:spPr bwMode="auto">
        <a:xfrm flipV="1">
          <a:off x="12873990" y="86106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31" name="Line 99">
          <a:extLst>
            <a:ext uri="{FF2B5EF4-FFF2-40B4-BE49-F238E27FC236}">
              <a16:creationId xmlns:a16="http://schemas.microsoft.com/office/drawing/2014/main" id="{47608665-BD85-408E-9203-A410B3A0E8A5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32" name="Line 100">
          <a:extLst>
            <a:ext uri="{FF2B5EF4-FFF2-40B4-BE49-F238E27FC236}">
              <a16:creationId xmlns:a16="http://schemas.microsoft.com/office/drawing/2014/main" id="{2939C9B9-2DAD-4D8E-B2EB-0F4B7F9D9F3D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633" name="Line 118">
          <a:extLst>
            <a:ext uri="{FF2B5EF4-FFF2-40B4-BE49-F238E27FC236}">
              <a16:creationId xmlns:a16="http://schemas.microsoft.com/office/drawing/2014/main" id="{30574A89-F88F-4564-88C0-BBCB7D06B273}"/>
            </a:ext>
          </a:extLst>
        </xdr:cNvPr>
        <xdr:cNvSpPr>
          <a:spLocks noChangeShapeType="1"/>
        </xdr:cNvSpPr>
      </xdr:nvSpPr>
      <xdr:spPr bwMode="auto">
        <a:xfrm flipH="1">
          <a:off x="12854940" y="14822169"/>
          <a:ext cx="10884" cy="63919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34" name="Line 121">
          <a:extLst>
            <a:ext uri="{FF2B5EF4-FFF2-40B4-BE49-F238E27FC236}">
              <a16:creationId xmlns:a16="http://schemas.microsoft.com/office/drawing/2014/main" id="{6C773F57-76B3-49F5-AE1E-4AC30D4B0170}"/>
            </a:ext>
          </a:extLst>
        </xdr:cNvPr>
        <xdr:cNvSpPr>
          <a:spLocks noChangeShapeType="1"/>
        </xdr:cNvSpPr>
      </xdr:nvSpPr>
      <xdr:spPr bwMode="auto">
        <a:xfrm>
          <a:off x="12873990" y="1431226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35" name="Line 127">
          <a:extLst>
            <a:ext uri="{FF2B5EF4-FFF2-40B4-BE49-F238E27FC236}">
              <a16:creationId xmlns:a16="http://schemas.microsoft.com/office/drawing/2014/main" id="{67EADED7-BE2E-4A08-B956-789CB6B52F01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36" name="Line 177">
          <a:extLst>
            <a:ext uri="{FF2B5EF4-FFF2-40B4-BE49-F238E27FC236}">
              <a16:creationId xmlns:a16="http://schemas.microsoft.com/office/drawing/2014/main" id="{9D0E7940-CC4F-45DD-815F-1B2CB13A47DC}"/>
            </a:ext>
          </a:extLst>
        </xdr:cNvPr>
        <xdr:cNvSpPr>
          <a:spLocks noChangeShapeType="1"/>
        </xdr:cNvSpPr>
      </xdr:nvSpPr>
      <xdr:spPr bwMode="auto">
        <a:xfrm flipV="1">
          <a:off x="12873990" y="1337500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37" name="Line 194">
          <a:extLst>
            <a:ext uri="{FF2B5EF4-FFF2-40B4-BE49-F238E27FC236}">
              <a16:creationId xmlns:a16="http://schemas.microsoft.com/office/drawing/2014/main" id="{791A3783-5183-4D01-8D26-DE4F5F2A0701}"/>
            </a:ext>
          </a:extLst>
        </xdr:cNvPr>
        <xdr:cNvSpPr>
          <a:spLocks noChangeShapeType="1"/>
        </xdr:cNvSpPr>
      </xdr:nvSpPr>
      <xdr:spPr bwMode="auto">
        <a:xfrm>
          <a:off x="12864465" y="78028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38" name="Line 198">
          <a:extLst>
            <a:ext uri="{FF2B5EF4-FFF2-40B4-BE49-F238E27FC236}">
              <a16:creationId xmlns:a16="http://schemas.microsoft.com/office/drawing/2014/main" id="{B9DFB9C4-F23A-4BB1-8DF4-2EC5D4FEE8A0}"/>
            </a:ext>
          </a:extLst>
        </xdr:cNvPr>
        <xdr:cNvSpPr>
          <a:spLocks noChangeShapeType="1"/>
        </xdr:cNvSpPr>
      </xdr:nvSpPr>
      <xdr:spPr bwMode="auto">
        <a:xfrm flipV="1">
          <a:off x="1504950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39" name="Line 204">
          <a:extLst>
            <a:ext uri="{FF2B5EF4-FFF2-40B4-BE49-F238E27FC236}">
              <a16:creationId xmlns:a16="http://schemas.microsoft.com/office/drawing/2014/main" id="{50DF07A2-03F5-4921-A226-251053870CCE}"/>
            </a:ext>
          </a:extLst>
        </xdr:cNvPr>
        <xdr:cNvSpPr>
          <a:spLocks noChangeShapeType="1"/>
        </xdr:cNvSpPr>
      </xdr:nvSpPr>
      <xdr:spPr bwMode="auto">
        <a:xfrm>
          <a:off x="16257270" y="6393180"/>
          <a:ext cx="1476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40" name="Line 237">
          <a:extLst>
            <a:ext uri="{FF2B5EF4-FFF2-40B4-BE49-F238E27FC236}">
              <a16:creationId xmlns:a16="http://schemas.microsoft.com/office/drawing/2014/main" id="{A089FA69-FFAB-4EA2-BAE1-278C96F05F15}"/>
            </a:ext>
          </a:extLst>
        </xdr:cNvPr>
        <xdr:cNvSpPr>
          <a:spLocks noChangeShapeType="1"/>
        </xdr:cNvSpPr>
      </xdr:nvSpPr>
      <xdr:spPr bwMode="auto">
        <a:xfrm>
          <a:off x="12864465" y="1526095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41" name="Line 239">
          <a:extLst>
            <a:ext uri="{FF2B5EF4-FFF2-40B4-BE49-F238E27FC236}">
              <a16:creationId xmlns:a16="http://schemas.microsoft.com/office/drawing/2014/main" id="{459783BF-8895-4175-80CF-F2471529BDE3}"/>
            </a:ext>
          </a:extLst>
        </xdr:cNvPr>
        <xdr:cNvSpPr>
          <a:spLocks noChangeShapeType="1"/>
        </xdr:cNvSpPr>
      </xdr:nvSpPr>
      <xdr:spPr bwMode="auto">
        <a:xfrm>
          <a:off x="12864465" y="1034034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42" name="Line 241">
          <a:extLst>
            <a:ext uri="{FF2B5EF4-FFF2-40B4-BE49-F238E27FC236}">
              <a16:creationId xmlns:a16="http://schemas.microsoft.com/office/drawing/2014/main" id="{64057035-71FA-4D31-AC0B-8FB4D4006C14}"/>
            </a:ext>
          </a:extLst>
        </xdr:cNvPr>
        <xdr:cNvSpPr>
          <a:spLocks noChangeShapeType="1"/>
        </xdr:cNvSpPr>
      </xdr:nvSpPr>
      <xdr:spPr bwMode="auto">
        <a:xfrm>
          <a:off x="12864465" y="62103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43" name="Line 257">
          <a:extLst>
            <a:ext uri="{FF2B5EF4-FFF2-40B4-BE49-F238E27FC236}">
              <a16:creationId xmlns:a16="http://schemas.microsoft.com/office/drawing/2014/main" id="{0E080F58-CA92-429F-918A-4E81A3F1F343}"/>
            </a:ext>
          </a:extLst>
        </xdr:cNvPr>
        <xdr:cNvSpPr>
          <a:spLocks noChangeShapeType="1"/>
        </xdr:cNvSpPr>
      </xdr:nvSpPr>
      <xdr:spPr bwMode="auto">
        <a:xfrm>
          <a:off x="12864465" y="11222355"/>
          <a:ext cx="10534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44" name="Line 262">
          <a:extLst>
            <a:ext uri="{FF2B5EF4-FFF2-40B4-BE49-F238E27FC236}">
              <a16:creationId xmlns:a16="http://schemas.microsoft.com/office/drawing/2014/main" id="{D8EBAF66-6316-4D37-8E85-004F5FF94C77}"/>
            </a:ext>
          </a:extLst>
        </xdr:cNvPr>
        <xdr:cNvSpPr>
          <a:spLocks noChangeShapeType="1"/>
        </xdr:cNvSpPr>
      </xdr:nvSpPr>
      <xdr:spPr bwMode="auto">
        <a:xfrm>
          <a:off x="16264197" y="5582341"/>
          <a:ext cx="14751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45" name="Line 4">
          <a:extLst>
            <a:ext uri="{FF2B5EF4-FFF2-40B4-BE49-F238E27FC236}">
              <a16:creationId xmlns:a16="http://schemas.microsoft.com/office/drawing/2014/main" id="{1AA8BABA-DCEA-4ADE-9A9D-71762EBDC987}"/>
            </a:ext>
          </a:extLst>
        </xdr:cNvPr>
        <xdr:cNvSpPr>
          <a:spLocks noChangeShapeType="1"/>
        </xdr:cNvSpPr>
      </xdr:nvSpPr>
      <xdr:spPr bwMode="auto">
        <a:xfrm>
          <a:off x="12864465" y="70561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46" name="Line 237">
          <a:extLst>
            <a:ext uri="{FF2B5EF4-FFF2-40B4-BE49-F238E27FC236}">
              <a16:creationId xmlns:a16="http://schemas.microsoft.com/office/drawing/2014/main" id="{451A8CBA-7456-4F7B-B34D-DD27FE766BEF}"/>
            </a:ext>
          </a:extLst>
        </xdr:cNvPr>
        <xdr:cNvSpPr>
          <a:spLocks noChangeShapeType="1"/>
        </xdr:cNvSpPr>
      </xdr:nvSpPr>
      <xdr:spPr bwMode="auto">
        <a:xfrm>
          <a:off x="12859751" y="15926917"/>
          <a:ext cx="10652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47" name="Line 7">
          <a:extLst>
            <a:ext uri="{FF2B5EF4-FFF2-40B4-BE49-F238E27FC236}">
              <a16:creationId xmlns:a16="http://schemas.microsoft.com/office/drawing/2014/main" id="{70F8CF20-3730-4FA0-A543-B408163AB81D}"/>
            </a:ext>
          </a:extLst>
        </xdr:cNvPr>
        <xdr:cNvSpPr>
          <a:spLocks noChangeShapeType="1"/>
        </xdr:cNvSpPr>
      </xdr:nvSpPr>
      <xdr:spPr bwMode="auto">
        <a:xfrm>
          <a:off x="1093850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48" name="Line 7">
          <a:extLst>
            <a:ext uri="{FF2B5EF4-FFF2-40B4-BE49-F238E27FC236}">
              <a16:creationId xmlns:a16="http://schemas.microsoft.com/office/drawing/2014/main" id="{DE85B3BB-9495-44EB-93BE-E337A3D708C8}"/>
            </a:ext>
          </a:extLst>
        </xdr:cNvPr>
        <xdr:cNvSpPr>
          <a:spLocks noChangeShapeType="1"/>
        </xdr:cNvSpPr>
      </xdr:nvSpPr>
      <xdr:spPr bwMode="auto">
        <a:xfrm>
          <a:off x="966814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49" name="Line 237">
          <a:extLst>
            <a:ext uri="{FF2B5EF4-FFF2-40B4-BE49-F238E27FC236}">
              <a16:creationId xmlns:a16="http://schemas.microsoft.com/office/drawing/2014/main" id="{F9DC007C-B2FC-428F-958C-5B18835AFAAD}"/>
            </a:ext>
          </a:extLst>
        </xdr:cNvPr>
        <xdr:cNvSpPr>
          <a:spLocks noChangeShapeType="1"/>
        </xdr:cNvSpPr>
      </xdr:nvSpPr>
      <xdr:spPr bwMode="auto">
        <a:xfrm>
          <a:off x="12849860" y="16710660"/>
          <a:ext cx="108881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50" name="Přímá spojnice 649">
          <a:extLst>
            <a:ext uri="{FF2B5EF4-FFF2-40B4-BE49-F238E27FC236}">
              <a16:creationId xmlns:a16="http://schemas.microsoft.com/office/drawing/2014/main" id="{82FA3C0F-F3AF-4756-87D7-5B92433E2AA6}"/>
            </a:ext>
          </a:extLst>
        </xdr:cNvPr>
        <xdr:cNvCxnSpPr/>
      </xdr:nvCxnSpPr>
      <xdr:spPr>
        <a:xfrm flipV="1">
          <a:off x="1623568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51" name="Přímá spojnice 650">
          <a:extLst>
            <a:ext uri="{FF2B5EF4-FFF2-40B4-BE49-F238E27FC236}">
              <a16:creationId xmlns:a16="http://schemas.microsoft.com/office/drawing/2014/main" id="{C07826EF-5098-4F0C-9322-EC892D36946F}"/>
            </a:ext>
          </a:extLst>
        </xdr:cNvPr>
        <xdr:cNvCxnSpPr/>
      </xdr:nvCxnSpPr>
      <xdr:spPr>
        <a:xfrm>
          <a:off x="1719072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52" name="Přímá spojnice se šipkou 651">
          <a:extLst>
            <a:ext uri="{FF2B5EF4-FFF2-40B4-BE49-F238E27FC236}">
              <a16:creationId xmlns:a16="http://schemas.microsoft.com/office/drawing/2014/main" id="{EFE3A536-1E80-441D-9BC5-F4CC3E1BA246}"/>
            </a:ext>
          </a:extLst>
        </xdr:cNvPr>
        <xdr:cNvCxnSpPr/>
      </xdr:nvCxnSpPr>
      <xdr:spPr>
        <a:xfrm>
          <a:off x="17190720" y="13552805"/>
          <a:ext cx="5492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53" name="Line 4">
          <a:extLst>
            <a:ext uri="{FF2B5EF4-FFF2-40B4-BE49-F238E27FC236}">
              <a16:creationId xmlns:a16="http://schemas.microsoft.com/office/drawing/2014/main" id="{C5B45214-4FEC-4F60-97F5-1C1BA93535F8}"/>
            </a:ext>
          </a:extLst>
        </xdr:cNvPr>
        <xdr:cNvSpPr>
          <a:spLocks noChangeShapeType="1"/>
        </xdr:cNvSpPr>
      </xdr:nvSpPr>
      <xdr:spPr bwMode="auto">
        <a:xfrm>
          <a:off x="12867640" y="1751076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54" name="Line 4">
          <a:extLst>
            <a:ext uri="{FF2B5EF4-FFF2-40B4-BE49-F238E27FC236}">
              <a16:creationId xmlns:a16="http://schemas.microsoft.com/office/drawing/2014/main" id="{D8924911-90CB-408A-9D94-BEEB5C3176B9}"/>
            </a:ext>
          </a:extLst>
        </xdr:cNvPr>
        <xdr:cNvSpPr>
          <a:spLocks noChangeShapeType="1"/>
        </xdr:cNvSpPr>
      </xdr:nvSpPr>
      <xdr:spPr bwMode="auto">
        <a:xfrm>
          <a:off x="12867640" y="1825752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55" name="Line 237">
          <a:extLst>
            <a:ext uri="{FF2B5EF4-FFF2-40B4-BE49-F238E27FC236}">
              <a16:creationId xmlns:a16="http://schemas.microsoft.com/office/drawing/2014/main" id="{EC13142B-74A7-4A90-9A47-07CFE1CBDA88}"/>
            </a:ext>
          </a:extLst>
        </xdr:cNvPr>
        <xdr:cNvSpPr>
          <a:spLocks noChangeShapeType="1"/>
        </xdr:cNvSpPr>
      </xdr:nvSpPr>
      <xdr:spPr bwMode="auto">
        <a:xfrm>
          <a:off x="12854940" y="18954748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656" name="Line 208">
          <a:extLst>
            <a:ext uri="{FF2B5EF4-FFF2-40B4-BE49-F238E27FC236}">
              <a16:creationId xmlns:a16="http://schemas.microsoft.com/office/drawing/2014/main" id="{DFC49B13-E7BF-4CE8-A0C3-9BB12C2A2965}"/>
            </a:ext>
          </a:extLst>
        </xdr:cNvPr>
        <xdr:cNvSpPr>
          <a:spLocks noChangeShapeType="1"/>
        </xdr:cNvSpPr>
      </xdr:nvSpPr>
      <xdr:spPr bwMode="auto">
        <a:xfrm flipV="1">
          <a:off x="16244570" y="19304000"/>
          <a:ext cx="148082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57" name="Line 237">
          <a:extLst>
            <a:ext uri="{FF2B5EF4-FFF2-40B4-BE49-F238E27FC236}">
              <a16:creationId xmlns:a16="http://schemas.microsoft.com/office/drawing/2014/main" id="{0238FBCE-A1CD-4F39-99D0-ADE20CC82C45}"/>
            </a:ext>
          </a:extLst>
        </xdr:cNvPr>
        <xdr:cNvSpPr>
          <a:spLocks noChangeShapeType="1"/>
        </xdr:cNvSpPr>
      </xdr:nvSpPr>
      <xdr:spPr bwMode="auto">
        <a:xfrm flipV="1">
          <a:off x="12854940" y="19896937"/>
          <a:ext cx="10700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58" name="Line 4">
          <a:extLst>
            <a:ext uri="{FF2B5EF4-FFF2-40B4-BE49-F238E27FC236}">
              <a16:creationId xmlns:a16="http://schemas.microsoft.com/office/drawing/2014/main" id="{AA3BEB34-421D-48D5-B262-EFE71860149C}"/>
            </a:ext>
          </a:extLst>
        </xdr:cNvPr>
        <xdr:cNvSpPr>
          <a:spLocks noChangeShapeType="1"/>
        </xdr:cNvSpPr>
      </xdr:nvSpPr>
      <xdr:spPr bwMode="auto">
        <a:xfrm>
          <a:off x="12867640" y="2071878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59" name="Line 7">
          <a:extLst>
            <a:ext uri="{FF2B5EF4-FFF2-40B4-BE49-F238E27FC236}">
              <a16:creationId xmlns:a16="http://schemas.microsoft.com/office/drawing/2014/main" id="{0352D5EE-565D-4FBC-B50F-F2367013A75A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60" name="Line 9">
          <a:extLst>
            <a:ext uri="{FF2B5EF4-FFF2-40B4-BE49-F238E27FC236}">
              <a16:creationId xmlns:a16="http://schemas.microsoft.com/office/drawing/2014/main" id="{DF0A3E6C-E05C-4664-BCED-C75E9B8FCE2A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61" name="Line 10">
          <a:extLst>
            <a:ext uri="{FF2B5EF4-FFF2-40B4-BE49-F238E27FC236}">
              <a16:creationId xmlns:a16="http://schemas.microsoft.com/office/drawing/2014/main" id="{806F82FD-7E63-48F1-9C9F-6CBAEEE349FB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62" name="Line 15">
          <a:extLst>
            <a:ext uri="{FF2B5EF4-FFF2-40B4-BE49-F238E27FC236}">
              <a16:creationId xmlns:a16="http://schemas.microsoft.com/office/drawing/2014/main" id="{5E76EAEA-9D72-4A84-A912-811FE0EC57A5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63" name="Line 23">
          <a:extLst>
            <a:ext uri="{FF2B5EF4-FFF2-40B4-BE49-F238E27FC236}">
              <a16:creationId xmlns:a16="http://schemas.microsoft.com/office/drawing/2014/main" id="{374BBAE6-4A42-4D73-BE46-BBF1DDAD6CE9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64" name="Line 31">
          <a:extLst>
            <a:ext uri="{FF2B5EF4-FFF2-40B4-BE49-F238E27FC236}">
              <a16:creationId xmlns:a16="http://schemas.microsoft.com/office/drawing/2014/main" id="{57588995-C086-4FD0-BCE5-BE3955F92109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65" name="Line 36">
          <a:extLst>
            <a:ext uri="{FF2B5EF4-FFF2-40B4-BE49-F238E27FC236}">
              <a16:creationId xmlns:a16="http://schemas.microsoft.com/office/drawing/2014/main" id="{7B27EE0D-1120-4C1A-BEA5-47FCC4132C05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66" name="Line 69">
          <a:extLst>
            <a:ext uri="{FF2B5EF4-FFF2-40B4-BE49-F238E27FC236}">
              <a16:creationId xmlns:a16="http://schemas.microsoft.com/office/drawing/2014/main" id="{DA2F1535-C74A-4B2F-BE00-D0070233DC87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67" name="Line 99">
          <a:extLst>
            <a:ext uri="{FF2B5EF4-FFF2-40B4-BE49-F238E27FC236}">
              <a16:creationId xmlns:a16="http://schemas.microsoft.com/office/drawing/2014/main" id="{74318957-4BC7-4432-8CCF-7304B4D24008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68" name="Line 100">
          <a:extLst>
            <a:ext uri="{FF2B5EF4-FFF2-40B4-BE49-F238E27FC236}">
              <a16:creationId xmlns:a16="http://schemas.microsoft.com/office/drawing/2014/main" id="{6B71C936-117C-4720-A055-0CB227E868A2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269" name="Line 118">
          <a:extLst>
            <a:ext uri="{FF2B5EF4-FFF2-40B4-BE49-F238E27FC236}">
              <a16:creationId xmlns:a16="http://schemas.microsoft.com/office/drawing/2014/main" id="{CD8D1305-F3CD-4079-BB5A-0908DFA63D49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8048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70" name="Line 121">
          <a:extLst>
            <a:ext uri="{FF2B5EF4-FFF2-40B4-BE49-F238E27FC236}">
              <a16:creationId xmlns:a16="http://schemas.microsoft.com/office/drawing/2014/main" id="{54C43BAD-0F92-4F78-93C5-258181AA802E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71" name="Line 127">
          <a:extLst>
            <a:ext uri="{FF2B5EF4-FFF2-40B4-BE49-F238E27FC236}">
              <a16:creationId xmlns:a16="http://schemas.microsoft.com/office/drawing/2014/main" id="{0435D62B-FE3D-4BE0-BB9B-8DC602270800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72" name="Line 177">
          <a:extLst>
            <a:ext uri="{FF2B5EF4-FFF2-40B4-BE49-F238E27FC236}">
              <a16:creationId xmlns:a16="http://schemas.microsoft.com/office/drawing/2014/main" id="{9CD1E76C-0B51-490D-9E75-4556C3273514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73" name="Line 194">
          <a:extLst>
            <a:ext uri="{FF2B5EF4-FFF2-40B4-BE49-F238E27FC236}">
              <a16:creationId xmlns:a16="http://schemas.microsoft.com/office/drawing/2014/main" id="{E6B46DDA-97FA-4259-ADC5-2AF35527F32F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74" name="Line 198">
          <a:extLst>
            <a:ext uri="{FF2B5EF4-FFF2-40B4-BE49-F238E27FC236}">
              <a16:creationId xmlns:a16="http://schemas.microsoft.com/office/drawing/2014/main" id="{62602ADB-BD67-422C-A6E3-0CF17569A791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75" name="Line 204">
          <a:extLst>
            <a:ext uri="{FF2B5EF4-FFF2-40B4-BE49-F238E27FC236}">
              <a16:creationId xmlns:a16="http://schemas.microsoft.com/office/drawing/2014/main" id="{0F8B8199-E168-4878-B2E7-854CCA715782}"/>
            </a:ext>
          </a:extLst>
        </xdr:cNvPr>
        <xdr:cNvSpPr>
          <a:spLocks noChangeShapeType="1"/>
        </xdr:cNvSpPr>
      </xdr:nvSpPr>
      <xdr:spPr bwMode="auto">
        <a:xfrm>
          <a:off x="16474440" y="6391275"/>
          <a:ext cx="15011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76" name="Line 237">
          <a:extLst>
            <a:ext uri="{FF2B5EF4-FFF2-40B4-BE49-F238E27FC236}">
              <a16:creationId xmlns:a16="http://schemas.microsoft.com/office/drawing/2014/main" id="{E86765F1-EFB7-4EB5-9DA3-EECC4D3EF07E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77" name="Line 239">
          <a:extLst>
            <a:ext uri="{FF2B5EF4-FFF2-40B4-BE49-F238E27FC236}">
              <a16:creationId xmlns:a16="http://schemas.microsoft.com/office/drawing/2014/main" id="{3D3A5DDE-03F1-43A0-8C0E-FCFE5253AC17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78" name="Line 241">
          <a:extLst>
            <a:ext uri="{FF2B5EF4-FFF2-40B4-BE49-F238E27FC236}">
              <a16:creationId xmlns:a16="http://schemas.microsoft.com/office/drawing/2014/main" id="{6CCBB181-1F94-49F6-B98C-C40CAC2E99FE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79" name="Line 257">
          <a:extLst>
            <a:ext uri="{FF2B5EF4-FFF2-40B4-BE49-F238E27FC236}">
              <a16:creationId xmlns:a16="http://schemas.microsoft.com/office/drawing/2014/main" id="{BD969160-3EC5-4DAD-8B30-3FC090B89CAB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80" name="Line 262">
          <a:extLst>
            <a:ext uri="{FF2B5EF4-FFF2-40B4-BE49-F238E27FC236}">
              <a16:creationId xmlns:a16="http://schemas.microsoft.com/office/drawing/2014/main" id="{1A2DF519-837C-4D94-AB93-635D263B05CF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81" name="Line 4">
          <a:extLst>
            <a:ext uri="{FF2B5EF4-FFF2-40B4-BE49-F238E27FC236}">
              <a16:creationId xmlns:a16="http://schemas.microsoft.com/office/drawing/2014/main" id="{FCD14262-FCED-489A-8ED9-5CB6CCB1231D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82" name="Line 237">
          <a:extLst>
            <a:ext uri="{FF2B5EF4-FFF2-40B4-BE49-F238E27FC236}">
              <a16:creationId xmlns:a16="http://schemas.microsoft.com/office/drawing/2014/main" id="{51C998B1-0B86-459C-9EC5-8FE8AC8E36E4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83" name="Line 7">
          <a:extLst>
            <a:ext uri="{FF2B5EF4-FFF2-40B4-BE49-F238E27FC236}">
              <a16:creationId xmlns:a16="http://schemas.microsoft.com/office/drawing/2014/main" id="{837DC05C-B95B-4736-91EB-ADC76A2CA4C7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84" name="Line 7">
          <a:extLst>
            <a:ext uri="{FF2B5EF4-FFF2-40B4-BE49-F238E27FC236}">
              <a16:creationId xmlns:a16="http://schemas.microsoft.com/office/drawing/2014/main" id="{0E88DD9F-3777-401B-8587-0E2E0D3E18E7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85" name="Line 237">
          <a:extLst>
            <a:ext uri="{FF2B5EF4-FFF2-40B4-BE49-F238E27FC236}">
              <a16:creationId xmlns:a16="http://schemas.microsoft.com/office/drawing/2014/main" id="{C7439CAB-12AD-42DB-A023-1A607866C0F5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286" name="Line 237">
          <a:extLst>
            <a:ext uri="{FF2B5EF4-FFF2-40B4-BE49-F238E27FC236}">
              <a16:creationId xmlns:a16="http://schemas.microsoft.com/office/drawing/2014/main" id="{D04DEFC5-6DD5-4F09-BDD0-A3B2A0D46AAF}"/>
            </a:ext>
          </a:extLst>
        </xdr:cNvPr>
        <xdr:cNvSpPr>
          <a:spLocks noChangeShapeType="1"/>
        </xdr:cNvSpPr>
      </xdr:nvSpPr>
      <xdr:spPr bwMode="auto">
        <a:xfrm flipV="1">
          <a:off x="17275810" y="19546415"/>
          <a:ext cx="69159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87" name="Přímá spojnice 286">
          <a:extLst>
            <a:ext uri="{FF2B5EF4-FFF2-40B4-BE49-F238E27FC236}">
              <a16:creationId xmlns:a16="http://schemas.microsoft.com/office/drawing/2014/main" id="{614B01E9-2001-4ED1-A37E-B4B962FC2530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88" name="Přímá spojnice 287">
          <a:extLst>
            <a:ext uri="{FF2B5EF4-FFF2-40B4-BE49-F238E27FC236}">
              <a16:creationId xmlns:a16="http://schemas.microsoft.com/office/drawing/2014/main" id="{8B1FAF28-76FB-4AA7-9FB7-B4BC360A9840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289" name="Přímá spojnice se šipkou 288">
          <a:extLst>
            <a:ext uri="{FF2B5EF4-FFF2-40B4-BE49-F238E27FC236}">
              <a16:creationId xmlns:a16="http://schemas.microsoft.com/office/drawing/2014/main" id="{F75A5894-88AD-4117-8784-D3DBEAE1DD16}"/>
            </a:ext>
          </a:extLst>
        </xdr:cNvPr>
        <xdr:cNvCxnSpPr/>
      </xdr:nvCxnSpPr>
      <xdr:spPr>
        <a:xfrm flipV="1">
          <a:off x="17411700" y="12251241"/>
          <a:ext cx="496794" cy="489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90" name="Přímá spojnice se šipkou 289">
          <a:extLst>
            <a:ext uri="{FF2B5EF4-FFF2-40B4-BE49-F238E27FC236}">
              <a16:creationId xmlns:a16="http://schemas.microsoft.com/office/drawing/2014/main" id="{5F6F7A97-EA23-44E2-9EF8-D74F801B2969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91" name="Line 4">
          <a:extLst>
            <a:ext uri="{FF2B5EF4-FFF2-40B4-BE49-F238E27FC236}">
              <a16:creationId xmlns:a16="http://schemas.microsoft.com/office/drawing/2014/main" id="{A1B2D9A1-1021-492A-9E19-51FA84F1194E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92" name="Line 4">
          <a:extLst>
            <a:ext uri="{FF2B5EF4-FFF2-40B4-BE49-F238E27FC236}">
              <a16:creationId xmlns:a16="http://schemas.microsoft.com/office/drawing/2014/main" id="{A4944865-B557-4059-8880-7F97582D66B1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93" name="Line 237">
          <a:extLst>
            <a:ext uri="{FF2B5EF4-FFF2-40B4-BE49-F238E27FC236}">
              <a16:creationId xmlns:a16="http://schemas.microsoft.com/office/drawing/2014/main" id="{A15E67D3-D1AD-417E-9684-1AFD99D5B3C5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294" name="Line 208">
          <a:extLst>
            <a:ext uri="{FF2B5EF4-FFF2-40B4-BE49-F238E27FC236}">
              <a16:creationId xmlns:a16="http://schemas.microsoft.com/office/drawing/2014/main" id="{482C1B45-F501-43A2-B781-1767179548E4}"/>
            </a:ext>
          </a:extLst>
        </xdr:cNvPr>
        <xdr:cNvSpPr>
          <a:spLocks noChangeShapeType="1"/>
        </xdr:cNvSpPr>
      </xdr:nvSpPr>
      <xdr:spPr bwMode="auto">
        <a:xfrm>
          <a:off x="17275811" y="18972530"/>
          <a:ext cx="699769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95" name="Line 237">
          <a:extLst>
            <a:ext uri="{FF2B5EF4-FFF2-40B4-BE49-F238E27FC236}">
              <a16:creationId xmlns:a16="http://schemas.microsoft.com/office/drawing/2014/main" id="{B8CD0DE1-8491-4E7A-9302-6F18AC715E18}"/>
            </a:ext>
          </a:extLst>
        </xdr:cNvPr>
        <xdr:cNvSpPr>
          <a:spLocks noChangeShapeType="1"/>
        </xdr:cNvSpPr>
      </xdr:nvSpPr>
      <xdr:spPr bwMode="auto">
        <a:xfrm flipV="1">
          <a:off x="12658725" y="19927417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296" name="Line 4">
          <a:extLst>
            <a:ext uri="{FF2B5EF4-FFF2-40B4-BE49-F238E27FC236}">
              <a16:creationId xmlns:a16="http://schemas.microsoft.com/office/drawing/2014/main" id="{CD5D368E-D1BC-4463-8F78-2157561EE28E}"/>
            </a:ext>
          </a:extLst>
        </xdr:cNvPr>
        <xdr:cNvSpPr>
          <a:spLocks noChangeShapeType="1"/>
        </xdr:cNvSpPr>
      </xdr:nvSpPr>
      <xdr:spPr bwMode="auto">
        <a:xfrm>
          <a:off x="12675235" y="207454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297" name="Přímá spojnice 41">
          <a:extLst>
            <a:ext uri="{FF2B5EF4-FFF2-40B4-BE49-F238E27FC236}">
              <a16:creationId xmlns:a16="http://schemas.microsoft.com/office/drawing/2014/main" id="{9D91E53F-7532-49FC-B6A5-20213D9C296B}"/>
            </a:ext>
          </a:extLst>
        </xdr:cNvPr>
        <xdr:cNvCxnSpPr/>
      </xdr:nvCxnSpPr>
      <xdr:spPr>
        <a:xfrm flipV="1">
          <a:off x="16463009" y="19170015"/>
          <a:ext cx="804546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298" name="Přímá spojnice 43">
          <a:extLst>
            <a:ext uri="{FF2B5EF4-FFF2-40B4-BE49-F238E27FC236}">
              <a16:creationId xmlns:a16="http://schemas.microsoft.com/office/drawing/2014/main" id="{06D16587-1AF3-4EF8-86E9-AF5E09CC22B2}"/>
            </a:ext>
          </a:extLst>
        </xdr:cNvPr>
        <xdr:cNvCxnSpPr/>
      </xdr:nvCxnSpPr>
      <xdr:spPr>
        <a:xfrm flipH="1">
          <a:off x="17275810" y="18972530"/>
          <a:ext cx="0" cy="5753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99" name="Line 7">
          <a:extLst>
            <a:ext uri="{FF2B5EF4-FFF2-40B4-BE49-F238E27FC236}">
              <a16:creationId xmlns:a16="http://schemas.microsoft.com/office/drawing/2014/main" id="{6F61A216-AE78-4907-BBED-215719B53212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00" name="Line 9">
          <a:extLst>
            <a:ext uri="{FF2B5EF4-FFF2-40B4-BE49-F238E27FC236}">
              <a16:creationId xmlns:a16="http://schemas.microsoft.com/office/drawing/2014/main" id="{56B78915-D4C9-476F-B84D-48FE89F850B0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01" name="Line 10">
          <a:extLst>
            <a:ext uri="{FF2B5EF4-FFF2-40B4-BE49-F238E27FC236}">
              <a16:creationId xmlns:a16="http://schemas.microsoft.com/office/drawing/2014/main" id="{4998C567-3412-40AE-9CD0-167E7F1FB4CA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02" name="Line 15">
          <a:extLst>
            <a:ext uri="{FF2B5EF4-FFF2-40B4-BE49-F238E27FC236}">
              <a16:creationId xmlns:a16="http://schemas.microsoft.com/office/drawing/2014/main" id="{D8E800AB-6420-48DE-9A33-1EB066406B8D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03" name="Line 23">
          <a:extLst>
            <a:ext uri="{FF2B5EF4-FFF2-40B4-BE49-F238E27FC236}">
              <a16:creationId xmlns:a16="http://schemas.microsoft.com/office/drawing/2014/main" id="{AAA7A572-688C-4C65-BA12-EC05E269B1A6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04" name="Line 31">
          <a:extLst>
            <a:ext uri="{FF2B5EF4-FFF2-40B4-BE49-F238E27FC236}">
              <a16:creationId xmlns:a16="http://schemas.microsoft.com/office/drawing/2014/main" id="{A6E67080-C628-4FDB-B8A9-B8FCEB3A5A43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05" name="Line 36">
          <a:extLst>
            <a:ext uri="{FF2B5EF4-FFF2-40B4-BE49-F238E27FC236}">
              <a16:creationId xmlns:a16="http://schemas.microsoft.com/office/drawing/2014/main" id="{2A850246-4951-4424-9B88-C7939E076DCA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06" name="Line 69">
          <a:extLst>
            <a:ext uri="{FF2B5EF4-FFF2-40B4-BE49-F238E27FC236}">
              <a16:creationId xmlns:a16="http://schemas.microsoft.com/office/drawing/2014/main" id="{8E09404F-8F98-4319-BAF4-7BEC4761F230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07" name="Line 99">
          <a:extLst>
            <a:ext uri="{FF2B5EF4-FFF2-40B4-BE49-F238E27FC236}">
              <a16:creationId xmlns:a16="http://schemas.microsoft.com/office/drawing/2014/main" id="{DBC84F10-5C4D-433B-A2E7-68B349CEF9F6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08" name="Line 100">
          <a:extLst>
            <a:ext uri="{FF2B5EF4-FFF2-40B4-BE49-F238E27FC236}">
              <a16:creationId xmlns:a16="http://schemas.microsoft.com/office/drawing/2014/main" id="{84C29949-1634-4E81-8204-D1ECCBCB6A26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09" name="Line 118">
          <a:extLst>
            <a:ext uri="{FF2B5EF4-FFF2-40B4-BE49-F238E27FC236}">
              <a16:creationId xmlns:a16="http://schemas.microsoft.com/office/drawing/2014/main" id="{D3F1B440-9105-4CB1-93AA-C66A298FD3E6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8048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10" name="Line 121">
          <a:extLst>
            <a:ext uri="{FF2B5EF4-FFF2-40B4-BE49-F238E27FC236}">
              <a16:creationId xmlns:a16="http://schemas.microsoft.com/office/drawing/2014/main" id="{4D5C96B9-88CB-4FB5-AEA2-06B270DF58FA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11" name="Line 127">
          <a:extLst>
            <a:ext uri="{FF2B5EF4-FFF2-40B4-BE49-F238E27FC236}">
              <a16:creationId xmlns:a16="http://schemas.microsoft.com/office/drawing/2014/main" id="{EEEB06B8-FE77-4876-98F3-723FA949078A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12" name="Line 177">
          <a:extLst>
            <a:ext uri="{FF2B5EF4-FFF2-40B4-BE49-F238E27FC236}">
              <a16:creationId xmlns:a16="http://schemas.microsoft.com/office/drawing/2014/main" id="{660E8EE8-77F5-4D7F-88AE-9C0FC1E9B49C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13" name="Line 194">
          <a:extLst>
            <a:ext uri="{FF2B5EF4-FFF2-40B4-BE49-F238E27FC236}">
              <a16:creationId xmlns:a16="http://schemas.microsoft.com/office/drawing/2014/main" id="{93BB4B5B-17D5-464E-A26A-C6335D4E5BF6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14" name="Line 198">
          <a:extLst>
            <a:ext uri="{FF2B5EF4-FFF2-40B4-BE49-F238E27FC236}">
              <a16:creationId xmlns:a16="http://schemas.microsoft.com/office/drawing/2014/main" id="{63035A3A-B4E7-4539-9088-53F04BFAAF30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15" name="Line 204">
          <a:extLst>
            <a:ext uri="{FF2B5EF4-FFF2-40B4-BE49-F238E27FC236}">
              <a16:creationId xmlns:a16="http://schemas.microsoft.com/office/drawing/2014/main" id="{6447B021-A571-4493-940E-2B60F062084C}"/>
            </a:ext>
          </a:extLst>
        </xdr:cNvPr>
        <xdr:cNvSpPr>
          <a:spLocks noChangeShapeType="1"/>
        </xdr:cNvSpPr>
      </xdr:nvSpPr>
      <xdr:spPr bwMode="auto">
        <a:xfrm>
          <a:off x="16474440" y="6391275"/>
          <a:ext cx="15011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16" name="Line 237">
          <a:extLst>
            <a:ext uri="{FF2B5EF4-FFF2-40B4-BE49-F238E27FC236}">
              <a16:creationId xmlns:a16="http://schemas.microsoft.com/office/drawing/2014/main" id="{736C96A5-E94A-4B03-931E-594995799468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17" name="Line 239">
          <a:extLst>
            <a:ext uri="{FF2B5EF4-FFF2-40B4-BE49-F238E27FC236}">
              <a16:creationId xmlns:a16="http://schemas.microsoft.com/office/drawing/2014/main" id="{9941B373-DED4-4B02-9E5E-C7E9DF0FF626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18" name="Line 241">
          <a:extLst>
            <a:ext uri="{FF2B5EF4-FFF2-40B4-BE49-F238E27FC236}">
              <a16:creationId xmlns:a16="http://schemas.microsoft.com/office/drawing/2014/main" id="{D6840C33-1CEC-439A-B3A3-5D082CC30E9A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319" name="Line 257">
          <a:extLst>
            <a:ext uri="{FF2B5EF4-FFF2-40B4-BE49-F238E27FC236}">
              <a16:creationId xmlns:a16="http://schemas.microsoft.com/office/drawing/2014/main" id="{EC39644B-E3DD-421A-9CCA-5CA48D004820}"/>
            </a:ext>
          </a:extLst>
        </xdr:cNvPr>
        <xdr:cNvSpPr>
          <a:spLocks noChangeShapeType="1"/>
        </xdr:cNvSpPr>
      </xdr:nvSpPr>
      <xdr:spPr bwMode="auto">
        <a:xfrm flipV="1">
          <a:off x="12670155" y="11251565"/>
          <a:ext cx="1129030" cy="5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20" name="Line 262">
          <a:extLst>
            <a:ext uri="{FF2B5EF4-FFF2-40B4-BE49-F238E27FC236}">
              <a16:creationId xmlns:a16="http://schemas.microsoft.com/office/drawing/2014/main" id="{F1349B01-87C1-4C76-9958-F9215A19223F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21" name="Line 4">
          <a:extLst>
            <a:ext uri="{FF2B5EF4-FFF2-40B4-BE49-F238E27FC236}">
              <a16:creationId xmlns:a16="http://schemas.microsoft.com/office/drawing/2014/main" id="{D3E5832E-5D02-4B41-A4C2-70A5D4255755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22" name="Line 237">
          <a:extLst>
            <a:ext uri="{FF2B5EF4-FFF2-40B4-BE49-F238E27FC236}">
              <a16:creationId xmlns:a16="http://schemas.microsoft.com/office/drawing/2014/main" id="{3051ABCB-084A-4E8C-9662-D2FAB51E5AB6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23" name="Line 7">
          <a:extLst>
            <a:ext uri="{FF2B5EF4-FFF2-40B4-BE49-F238E27FC236}">
              <a16:creationId xmlns:a16="http://schemas.microsoft.com/office/drawing/2014/main" id="{AA98C3D5-E7A4-46B1-B722-2F9A6B36B4C4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24" name="Line 7">
          <a:extLst>
            <a:ext uri="{FF2B5EF4-FFF2-40B4-BE49-F238E27FC236}">
              <a16:creationId xmlns:a16="http://schemas.microsoft.com/office/drawing/2014/main" id="{42431CB1-06F2-48EC-A7DF-93A8389B2B58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25" name="Line 237">
          <a:extLst>
            <a:ext uri="{FF2B5EF4-FFF2-40B4-BE49-F238E27FC236}">
              <a16:creationId xmlns:a16="http://schemas.microsoft.com/office/drawing/2014/main" id="{3E56EE25-73F6-451A-8CA7-A7F0E4264EE1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326" name="Line 237">
          <a:extLst>
            <a:ext uri="{FF2B5EF4-FFF2-40B4-BE49-F238E27FC236}">
              <a16:creationId xmlns:a16="http://schemas.microsoft.com/office/drawing/2014/main" id="{F1CD2C66-81BE-457A-BB6C-1EC48FA11421}"/>
            </a:ext>
          </a:extLst>
        </xdr:cNvPr>
        <xdr:cNvSpPr>
          <a:spLocks noChangeShapeType="1"/>
        </xdr:cNvSpPr>
      </xdr:nvSpPr>
      <xdr:spPr bwMode="auto">
        <a:xfrm flipV="1">
          <a:off x="17275810" y="19546415"/>
          <a:ext cx="69159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27" name="Přímá spojnice 326">
          <a:extLst>
            <a:ext uri="{FF2B5EF4-FFF2-40B4-BE49-F238E27FC236}">
              <a16:creationId xmlns:a16="http://schemas.microsoft.com/office/drawing/2014/main" id="{4044DDB8-009B-4FCB-9BEF-566327BE8876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28" name="Přímá spojnice 327">
          <a:extLst>
            <a:ext uri="{FF2B5EF4-FFF2-40B4-BE49-F238E27FC236}">
              <a16:creationId xmlns:a16="http://schemas.microsoft.com/office/drawing/2014/main" id="{94DD52DF-39FA-430C-87AF-1853B9037284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329" name="Přímá spojnice se šipkou 328">
          <a:extLst>
            <a:ext uri="{FF2B5EF4-FFF2-40B4-BE49-F238E27FC236}">
              <a16:creationId xmlns:a16="http://schemas.microsoft.com/office/drawing/2014/main" id="{5BF72AB9-EABF-4FD1-887B-2C5BF5CCDBFE}"/>
            </a:ext>
          </a:extLst>
        </xdr:cNvPr>
        <xdr:cNvCxnSpPr/>
      </xdr:nvCxnSpPr>
      <xdr:spPr>
        <a:xfrm flipV="1">
          <a:off x="17411700" y="12256135"/>
          <a:ext cx="560705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30" name="Přímá spojnice se šipkou 329">
          <a:extLst>
            <a:ext uri="{FF2B5EF4-FFF2-40B4-BE49-F238E27FC236}">
              <a16:creationId xmlns:a16="http://schemas.microsoft.com/office/drawing/2014/main" id="{A07A1588-7763-49DC-A447-A3AE570724DA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31" name="Line 4">
          <a:extLst>
            <a:ext uri="{FF2B5EF4-FFF2-40B4-BE49-F238E27FC236}">
              <a16:creationId xmlns:a16="http://schemas.microsoft.com/office/drawing/2014/main" id="{6B696204-B4CA-4C44-98CD-96DCA9E82587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32" name="Line 4">
          <a:extLst>
            <a:ext uri="{FF2B5EF4-FFF2-40B4-BE49-F238E27FC236}">
              <a16:creationId xmlns:a16="http://schemas.microsoft.com/office/drawing/2014/main" id="{E105D80D-7AEE-458C-AADD-5D299DA2E115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33" name="Line 237">
          <a:extLst>
            <a:ext uri="{FF2B5EF4-FFF2-40B4-BE49-F238E27FC236}">
              <a16:creationId xmlns:a16="http://schemas.microsoft.com/office/drawing/2014/main" id="{1255284F-7A08-4F71-93A9-1EFAE7163149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34" name="Line 208">
          <a:extLst>
            <a:ext uri="{FF2B5EF4-FFF2-40B4-BE49-F238E27FC236}">
              <a16:creationId xmlns:a16="http://schemas.microsoft.com/office/drawing/2014/main" id="{BB616527-92E0-442F-81F5-6CA152A25516}"/>
            </a:ext>
          </a:extLst>
        </xdr:cNvPr>
        <xdr:cNvSpPr>
          <a:spLocks noChangeShapeType="1"/>
        </xdr:cNvSpPr>
      </xdr:nvSpPr>
      <xdr:spPr bwMode="auto">
        <a:xfrm>
          <a:off x="17275811" y="18972530"/>
          <a:ext cx="699769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35" name="Line 237">
          <a:extLst>
            <a:ext uri="{FF2B5EF4-FFF2-40B4-BE49-F238E27FC236}">
              <a16:creationId xmlns:a16="http://schemas.microsoft.com/office/drawing/2014/main" id="{4B50F920-CDCA-4D85-8049-DFA27FB41DE7}"/>
            </a:ext>
          </a:extLst>
        </xdr:cNvPr>
        <xdr:cNvSpPr>
          <a:spLocks noChangeShapeType="1"/>
        </xdr:cNvSpPr>
      </xdr:nvSpPr>
      <xdr:spPr bwMode="auto">
        <a:xfrm flipV="1">
          <a:off x="12658725" y="19927417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36" name="Line 4">
          <a:extLst>
            <a:ext uri="{FF2B5EF4-FFF2-40B4-BE49-F238E27FC236}">
              <a16:creationId xmlns:a16="http://schemas.microsoft.com/office/drawing/2014/main" id="{CBE0933D-8106-4000-932B-0256B872A4EC}"/>
            </a:ext>
          </a:extLst>
        </xdr:cNvPr>
        <xdr:cNvSpPr>
          <a:spLocks noChangeShapeType="1"/>
        </xdr:cNvSpPr>
      </xdr:nvSpPr>
      <xdr:spPr bwMode="auto">
        <a:xfrm>
          <a:off x="12675235" y="207454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337" name="Přímá spojnice 41">
          <a:extLst>
            <a:ext uri="{FF2B5EF4-FFF2-40B4-BE49-F238E27FC236}">
              <a16:creationId xmlns:a16="http://schemas.microsoft.com/office/drawing/2014/main" id="{5C57A893-D6BB-41A6-969F-61B198EE92C8}"/>
            </a:ext>
          </a:extLst>
        </xdr:cNvPr>
        <xdr:cNvCxnSpPr/>
      </xdr:nvCxnSpPr>
      <xdr:spPr>
        <a:xfrm flipV="1">
          <a:off x="16463009" y="19170015"/>
          <a:ext cx="804546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338" name="Přímá spojnice 43">
          <a:extLst>
            <a:ext uri="{FF2B5EF4-FFF2-40B4-BE49-F238E27FC236}">
              <a16:creationId xmlns:a16="http://schemas.microsoft.com/office/drawing/2014/main" id="{66BE8C6C-8FB6-4A68-9515-CF0D259C8CE3}"/>
            </a:ext>
          </a:extLst>
        </xdr:cNvPr>
        <xdr:cNvCxnSpPr/>
      </xdr:nvCxnSpPr>
      <xdr:spPr>
        <a:xfrm flipH="1">
          <a:off x="17275810" y="18972530"/>
          <a:ext cx="0" cy="5753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39" name="Line 7">
          <a:extLst>
            <a:ext uri="{FF2B5EF4-FFF2-40B4-BE49-F238E27FC236}">
              <a16:creationId xmlns:a16="http://schemas.microsoft.com/office/drawing/2014/main" id="{0B1ACF63-8A77-4BFF-8869-E513EB536E3E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40" name="Line 9">
          <a:extLst>
            <a:ext uri="{FF2B5EF4-FFF2-40B4-BE49-F238E27FC236}">
              <a16:creationId xmlns:a16="http://schemas.microsoft.com/office/drawing/2014/main" id="{016749F8-C0FC-426E-98CB-03BDF04B9FD5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41" name="Line 10">
          <a:extLst>
            <a:ext uri="{FF2B5EF4-FFF2-40B4-BE49-F238E27FC236}">
              <a16:creationId xmlns:a16="http://schemas.microsoft.com/office/drawing/2014/main" id="{62B81E24-C833-4403-9949-D616FAF9AF40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42" name="Line 15">
          <a:extLst>
            <a:ext uri="{FF2B5EF4-FFF2-40B4-BE49-F238E27FC236}">
              <a16:creationId xmlns:a16="http://schemas.microsoft.com/office/drawing/2014/main" id="{9A7D7983-5DF0-4341-ACBD-4ACB7C78E97C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43" name="Line 23">
          <a:extLst>
            <a:ext uri="{FF2B5EF4-FFF2-40B4-BE49-F238E27FC236}">
              <a16:creationId xmlns:a16="http://schemas.microsoft.com/office/drawing/2014/main" id="{3A6269DE-145B-4B2F-B3A9-CDB220FA5FC0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44" name="Line 31">
          <a:extLst>
            <a:ext uri="{FF2B5EF4-FFF2-40B4-BE49-F238E27FC236}">
              <a16:creationId xmlns:a16="http://schemas.microsoft.com/office/drawing/2014/main" id="{402EA5EE-443B-42E0-9BF5-18DA23A8412C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45" name="Line 36">
          <a:extLst>
            <a:ext uri="{FF2B5EF4-FFF2-40B4-BE49-F238E27FC236}">
              <a16:creationId xmlns:a16="http://schemas.microsoft.com/office/drawing/2014/main" id="{68FF02E0-E193-4158-8FB1-6EA240B92A70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46" name="Line 69">
          <a:extLst>
            <a:ext uri="{FF2B5EF4-FFF2-40B4-BE49-F238E27FC236}">
              <a16:creationId xmlns:a16="http://schemas.microsoft.com/office/drawing/2014/main" id="{00620EC8-A5BF-47AF-A351-16C4B63F476C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47" name="Line 99">
          <a:extLst>
            <a:ext uri="{FF2B5EF4-FFF2-40B4-BE49-F238E27FC236}">
              <a16:creationId xmlns:a16="http://schemas.microsoft.com/office/drawing/2014/main" id="{F001C995-3645-4B0D-9102-F3E6310FD419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48" name="Line 100">
          <a:extLst>
            <a:ext uri="{FF2B5EF4-FFF2-40B4-BE49-F238E27FC236}">
              <a16:creationId xmlns:a16="http://schemas.microsoft.com/office/drawing/2014/main" id="{8FCA14E2-CF4A-47D3-B190-A5586D4DCCC4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49" name="Line 118">
          <a:extLst>
            <a:ext uri="{FF2B5EF4-FFF2-40B4-BE49-F238E27FC236}">
              <a16:creationId xmlns:a16="http://schemas.microsoft.com/office/drawing/2014/main" id="{7486D2B4-238F-4B4C-8C96-76B3E3505609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8048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50" name="Line 121">
          <a:extLst>
            <a:ext uri="{FF2B5EF4-FFF2-40B4-BE49-F238E27FC236}">
              <a16:creationId xmlns:a16="http://schemas.microsoft.com/office/drawing/2014/main" id="{5393037A-9418-459F-A8C0-D9FAE722CE44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51" name="Line 127">
          <a:extLst>
            <a:ext uri="{FF2B5EF4-FFF2-40B4-BE49-F238E27FC236}">
              <a16:creationId xmlns:a16="http://schemas.microsoft.com/office/drawing/2014/main" id="{07DA187D-A404-4BD7-8D48-C89D5494B1E9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52" name="Line 177">
          <a:extLst>
            <a:ext uri="{FF2B5EF4-FFF2-40B4-BE49-F238E27FC236}">
              <a16:creationId xmlns:a16="http://schemas.microsoft.com/office/drawing/2014/main" id="{366888B0-8DE5-43BA-B7E1-06A5D8FDA078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53" name="Line 194">
          <a:extLst>
            <a:ext uri="{FF2B5EF4-FFF2-40B4-BE49-F238E27FC236}">
              <a16:creationId xmlns:a16="http://schemas.microsoft.com/office/drawing/2014/main" id="{E6E4527B-15F2-4041-8A8E-30EDEB871958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54" name="Line 198">
          <a:extLst>
            <a:ext uri="{FF2B5EF4-FFF2-40B4-BE49-F238E27FC236}">
              <a16:creationId xmlns:a16="http://schemas.microsoft.com/office/drawing/2014/main" id="{CF7E5D12-534D-4021-A722-ECC54DE50D56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55" name="Line 204">
          <a:extLst>
            <a:ext uri="{FF2B5EF4-FFF2-40B4-BE49-F238E27FC236}">
              <a16:creationId xmlns:a16="http://schemas.microsoft.com/office/drawing/2014/main" id="{B8A0B56A-EA4E-4F89-BFE8-6570101D714A}"/>
            </a:ext>
          </a:extLst>
        </xdr:cNvPr>
        <xdr:cNvSpPr>
          <a:spLocks noChangeShapeType="1"/>
        </xdr:cNvSpPr>
      </xdr:nvSpPr>
      <xdr:spPr bwMode="auto">
        <a:xfrm>
          <a:off x="16474440" y="6391275"/>
          <a:ext cx="15011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56" name="Line 237">
          <a:extLst>
            <a:ext uri="{FF2B5EF4-FFF2-40B4-BE49-F238E27FC236}">
              <a16:creationId xmlns:a16="http://schemas.microsoft.com/office/drawing/2014/main" id="{C7674DB3-AF12-4CD5-95DF-805325442A92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57" name="Line 239">
          <a:extLst>
            <a:ext uri="{FF2B5EF4-FFF2-40B4-BE49-F238E27FC236}">
              <a16:creationId xmlns:a16="http://schemas.microsoft.com/office/drawing/2014/main" id="{7F4B8E3A-CB27-47D0-9DF5-B6FB92F08ECC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58" name="Line 241">
          <a:extLst>
            <a:ext uri="{FF2B5EF4-FFF2-40B4-BE49-F238E27FC236}">
              <a16:creationId xmlns:a16="http://schemas.microsoft.com/office/drawing/2014/main" id="{F150B748-6D90-41A5-9B26-C19FBAC04BA3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359" name="Line 257">
          <a:extLst>
            <a:ext uri="{FF2B5EF4-FFF2-40B4-BE49-F238E27FC236}">
              <a16:creationId xmlns:a16="http://schemas.microsoft.com/office/drawing/2014/main" id="{5D1BDBA1-117D-4E4C-AF18-9E831574F808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60" name="Line 262">
          <a:extLst>
            <a:ext uri="{FF2B5EF4-FFF2-40B4-BE49-F238E27FC236}">
              <a16:creationId xmlns:a16="http://schemas.microsoft.com/office/drawing/2014/main" id="{FE170A37-D2C8-4078-8E5D-13034192BB56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61" name="Line 4">
          <a:extLst>
            <a:ext uri="{FF2B5EF4-FFF2-40B4-BE49-F238E27FC236}">
              <a16:creationId xmlns:a16="http://schemas.microsoft.com/office/drawing/2014/main" id="{FA922AD6-DAA3-422D-BEF0-B690EBE8B95D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62" name="Line 237">
          <a:extLst>
            <a:ext uri="{FF2B5EF4-FFF2-40B4-BE49-F238E27FC236}">
              <a16:creationId xmlns:a16="http://schemas.microsoft.com/office/drawing/2014/main" id="{5F11611A-1E97-4ADB-836D-2BEAA616ED47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63" name="Line 7">
          <a:extLst>
            <a:ext uri="{FF2B5EF4-FFF2-40B4-BE49-F238E27FC236}">
              <a16:creationId xmlns:a16="http://schemas.microsoft.com/office/drawing/2014/main" id="{2BB3A843-82D2-4E72-BDF2-E172B8256B63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64" name="Line 7">
          <a:extLst>
            <a:ext uri="{FF2B5EF4-FFF2-40B4-BE49-F238E27FC236}">
              <a16:creationId xmlns:a16="http://schemas.microsoft.com/office/drawing/2014/main" id="{5BD0B01D-0B0A-4923-AB1A-C4A7AC14795B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65" name="Line 237">
          <a:extLst>
            <a:ext uri="{FF2B5EF4-FFF2-40B4-BE49-F238E27FC236}">
              <a16:creationId xmlns:a16="http://schemas.microsoft.com/office/drawing/2014/main" id="{A2213991-7DC6-45E7-A7B5-F65C6D344360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66" name="Přímá spojnice 365">
          <a:extLst>
            <a:ext uri="{FF2B5EF4-FFF2-40B4-BE49-F238E27FC236}">
              <a16:creationId xmlns:a16="http://schemas.microsoft.com/office/drawing/2014/main" id="{AD974B5D-AE53-400D-975A-BCBC64092384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67" name="Přímá spojnice 366">
          <a:extLst>
            <a:ext uri="{FF2B5EF4-FFF2-40B4-BE49-F238E27FC236}">
              <a16:creationId xmlns:a16="http://schemas.microsoft.com/office/drawing/2014/main" id="{E43A04B0-2926-4212-A02F-4F79DA2BEA20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368" name="Přímá spojnice se šipkou 367">
          <a:extLst>
            <a:ext uri="{FF2B5EF4-FFF2-40B4-BE49-F238E27FC236}">
              <a16:creationId xmlns:a16="http://schemas.microsoft.com/office/drawing/2014/main" id="{9B27E333-0188-45A8-8F4A-82E43047B68D}"/>
            </a:ext>
          </a:extLst>
        </xdr:cNvPr>
        <xdr:cNvCxnSpPr/>
      </xdr:nvCxnSpPr>
      <xdr:spPr>
        <a:xfrm flipV="1">
          <a:off x="17411700" y="12256135"/>
          <a:ext cx="56769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69" name="Přímá spojnice se šipkou 368">
          <a:extLst>
            <a:ext uri="{FF2B5EF4-FFF2-40B4-BE49-F238E27FC236}">
              <a16:creationId xmlns:a16="http://schemas.microsoft.com/office/drawing/2014/main" id="{0474DAEF-E9B9-4048-B931-A84218128B3D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70" name="Line 4">
          <a:extLst>
            <a:ext uri="{FF2B5EF4-FFF2-40B4-BE49-F238E27FC236}">
              <a16:creationId xmlns:a16="http://schemas.microsoft.com/office/drawing/2014/main" id="{82ED35E8-A950-4E97-BDA1-B09BB1C1ECB1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71" name="Line 4">
          <a:extLst>
            <a:ext uri="{FF2B5EF4-FFF2-40B4-BE49-F238E27FC236}">
              <a16:creationId xmlns:a16="http://schemas.microsoft.com/office/drawing/2014/main" id="{04D196EA-504E-4CDA-A20E-8CD5CDA936A3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72" name="Line 237">
          <a:extLst>
            <a:ext uri="{FF2B5EF4-FFF2-40B4-BE49-F238E27FC236}">
              <a16:creationId xmlns:a16="http://schemas.microsoft.com/office/drawing/2014/main" id="{4FA586B9-6655-46A0-A2BA-E8A4027DCA65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73" name="Line 237">
          <a:extLst>
            <a:ext uri="{FF2B5EF4-FFF2-40B4-BE49-F238E27FC236}">
              <a16:creationId xmlns:a16="http://schemas.microsoft.com/office/drawing/2014/main" id="{24EDABF8-FBFC-4A15-93CC-329E97D8F7C9}"/>
            </a:ext>
          </a:extLst>
        </xdr:cNvPr>
        <xdr:cNvSpPr>
          <a:spLocks noChangeShapeType="1"/>
        </xdr:cNvSpPr>
      </xdr:nvSpPr>
      <xdr:spPr bwMode="auto">
        <a:xfrm flipV="1">
          <a:off x="12658725" y="19927417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74" name="Line 4">
          <a:extLst>
            <a:ext uri="{FF2B5EF4-FFF2-40B4-BE49-F238E27FC236}">
              <a16:creationId xmlns:a16="http://schemas.microsoft.com/office/drawing/2014/main" id="{982892D7-1CE8-4630-81C6-767882E825F9}"/>
            </a:ext>
          </a:extLst>
        </xdr:cNvPr>
        <xdr:cNvSpPr>
          <a:spLocks noChangeShapeType="1"/>
        </xdr:cNvSpPr>
      </xdr:nvSpPr>
      <xdr:spPr bwMode="auto">
        <a:xfrm>
          <a:off x="12675235" y="207454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75" name="Line 7">
          <a:extLst>
            <a:ext uri="{FF2B5EF4-FFF2-40B4-BE49-F238E27FC236}">
              <a16:creationId xmlns:a16="http://schemas.microsoft.com/office/drawing/2014/main" id="{CE505961-74C3-4870-B8C1-61B707C0E81F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76" name="Line 9">
          <a:extLst>
            <a:ext uri="{FF2B5EF4-FFF2-40B4-BE49-F238E27FC236}">
              <a16:creationId xmlns:a16="http://schemas.microsoft.com/office/drawing/2014/main" id="{C7AA12E4-B23F-40EE-AD21-34B065028C83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77" name="Line 10">
          <a:extLst>
            <a:ext uri="{FF2B5EF4-FFF2-40B4-BE49-F238E27FC236}">
              <a16:creationId xmlns:a16="http://schemas.microsoft.com/office/drawing/2014/main" id="{1DF16BD4-B607-4636-B38D-2B7717D66E1D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78" name="Line 15">
          <a:extLst>
            <a:ext uri="{FF2B5EF4-FFF2-40B4-BE49-F238E27FC236}">
              <a16:creationId xmlns:a16="http://schemas.microsoft.com/office/drawing/2014/main" id="{9F8DACF0-8DC9-4306-BF51-80C72FE11A42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79" name="Line 23">
          <a:extLst>
            <a:ext uri="{FF2B5EF4-FFF2-40B4-BE49-F238E27FC236}">
              <a16:creationId xmlns:a16="http://schemas.microsoft.com/office/drawing/2014/main" id="{98D13EA8-E378-4E4E-9958-441A3F6B3BE3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80" name="Line 31">
          <a:extLst>
            <a:ext uri="{FF2B5EF4-FFF2-40B4-BE49-F238E27FC236}">
              <a16:creationId xmlns:a16="http://schemas.microsoft.com/office/drawing/2014/main" id="{4848D47B-9AA3-4868-9EA8-2F6731A5FD8D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81" name="Line 36">
          <a:extLst>
            <a:ext uri="{FF2B5EF4-FFF2-40B4-BE49-F238E27FC236}">
              <a16:creationId xmlns:a16="http://schemas.microsoft.com/office/drawing/2014/main" id="{833BAE72-D9FA-4BD5-9D90-8C5220E82CC1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82" name="Line 69">
          <a:extLst>
            <a:ext uri="{FF2B5EF4-FFF2-40B4-BE49-F238E27FC236}">
              <a16:creationId xmlns:a16="http://schemas.microsoft.com/office/drawing/2014/main" id="{81C74D01-A8E1-4C2B-A610-F9FEB2DDD90B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83" name="Line 99">
          <a:extLst>
            <a:ext uri="{FF2B5EF4-FFF2-40B4-BE49-F238E27FC236}">
              <a16:creationId xmlns:a16="http://schemas.microsoft.com/office/drawing/2014/main" id="{B07BE51E-E2F1-4643-8F47-419CF45ECE13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84" name="Line 100">
          <a:extLst>
            <a:ext uri="{FF2B5EF4-FFF2-40B4-BE49-F238E27FC236}">
              <a16:creationId xmlns:a16="http://schemas.microsoft.com/office/drawing/2014/main" id="{30B6C6A7-709C-43B1-A84C-C88708A6AEF7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85" name="Line 118">
          <a:extLst>
            <a:ext uri="{FF2B5EF4-FFF2-40B4-BE49-F238E27FC236}">
              <a16:creationId xmlns:a16="http://schemas.microsoft.com/office/drawing/2014/main" id="{5189E986-A887-4538-8FB2-D020B9B29DF1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8048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86" name="Line 121">
          <a:extLst>
            <a:ext uri="{FF2B5EF4-FFF2-40B4-BE49-F238E27FC236}">
              <a16:creationId xmlns:a16="http://schemas.microsoft.com/office/drawing/2014/main" id="{3C97EDD1-910C-4212-9CA4-ACA5F920A4EB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87" name="Line 127">
          <a:extLst>
            <a:ext uri="{FF2B5EF4-FFF2-40B4-BE49-F238E27FC236}">
              <a16:creationId xmlns:a16="http://schemas.microsoft.com/office/drawing/2014/main" id="{F8F3DBB3-DE9C-443A-B2ED-ACDD4C308740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88" name="Line 177">
          <a:extLst>
            <a:ext uri="{FF2B5EF4-FFF2-40B4-BE49-F238E27FC236}">
              <a16:creationId xmlns:a16="http://schemas.microsoft.com/office/drawing/2014/main" id="{EC637A69-A627-4186-9267-6768640A006B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89" name="Line 194">
          <a:extLst>
            <a:ext uri="{FF2B5EF4-FFF2-40B4-BE49-F238E27FC236}">
              <a16:creationId xmlns:a16="http://schemas.microsoft.com/office/drawing/2014/main" id="{382A5B51-48D1-414C-B309-4DD1E8F4C855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90" name="Line 198">
          <a:extLst>
            <a:ext uri="{FF2B5EF4-FFF2-40B4-BE49-F238E27FC236}">
              <a16:creationId xmlns:a16="http://schemas.microsoft.com/office/drawing/2014/main" id="{2A2F0DB0-DC18-4231-B2B4-59B9F96B443C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91" name="Line 204">
          <a:extLst>
            <a:ext uri="{FF2B5EF4-FFF2-40B4-BE49-F238E27FC236}">
              <a16:creationId xmlns:a16="http://schemas.microsoft.com/office/drawing/2014/main" id="{616AA884-FC67-4C77-85EB-BC1DC000E5CB}"/>
            </a:ext>
          </a:extLst>
        </xdr:cNvPr>
        <xdr:cNvSpPr>
          <a:spLocks noChangeShapeType="1"/>
        </xdr:cNvSpPr>
      </xdr:nvSpPr>
      <xdr:spPr bwMode="auto">
        <a:xfrm>
          <a:off x="16474440" y="6391275"/>
          <a:ext cx="15011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92" name="Line 237">
          <a:extLst>
            <a:ext uri="{FF2B5EF4-FFF2-40B4-BE49-F238E27FC236}">
              <a16:creationId xmlns:a16="http://schemas.microsoft.com/office/drawing/2014/main" id="{68807DAF-2744-4BDC-8592-E166CE96DE30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93" name="Line 239">
          <a:extLst>
            <a:ext uri="{FF2B5EF4-FFF2-40B4-BE49-F238E27FC236}">
              <a16:creationId xmlns:a16="http://schemas.microsoft.com/office/drawing/2014/main" id="{5431BBAC-048B-4C59-BDBC-943540F34D0D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94" name="Line 241">
          <a:extLst>
            <a:ext uri="{FF2B5EF4-FFF2-40B4-BE49-F238E27FC236}">
              <a16:creationId xmlns:a16="http://schemas.microsoft.com/office/drawing/2014/main" id="{20B8F3B3-D490-43F2-9A7C-84AC26C1CB3B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395" name="Line 257">
          <a:extLst>
            <a:ext uri="{FF2B5EF4-FFF2-40B4-BE49-F238E27FC236}">
              <a16:creationId xmlns:a16="http://schemas.microsoft.com/office/drawing/2014/main" id="{281FB74A-9E8D-43CD-805E-58BBE035056D}"/>
            </a:ext>
          </a:extLst>
        </xdr:cNvPr>
        <xdr:cNvSpPr>
          <a:spLocks noChangeShapeType="1"/>
        </xdr:cNvSpPr>
      </xdr:nvSpPr>
      <xdr:spPr bwMode="auto">
        <a:xfrm flipV="1">
          <a:off x="12670155" y="11251565"/>
          <a:ext cx="1129030" cy="5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96" name="Line 262">
          <a:extLst>
            <a:ext uri="{FF2B5EF4-FFF2-40B4-BE49-F238E27FC236}">
              <a16:creationId xmlns:a16="http://schemas.microsoft.com/office/drawing/2014/main" id="{EA018223-57DD-499F-B348-EE1B31F5B2E2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97" name="Line 4">
          <a:extLst>
            <a:ext uri="{FF2B5EF4-FFF2-40B4-BE49-F238E27FC236}">
              <a16:creationId xmlns:a16="http://schemas.microsoft.com/office/drawing/2014/main" id="{4D6BDFDB-9255-42EF-8119-968462C42455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98" name="Line 237">
          <a:extLst>
            <a:ext uri="{FF2B5EF4-FFF2-40B4-BE49-F238E27FC236}">
              <a16:creationId xmlns:a16="http://schemas.microsoft.com/office/drawing/2014/main" id="{BBFD47DB-C235-45C0-81C2-BB5AA2C85F11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99" name="Line 7">
          <a:extLst>
            <a:ext uri="{FF2B5EF4-FFF2-40B4-BE49-F238E27FC236}">
              <a16:creationId xmlns:a16="http://schemas.microsoft.com/office/drawing/2014/main" id="{30D6138C-0CB6-4CD7-B33A-12165D83C7E2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00" name="Line 7">
          <a:extLst>
            <a:ext uri="{FF2B5EF4-FFF2-40B4-BE49-F238E27FC236}">
              <a16:creationId xmlns:a16="http://schemas.microsoft.com/office/drawing/2014/main" id="{2FD18833-2ECA-47E1-BCC5-08A9968EBFB0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401" name="Line 237">
          <a:extLst>
            <a:ext uri="{FF2B5EF4-FFF2-40B4-BE49-F238E27FC236}">
              <a16:creationId xmlns:a16="http://schemas.microsoft.com/office/drawing/2014/main" id="{F8F85702-1DC8-4710-B015-C1D9D363437D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02" name="Přímá spojnice 401">
          <a:extLst>
            <a:ext uri="{FF2B5EF4-FFF2-40B4-BE49-F238E27FC236}">
              <a16:creationId xmlns:a16="http://schemas.microsoft.com/office/drawing/2014/main" id="{40C7EBF0-2202-456E-931F-026128ADF584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03" name="Přímá spojnice 402">
          <a:extLst>
            <a:ext uri="{FF2B5EF4-FFF2-40B4-BE49-F238E27FC236}">
              <a16:creationId xmlns:a16="http://schemas.microsoft.com/office/drawing/2014/main" id="{16B2C825-D97E-42E2-9C26-5EDFC6962D9F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04" name="Přímá spojnice se šipkou 403">
          <a:extLst>
            <a:ext uri="{FF2B5EF4-FFF2-40B4-BE49-F238E27FC236}">
              <a16:creationId xmlns:a16="http://schemas.microsoft.com/office/drawing/2014/main" id="{5231BAB2-7D78-4CBE-B95A-7E51E1AD7D96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05" name="Line 4">
          <a:extLst>
            <a:ext uri="{FF2B5EF4-FFF2-40B4-BE49-F238E27FC236}">
              <a16:creationId xmlns:a16="http://schemas.microsoft.com/office/drawing/2014/main" id="{DE4B1E86-3827-4033-A628-EF0E1F569F65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06" name="Line 4">
          <a:extLst>
            <a:ext uri="{FF2B5EF4-FFF2-40B4-BE49-F238E27FC236}">
              <a16:creationId xmlns:a16="http://schemas.microsoft.com/office/drawing/2014/main" id="{A6BD8BA2-6E9B-4C5A-90BF-607787581530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07" name="Line 237">
          <a:extLst>
            <a:ext uri="{FF2B5EF4-FFF2-40B4-BE49-F238E27FC236}">
              <a16:creationId xmlns:a16="http://schemas.microsoft.com/office/drawing/2014/main" id="{D4A50D5E-5AA7-49CE-A9B6-F087AD2FC0D6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08" name="Line 237">
          <a:extLst>
            <a:ext uri="{FF2B5EF4-FFF2-40B4-BE49-F238E27FC236}">
              <a16:creationId xmlns:a16="http://schemas.microsoft.com/office/drawing/2014/main" id="{D96A25D2-8F01-4C28-AAF7-99E2F58ED6F7}"/>
            </a:ext>
          </a:extLst>
        </xdr:cNvPr>
        <xdr:cNvSpPr>
          <a:spLocks noChangeShapeType="1"/>
        </xdr:cNvSpPr>
      </xdr:nvSpPr>
      <xdr:spPr bwMode="auto">
        <a:xfrm flipV="1">
          <a:off x="12658725" y="19927417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409" name="Line 4">
          <a:extLst>
            <a:ext uri="{FF2B5EF4-FFF2-40B4-BE49-F238E27FC236}">
              <a16:creationId xmlns:a16="http://schemas.microsoft.com/office/drawing/2014/main" id="{763646E1-CA9B-4D5E-B3D6-2FE4F582793A}"/>
            </a:ext>
          </a:extLst>
        </xdr:cNvPr>
        <xdr:cNvSpPr>
          <a:spLocks noChangeShapeType="1"/>
        </xdr:cNvSpPr>
      </xdr:nvSpPr>
      <xdr:spPr bwMode="auto">
        <a:xfrm>
          <a:off x="12675235" y="207454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10" name="Line 7">
          <a:extLst>
            <a:ext uri="{FF2B5EF4-FFF2-40B4-BE49-F238E27FC236}">
              <a16:creationId xmlns:a16="http://schemas.microsoft.com/office/drawing/2014/main" id="{CEDAA09D-9257-48A5-B8BA-4E01803DA970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11" name="Line 9">
          <a:extLst>
            <a:ext uri="{FF2B5EF4-FFF2-40B4-BE49-F238E27FC236}">
              <a16:creationId xmlns:a16="http://schemas.microsoft.com/office/drawing/2014/main" id="{AE276CC9-C56A-4B8E-9777-D23C7B385C0D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12" name="Line 10">
          <a:extLst>
            <a:ext uri="{FF2B5EF4-FFF2-40B4-BE49-F238E27FC236}">
              <a16:creationId xmlns:a16="http://schemas.microsoft.com/office/drawing/2014/main" id="{974CE54D-BF5C-4DF1-B0EA-87F0216503D9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13" name="Line 15">
          <a:extLst>
            <a:ext uri="{FF2B5EF4-FFF2-40B4-BE49-F238E27FC236}">
              <a16:creationId xmlns:a16="http://schemas.microsoft.com/office/drawing/2014/main" id="{9509DCB8-5591-4163-9A73-937659E6837B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14" name="Line 23">
          <a:extLst>
            <a:ext uri="{FF2B5EF4-FFF2-40B4-BE49-F238E27FC236}">
              <a16:creationId xmlns:a16="http://schemas.microsoft.com/office/drawing/2014/main" id="{00D1A5BB-BBFF-45E3-9011-75DC6B9269DB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15" name="Line 31">
          <a:extLst>
            <a:ext uri="{FF2B5EF4-FFF2-40B4-BE49-F238E27FC236}">
              <a16:creationId xmlns:a16="http://schemas.microsoft.com/office/drawing/2014/main" id="{60EA2463-A760-4692-925B-C29B62F0880F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16" name="Line 36">
          <a:extLst>
            <a:ext uri="{FF2B5EF4-FFF2-40B4-BE49-F238E27FC236}">
              <a16:creationId xmlns:a16="http://schemas.microsoft.com/office/drawing/2014/main" id="{AD3969C2-5E0D-43F1-B573-D7BE862F532D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17" name="Line 69">
          <a:extLst>
            <a:ext uri="{FF2B5EF4-FFF2-40B4-BE49-F238E27FC236}">
              <a16:creationId xmlns:a16="http://schemas.microsoft.com/office/drawing/2014/main" id="{DD5C2A01-587F-42F9-B78A-796E7130FB57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18" name="Line 99">
          <a:extLst>
            <a:ext uri="{FF2B5EF4-FFF2-40B4-BE49-F238E27FC236}">
              <a16:creationId xmlns:a16="http://schemas.microsoft.com/office/drawing/2014/main" id="{700BE00D-15F6-4D86-84F4-EC5D3E5BE075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19" name="Line 100">
          <a:extLst>
            <a:ext uri="{FF2B5EF4-FFF2-40B4-BE49-F238E27FC236}">
              <a16:creationId xmlns:a16="http://schemas.microsoft.com/office/drawing/2014/main" id="{E584BF9F-62C3-4304-99E3-195437EF0384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20" name="Line 118">
          <a:extLst>
            <a:ext uri="{FF2B5EF4-FFF2-40B4-BE49-F238E27FC236}">
              <a16:creationId xmlns:a16="http://schemas.microsoft.com/office/drawing/2014/main" id="{8B575A1A-2E50-4BE4-B903-76C7942FAB4E}"/>
            </a:ext>
          </a:extLst>
        </xdr:cNvPr>
        <xdr:cNvSpPr>
          <a:spLocks noChangeShapeType="1"/>
        </xdr:cNvSpPr>
      </xdr:nvSpPr>
      <xdr:spPr bwMode="auto">
        <a:xfrm flipH="1">
          <a:off x="12666979" y="14859000"/>
          <a:ext cx="4530" cy="6381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21" name="Line 121">
          <a:extLst>
            <a:ext uri="{FF2B5EF4-FFF2-40B4-BE49-F238E27FC236}">
              <a16:creationId xmlns:a16="http://schemas.microsoft.com/office/drawing/2014/main" id="{50626185-D238-46BA-84ED-C11E5E15BE7D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22" name="Line 127">
          <a:extLst>
            <a:ext uri="{FF2B5EF4-FFF2-40B4-BE49-F238E27FC236}">
              <a16:creationId xmlns:a16="http://schemas.microsoft.com/office/drawing/2014/main" id="{A3EE5F6B-0451-4424-A00A-BB2690F573DA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23" name="Line 177">
          <a:extLst>
            <a:ext uri="{FF2B5EF4-FFF2-40B4-BE49-F238E27FC236}">
              <a16:creationId xmlns:a16="http://schemas.microsoft.com/office/drawing/2014/main" id="{DD701DFE-6136-4860-8916-8B59599BDC9E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24" name="Line 194">
          <a:extLst>
            <a:ext uri="{FF2B5EF4-FFF2-40B4-BE49-F238E27FC236}">
              <a16:creationId xmlns:a16="http://schemas.microsoft.com/office/drawing/2014/main" id="{30D16B4B-C622-4A92-8D09-B8CB8F5478DA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25" name="Line 198">
          <a:extLst>
            <a:ext uri="{FF2B5EF4-FFF2-40B4-BE49-F238E27FC236}">
              <a16:creationId xmlns:a16="http://schemas.microsoft.com/office/drawing/2014/main" id="{9376DE29-C0BD-45D0-AEB1-31ECCE4517FC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26" name="Line 204">
          <a:extLst>
            <a:ext uri="{FF2B5EF4-FFF2-40B4-BE49-F238E27FC236}">
              <a16:creationId xmlns:a16="http://schemas.microsoft.com/office/drawing/2014/main" id="{4447A62D-4F49-4BB7-8234-8AE491F26F4F}"/>
            </a:ext>
          </a:extLst>
        </xdr:cNvPr>
        <xdr:cNvSpPr>
          <a:spLocks noChangeShapeType="1"/>
        </xdr:cNvSpPr>
      </xdr:nvSpPr>
      <xdr:spPr bwMode="auto">
        <a:xfrm>
          <a:off x="16474440" y="6391275"/>
          <a:ext cx="15011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27" name="Line 237">
          <a:extLst>
            <a:ext uri="{FF2B5EF4-FFF2-40B4-BE49-F238E27FC236}">
              <a16:creationId xmlns:a16="http://schemas.microsoft.com/office/drawing/2014/main" id="{D6191D5D-C110-42A1-8264-F4FDBEF1DAD6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28" name="Line 239">
          <a:extLst>
            <a:ext uri="{FF2B5EF4-FFF2-40B4-BE49-F238E27FC236}">
              <a16:creationId xmlns:a16="http://schemas.microsoft.com/office/drawing/2014/main" id="{05572381-33EF-40C2-A50C-75F7C4C209A8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29" name="Line 241">
          <a:extLst>
            <a:ext uri="{FF2B5EF4-FFF2-40B4-BE49-F238E27FC236}">
              <a16:creationId xmlns:a16="http://schemas.microsoft.com/office/drawing/2014/main" id="{3FB800CF-DF60-481B-A6F4-CAE844C5464D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30" name="Line 257">
          <a:extLst>
            <a:ext uri="{FF2B5EF4-FFF2-40B4-BE49-F238E27FC236}">
              <a16:creationId xmlns:a16="http://schemas.microsoft.com/office/drawing/2014/main" id="{3E60AE54-863D-4359-A1EA-39ED9A080583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31" name="Line 262">
          <a:extLst>
            <a:ext uri="{FF2B5EF4-FFF2-40B4-BE49-F238E27FC236}">
              <a16:creationId xmlns:a16="http://schemas.microsoft.com/office/drawing/2014/main" id="{6BE81546-F52C-482A-BB7E-1B5D1479B37E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32" name="Line 4">
          <a:extLst>
            <a:ext uri="{FF2B5EF4-FFF2-40B4-BE49-F238E27FC236}">
              <a16:creationId xmlns:a16="http://schemas.microsoft.com/office/drawing/2014/main" id="{27564B44-867D-409F-9400-76AE51300DEC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33" name="Line 237">
          <a:extLst>
            <a:ext uri="{FF2B5EF4-FFF2-40B4-BE49-F238E27FC236}">
              <a16:creationId xmlns:a16="http://schemas.microsoft.com/office/drawing/2014/main" id="{C9634E6A-B248-4C94-AF6F-5F388D91FF84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34" name="Line 7">
          <a:extLst>
            <a:ext uri="{FF2B5EF4-FFF2-40B4-BE49-F238E27FC236}">
              <a16:creationId xmlns:a16="http://schemas.microsoft.com/office/drawing/2014/main" id="{FE1A7B23-6DAA-42FF-9A59-4A1DED03976E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35" name="Line 7">
          <a:extLst>
            <a:ext uri="{FF2B5EF4-FFF2-40B4-BE49-F238E27FC236}">
              <a16:creationId xmlns:a16="http://schemas.microsoft.com/office/drawing/2014/main" id="{19F077B1-FB0C-41DF-A2F8-E5BA6B75C2F9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36" name="Line 237">
          <a:extLst>
            <a:ext uri="{FF2B5EF4-FFF2-40B4-BE49-F238E27FC236}">
              <a16:creationId xmlns:a16="http://schemas.microsoft.com/office/drawing/2014/main" id="{BB212855-73A1-421E-9184-753C4744633E}"/>
            </a:ext>
          </a:extLst>
        </xdr:cNvPr>
        <xdr:cNvSpPr>
          <a:spLocks noChangeShapeType="1"/>
        </xdr:cNvSpPr>
      </xdr:nvSpPr>
      <xdr:spPr bwMode="auto">
        <a:xfrm>
          <a:off x="12708254" y="16733520"/>
          <a:ext cx="11142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37" name="Přímá spojnice 29">
          <a:extLst>
            <a:ext uri="{FF2B5EF4-FFF2-40B4-BE49-F238E27FC236}">
              <a16:creationId xmlns:a16="http://schemas.microsoft.com/office/drawing/2014/main" id="{D5908B4E-662E-478A-B12A-E9CA441B83D4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38" name="Přímá spojnice 30">
          <a:extLst>
            <a:ext uri="{FF2B5EF4-FFF2-40B4-BE49-F238E27FC236}">
              <a16:creationId xmlns:a16="http://schemas.microsoft.com/office/drawing/2014/main" id="{41512D39-AE59-484F-B62F-C55F9A3C3F73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39" name="Přímá spojnice se šipkou 32">
          <a:extLst>
            <a:ext uri="{FF2B5EF4-FFF2-40B4-BE49-F238E27FC236}">
              <a16:creationId xmlns:a16="http://schemas.microsoft.com/office/drawing/2014/main" id="{CDC7F47F-2B44-4DA6-8BD4-A5F474C4DA09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40" name="Line 4">
          <a:extLst>
            <a:ext uri="{FF2B5EF4-FFF2-40B4-BE49-F238E27FC236}">
              <a16:creationId xmlns:a16="http://schemas.microsoft.com/office/drawing/2014/main" id="{B32837AD-835E-4150-8924-DDE74CA4ECA7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41" name="Line 4">
          <a:extLst>
            <a:ext uri="{FF2B5EF4-FFF2-40B4-BE49-F238E27FC236}">
              <a16:creationId xmlns:a16="http://schemas.microsoft.com/office/drawing/2014/main" id="{E28578CA-1B6E-4330-8C07-FC3A674F3B6F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42" name="Line 237">
          <a:extLst>
            <a:ext uri="{FF2B5EF4-FFF2-40B4-BE49-F238E27FC236}">
              <a16:creationId xmlns:a16="http://schemas.microsoft.com/office/drawing/2014/main" id="{831EAAFB-D0E5-4FF2-AF40-A96C42C1F7D6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43" name="Line 237">
          <a:extLst>
            <a:ext uri="{FF2B5EF4-FFF2-40B4-BE49-F238E27FC236}">
              <a16:creationId xmlns:a16="http://schemas.microsoft.com/office/drawing/2014/main" id="{06EFA5D3-B3B1-467C-A6E7-1281CCC8EE31}"/>
            </a:ext>
          </a:extLst>
        </xdr:cNvPr>
        <xdr:cNvSpPr>
          <a:spLocks noChangeShapeType="1"/>
        </xdr:cNvSpPr>
      </xdr:nvSpPr>
      <xdr:spPr bwMode="auto">
        <a:xfrm flipV="1">
          <a:off x="12658725" y="19927417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44" name="Line 4">
          <a:extLst>
            <a:ext uri="{FF2B5EF4-FFF2-40B4-BE49-F238E27FC236}">
              <a16:creationId xmlns:a16="http://schemas.microsoft.com/office/drawing/2014/main" id="{65B01BF2-7CDB-40D5-95B3-DF3EA56A189C}"/>
            </a:ext>
          </a:extLst>
        </xdr:cNvPr>
        <xdr:cNvSpPr>
          <a:spLocks noChangeShapeType="1"/>
        </xdr:cNvSpPr>
      </xdr:nvSpPr>
      <xdr:spPr bwMode="auto">
        <a:xfrm flipV="1">
          <a:off x="12645390" y="20745450"/>
          <a:ext cx="11563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45" name="Line 7">
          <a:extLst>
            <a:ext uri="{FF2B5EF4-FFF2-40B4-BE49-F238E27FC236}">
              <a16:creationId xmlns:a16="http://schemas.microsoft.com/office/drawing/2014/main" id="{BFE3F01A-2379-46EC-88B2-2D6BBD5FC400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46" name="Line 9">
          <a:extLst>
            <a:ext uri="{FF2B5EF4-FFF2-40B4-BE49-F238E27FC236}">
              <a16:creationId xmlns:a16="http://schemas.microsoft.com/office/drawing/2014/main" id="{295F9EDD-D546-4D3A-B388-6557DFE1D752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47" name="Line 10">
          <a:extLst>
            <a:ext uri="{FF2B5EF4-FFF2-40B4-BE49-F238E27FC236}">
              <a16:creationId xmlns:a16="http://schemas.microsoft.com/office/drawing/2014/main" id="{B9A01148-286A-4B90-B14A-53C13D7EB06C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48" name="Line 15">
          <a:extLst>
            <a:ext uri="{FF2B5EF4-FFF2-40B4-BE49-F238E27FC236}">
              <a16:creationId xmlns:a16="http://schemas.microsoft.com/office/drawing/2014/main" id="{1248DD06-AA0B-4ADC-9C4C-A7C04A03A71B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49" name="Line 23">
          <a:extLst>
            <a:ext uri="{FF2B5EF4-FFF2-40B4-BE49-F238E27FC236}">
              <a16:creationId xmlns:a16="http://schemas.microsoft.com/office/drawing/2014/main" id="{AA6FB1C3-BAE2-426D-A2F0-408CD7AD1BF4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50" name="Line 31">
          <a:extLst>
            <a:ext uri="{FF2B5EF4-FFF2-40B4-BE49-F238E27FC236}">
              <a16:creationId xmlns:a16="http://schemas.microsoft.com/office/drawing/2014/main" id="{FD4F2D95-8A41-4048-B56A-6A67BCD0CADA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51" name="Line 36">
          <a:extLst>
            <a:ext uri="{FF2B5EF4-FFF2-40B4-BE49-F238E27FC236}">
              <a16:creationId xmlns:a16="http://schemas.microsoft.com/office/drawing/2014/main" id="{862C25FA-C180-417F-B4FD-CD36C004CA73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52" name="Line 69">
          <a:extLst>
            <a:ext uri="{FF2B5EF4-FFF2-40B4-BE49-F238E27FC236}">
              <a16:creationId xmlns:a16="http://schemas.microsoft.com/office/drawing/2014/main" id="{F902FCB2-ED3B-4391-9327-DD0E238FF76E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53" name="Line 99">
          <a:extLst>
            <a:ext uri="{FF2B5EF4-FFF2-40B4-BE49-F238E27FC236}">
              <a16:creationId xmlns:a16="http://schemas.microsoft.com/office/drawing/2014/main" id="{F39E1296-9490-496B-968E-FC7611E8D00F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54" name="Line 100">
          <a:extLst>
            <a:ext uri="{FF2B5EF4-FFF2-40B4-BE49-F238E27FC236}">
              <a16:creationId xmlns:a16="http://schemas.microsoft.com/office/drawing/2014/main" id="{C498BEB0-32CD-43BF-9AE5-C50031740256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55" name="Line 118">
          <a:extLst>
            <a:ext uri="{FF2B5EF4-FFF2-40B4-BE49-F238E27FC236}">
              <a16:creationId xmlns:a16="http://schemas.microsoft.com/office/drawing/2014/main" id="{F8E11792-D42A-49E9-85D0-9E3F4120F12A}"/>
            </a:ext>
          </a:extLst>
        </xdr:cNvPr>
        <xdr:cNvSpPr>
          <a:spLocks noChangeShapeType="1"/>
        </xdr:cNvSpPr>
      </xdr:nvSpPr>
      <xdr:spPr bwMode="auto">
        <a:xfrm flipH="1">
          <a:off x="12666979" y="14859000"/>
          <a:ext cx="4530" cy="6381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56" name="Line 121">
          <a:extLst>
            <a:ext uri="{FF2B5EF4-FFF2-40B4-BE49-F238E27FC236}">
              <a16:creationId xmlns:a16="http://schemas.microsoft.com/office/drawing/2014/main" id="{10093F69-54E9-43B3-B472-FB90D6B721EF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57" name="Line 127">
          <a:extLst>
            <a:ext uri="{FF2B5EF4-FFF2-40B4-BE49-F238E27FC236}">
              <a16:creationId xmlns:a16="http://schemas.microsoft.com/office/drawing/2014/main" id="{A8BB76DC-1C60-41AC-877C-A76685D46158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58" name="Line 177">
          <a:extLst>
            <a:ext uri="{FF2B5EF4-FFF2-40B4-BE49-F238E27FC236}">
              <a16:creationId xmlns:a16="http://schemas.microsoft.com/office/drawing/2014/main" id="{633D0FFB-D42A-4D8C-BBBC-215C3F8F1E53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59" name="Line 194">
          <a:extLst>
            <a:ext uri="{FF2B5EF4-FFF2-40B4-BE49-F238E27FC236}">
              <a16:creationId xmlns:a16="http://schemas.microsoft.com/office/drawing/2014/main" id="{D7A14742-22EE-4D15-A82C-BC0DEFC561CA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60" name="Line 198">
          <a:extLst>
            <a:ext uri="{FF2B5EF4-FFF2-40B4-BE49-F238E27FC236}">
              <a16:creationId xmlns:a16="http://schemas.microsoft.com/office/drawing/2014/main" id="{8E572706-CEB2-4FA2-9644-D44970A4D0FB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61" name="Line 204">
          <a:extLst>
            <a:ext uri="{FF2B5EF4-FFF2-40B4-BE49-F238E27FC236}">
              <a16:creationId xmlns:a16="http://schemas.microsoft.com/office/drawing/2014/main" id="{B882B959-5716-4B40-BD4F-948135E3B8FF}"/>
            </a:ext>
          </a:extLst>
        </xdr:cNvPr>
        <xdr:cNvSpPr>
          <a:spLocks noChangeShapeType="1"/>
        </xdr:cNvSpPr>
      </xdr:nvSpPr>
      <xdr:spPr bwMode="auto">
        <a:xfrm>
          <a:off x="16474440" y="6391275"/>
          <a:ext cx="15011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62" name="Line 237">
          <a:extLst>
            <a:ext uri="{FF2B5EF4-FFF2-40B4-BE49-F238E27FC236}">
              <a16:creationId xmlns:a16="http://schemas.microsoft.com/office/drawing/2014/main" id="{AD92766C-CE37-4B06-827E-65E7C2F58479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63" name="Line 239">
          <a:extLst>
            <a:ext uri="{FF2B5EF4-FFF2-40B4-BE49-F238E27FC236}">
              <a16:creationId xmlns:a16="http://schemas.microsoft.com/office/drawing/2014/main" id="{3C7F641B-8402-43BE-8B7B-C3A92C80A3F8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64" name="Line 241">
          <a:extLst>
            <a:ext uri="{FF2B5EF4-FFF2-40B4-BE49-F238E27FC236}">
              <a16:creationId xmlns:a16="http://schemas.microsoft.com/office/drawing/2014/main" id="{B77DC1D0-2356-435F-97AA-F7999EF7AF35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65" name="Line 257">
          <a:extLst>
            <a:ext uri="{FF2B5EF4-FFF2-40B4-BE49-F238E27FC236}">
              <a16:creationId xmlns:a16="http://schemas.microsoft.com/office/drawing/2014/main" id="{EBD49B8C-3241-4914-B877-6522DAA1AC1A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66" name="Line 262">
          <a:extLst>
            <a:ext uri="{FF2B5EF4-FFF2-40B4-BE49-F238E27FC236}">
              <a16:creationId xmlns:a16="http://schemas.microsoft.com/office/drawing/2014/main" id="{2FFCB0D7-E090-4E5E-B9F7-7F04B95C3D94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67" name="Line 4">
          <a:extLst>
            <a:ext uri="{FF2B5EF4-FFF2-40B4-BE49-F238E27FC236}">
              <a16:creationId xmlns:a16="http://schemas.microsoft.com/office/drawing/2014/main" id="{D7471EED-3424-42CA-B057-476BE891E6A0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68" name="Line 237">
          <a:extLst>
            <a:ext uri="{FF2B5EF4-FFF2-40B4-BE49-F238E27FC236}">
              <a16:creationId xmlns:a16="http://schemas.microsoft.com/office/drawing/2014/main" id="{186D2234-A0B0-4221-8FF0-CF5382944726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69" name="Line 7">
          <a:extLst>
            <a:ext uri="{FF2B5EF4-FFF2-40B4-BE49-F238E27FC236}">
              <a16:creationId xmlns:a16="http://schemas.microsoft.com/office/drawing/2014/main" id="{80C9E677-FC59-4A77-9DB5-0C8DD798CEAF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70" name="Line 7">
          <a:extLst>
            <a:ext uri="{FF2B5EF4-FFF2-40B4-BE49-F238E27FC236}">
              <a16:creationId xmlns:a16="http://schemas.microsoft.com/office/drawing/2014/main" id="{37109880-E38C-4DAD-9137-A3838E7B6676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71" name="Line 237">
          <a:extLst>
            <a:ext uri="{FF2B5EF4-FFF2-40B4-BE49-F238E27FC236}">
              <a16:creationId xmlns:a16="http://schemas.microsoft.com/office/drawing/2014/main" id="{E5CE9C5F-1BCA-4608-AF4D-D061209156C4}"/>
            </a:ext>
          </a:extLst>
        </xdr:cNvPr>
        <xdr:cNvSpPr>
          <a:spLocks noChangeShapeType="1"/>
        </xdr:cNvSpPr>
      </xdr:nvSpPr>
      <xdr:spPr bwMode="auto">
        <a:xfrm>
          <a:off x="12708254" y="16733520"/>
          <a:ext cx="11142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72" name="Přímá spojnice 29">
          <a:extLst>
            <a:ext uri="{FF2B5EF4-FFF2-40B4-BE49-F238E27FC236}">
              <a16:creationId xmlns:a16="http://schemas.microsoft.com/office/drawing/2014/main" id="{B326AC0D-9CD1-4914-895B-7D78EA7FDEC3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73" name="Přímá spojnice 30">
          <a:extLst>
            <a:ext uri="{FF2B5EF4-FFF2-40B4-BE49-F238E27FC236}">
              <a16:creationId xmlns:a16="http://schemas.microsoft.com/office/drawing/2014/main" id="{548B1F2C-8863-42A9-A6CB-30B3D548D292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74" name="Přímá spojnice se šipkou 32">
          <a:extLst>
            <a:ext uri="{FF2B5EF4-FFF2-40B4-BE49-F238E27FC236}">
              <a16:creationId xmlns:a16="http://schemas.microsoft.com/office/drawing/2014/main" id="{16712378-12EF-4B1D-A06F-09758773613B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75" name="Line 4">
          <a:extLst>
            <a:ext uri="{FF2B5EF4-FFF2-40B4-BE49-F238E27FC236}">
              <a16:creationId xmlns:a16="http://schemas.microsoft.com/office/drawing/2014/main" id="{DB3995F0-73D7-42CF-AED6-D7D851EC9CDC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76" name="Line 4">
          <a:extLst>
            <a:ext uri="{FF2B5EF4-FFF2-40B4-BE49-F238E27FC236}">
              <a16:creationId xmlns:a16="http://schemas.microsoft.com/office/drawing/2014/main" id="{E84E09DF-C6EE-4112-AA94-B77D7B2A243C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77" name="Line 237">
          <a:extLst>
            <a:ext uri="{FF2B5EF4-FFF2-40B4-BE49-F238E27FC236}">
              <a16:creationId xmlns:a16="http://schemas.microsoft.com/office/drawing/2014/main" id="{CC6C9913-7D9E-4F57-BC12-F8A2A41F7F53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78" name="Line 237">
          <a:extLst>
            <a:ext uri="{FF2B5EF4-FFF2-40B4-BE49-F238E27FC236}">
              <a16:creationId xmlns:a16="http://schemas.microsoft.com/office/drawing/2014/main" id="{7C25AD44-DFF6-4DEB-8A70-0721268DE66D}"/>
            </a:ext>
          </a:extLst>
        </xdr:cNvPr>
        <xdr:cNvSpPr>
          <a:spLocks noChangeShapeType="1"/>
        </xdr:cNvSpPr>
      </xdr:nvSpPr>
      <xdr:spPr bwMode="auto">
        <a:xfrm flipV="1">
          <a:off x="12658725" y="19927417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79" name="Line 4">
          <a:extLst>
            <a:ext uri="{FF2B5EF4-FFF2-40B4-BE49-F238E27FC236}">
              <a16:creationId xmlns:a16="http://schemas.microsoft.com/office/drawing/2014/main" id="{21E361F8-6342-485B-BAEC-B5E995A720DB}"/>
            </a:ext>
          </a:extLst>
        </xdr:cNvPr>
        <xdr:cNvSpPr>
          <a:spLocks noChangeShapeType="1"/>
        </xdr:cNvSpPr>
      </xdr:nvSpPr>
      <xdr:spPr bwMode="auto">
        <a:xfrm flipV="1">
          <a:off x="12645390" y="20745450"/>
          <a:ext cx="11563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80" name="Line 7">
          <a:extLst>
            <a:ext uri="{FF2B5EF4-FFF2-40B4-BE49-F238E27FC236}">
              <a16:creationId xmlns:a16="http://schemas.microsoft.com/office/drawing/2014/main" id="{DF5FDB02-2233-409C-819C-623416DC91D9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81" name="Line 9">
          <a:extLst>
            <a:ext uri="{FF2B5EF4-FFF2-40B4-BE49-F238E27FC236}">
              <a16:creationId xmlns:a16="http://schemas.microsoft.com/office/drawing/2014/main" id="{18069BBF-8EE8-4BD8-817D-D06A581E9AC6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82" name="Line 10">
          <a:extLst>
            <a:ext uri="{FF2B5EF4-FFF2-40B4-BE49-F238E27FC236}">
              <a16:creationId xmlns:a16="http://schemas.microsoft.com/office/drawing/2014/main" id="{ACCDF688-9A0B-4387-A9D6-474BF1EE00CC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83" name="Line 15">
          <a:extLst>
            <a:ext uri="{FF2B5EF4-FFF2-40B4-BE49-F238E27FC236}">
              <a16:creationId xmlns:a16="http://schemas.microsoft.com/office/drawing/2014/main" id="{341EE3A9-E96F-4719-8B1F-271CA7624F38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84" name="Line 23">
          <a:extLst>
            <a:ext uri="{FF2B5EF4-FFF2-40B4-BE49-F238E27FC236}">
              <a16:creationId xmlns:a16="http://schemas.microsoft.com/office/drawing/2014/main" id="{F03EBDA2-CCAC-4850-8A06-0467C58C94C5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85" name="Line 31">
          <a:extLst>
            <a:ext uri="{FF2B5EF4-FFF2-40B4-BE49-F238E27FC236}">
              <a16:creationId xmlns:a16="http://schemas.microsoft.com/office/drawing/2014/main" id="{02B194CE-6750-4785-8EB1-471F62FDCD4D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86" name="Line 36">
          <a:extLst>
            <a:ext uri="{FF2B5EF4-FFF2-40B4-BE49-F238E27FC236}">
              <a16:creationId xmlns:a16="http://schemas.microsoft.com/office/drawing/2014/main" id="{06B2FEF8-53A6-4E60-A4D1-8CDA3C7BB0E1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87" name="Line 69">
          <a:extLst>
            <a:ext uri="{FF2B5EF4-FFF2-40B4-BE49-F238E27FC236}">
              <a16:creationId xmlns:a16="http://schemas.microsoft.com/office/drawing/2014/main" id="{80315597-35BF-41A9-8616-47F5660D7973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88" name="Line 99">
          <a:extLst>
            <a:ext uri="{FF2B5EF4-FFF2-40B4-BE49-F238E27FC236}">
              <a16:creationId xmlns:a16="http://schemas.microsoft.com/office/drawing/2014/main" id="{254E324B-D529-471A-AE4B-D9E6076C3A13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89" name="Line 100">
          <a:extLst>
            <a:ext uri="{FF2B5EF4-FFF2-40B4-BE49-F238E27FC236}">
              <a16:creationId xmlns:a16="http://schemas.microsoft.com/office/drawing/2014/main" id="{BF94C0DC-BDB1-4319-A62B-A4A2549A74F1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490" name="Line 118">
          <a:extLst>
            <a:ext uri="{FF2B5EF4-FFF2-40B4-BE49-F238E27FC236}">
              <a16:creationId xmlns:a16="http://schemas.microsoft.com/office/drawing/2014/main" id="{BE26F83C-7526-4777-BBC8-1F8F09AA51DF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8048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91" name="Line 121">
          <a:extLst>
            <a:ext uri="{FF2B5EF4-FFF2-40B4-BE49-F238E27FC236}">
              <a16:creationId xmlns:a16="http://schemas.microsoft.com/office/drawing/2014/main" id="{A01E7254-1D2F-42DA-B47D-5BCD288E1FF4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92" name="Line 127">
          <a:extLst>
            <a:ext uri="{FF2B5EF4-FFF2-40B4-BE49-F238E27FC236}">
              <a16:creationId xmlns:a16="http://schemas.microsoft.com/office/drawing/2014/main" id="{FF03E831-F33B-43B6-9201-8E79F43C2CAF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93" name="Line 177">
          <a:extLst>
            <a:ext uri="{FF2B5EF4-FFF2-40B4-BE49-F238E27FC236}">
              <a16:creationId xmlns:a16="http://schemas.microsoft.com/office/drawing/2014/main" id="{80C5EA9B-3905-4DB4-AD05-C9AC62D0D3C3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94" name="Line 194">
          <a:extLst>
            <a:ext uri="{FF2B5EF4-FFF2-40B4-BE49-F238E27FC236}">
              <a16:creationId xmlns:a16="http://schemas.microsoft.com/office/drawing/2014/main" id="{F045FA0A-7BF1-4199-9346-DC2EC3A8F00C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95" name="Line 198">
          <a:extLst>
            <a:ext uri="{FF2B5EF4-FFF2-40B4-BE49-F238E27FC236}">
              <a16:creationId xmlns:a16="http://schemas.microsoft.com/office/drawing/2014/main" id="{63E4D91F-AC3F-42EB-B752-0F3FB68A83F8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96" name="Line 204">
          <a:extLst>
            <a:ext uri="{FF2B5EF4-FFF2-40B4-BE49-F238E27FC236}">
              <a16:creationId xmlns:a16="http://schemas.microsoft.com/office/drawing/2014/main" id="{481602BB-4BD6-460E-901E-4A4F95DB2080}"/>
            </a:ext>
          </a:extLst>
        </xdr:cNvPr>
        <xdr:cNvSpPr>
          <a:spLocks noChangeShapeType="1"/>
        </xdr:cNvSpPr>
      </xdr:nvSpPr>
      <xdr:spPr bwMode="auto">
        <a:xfrm>
          <a:off x="16474440" y="6391275"/>
          <a:ext cx="15011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97" name="Line 237">
          <a:extLst>
            <a:ext uri="{FF2B5EF4-FFF2-40B4-BE49-F238E27FC236}">
              <a16:creationId xmlns:a16="http://schemas.microsoft.com/office/drawing/2014/main" id="{2ECFAB8E-F7E1-45DF-8CCD-2067E405B311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98" name="Line 239">
          <a:extLst>
            <a:ext uri="{FF2B5EF4-FFF2-40B4-BE49-F238E27FC236}">
              <a16:creationId xmlns:a16="http://schemas.microsoft.com/office/drawing/2014/main" id="{073177F5-8720-4CA8-8D94-32B07E48EC84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99" name="Line 241">
          <a:extLst>
            <a:ext uri="{FF2B5EF4-FFF2-40B4-BE49-F238E27FC236}">
              <a16:creationId xmlns:a16="http://schemas.microsoft.com/office/drawing/2014/main" id="{C0B198A4-CA56-414C-9989-A3EC33A06302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00" name="Line 257">
          <a:extLst>
            <a:ext uri="{FF2B5EF4-FFF2-40B4-BE49-F238E27FC236}">
              <a16:creationId xmlns:a16="http://schemas.microsoft.com/office/drawing/2014/main" id="{62040130-EFD5-44C3-B20B-9D2FF1595016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01" name="Line 262">
          <a:extLst>
            <a:ext uri="{FF2B5EF4-FFF2-40B4-BE49-F238E27FC236}">
              <a16:creationId xmlns:a16="http://schemas.microsoft.com/office/drawing/2014/main" id="{7FEA4673-CB15-4F37-A2C6-72E70A75FD89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02" name="Line 4">
          <a:extLst>
            <a:ext uri="{FF2B5EF4-FFF2-40B4-BE49-F238E27FC236}">
              <a16:creationId xmlns:a16="http://schemas.microsoft.com/office/drawing/2014/main" id="{02F19CDC-84F8-4A8B-B25C-20263E5EBD6C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03" name="Line 237">
          <a:extLst>
            <a:ext uri="{FF2B5EF4-FFF2-40B4-BE49-F238E27FC236}">
              <a16:creationId xmlns:a16="http://schemas.microsoft.com/office/drawing/2014/main" id="{E79396AC-8EF4-498F-BCCE-DD165BDFB442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04" name="Line 7">
          <a:extLst>
            <a:ext uri="{FF2B5EF4-FFF2-40B4-BE49-F238E27FC236}">
              <a16:creationId xmlns:a16="http://schemas.microsoft.com/office/drawing/2014/main" id="{E941AF19-983A-4194-B285-1DB8AA42A516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05" name="Line 7">
          <a:extLst>
            <a:ext uri="{FF2B5EF4-FFF2-40B4-BE49-F238E27FC236}">
              <a16:creationId xmlns:a16="http://schemas.microsoft.com/office/drawing/2014/main" id="{DEF5AB00-D65D-4BF8-B9C8-AFA14697ADE8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06" name="Line 237">
          <a:extLst>
            <a:ext uri="{FF2B5EF4-FFF2-40B4-BE49-F238E27FC236}">
              <a16:creationId xmlns:a16="http://schemas.microsoft.com/office/drawing/2014/main" id="{4839613F-85EF-4148-AC3D-2C8C14DACEE9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07" name="Přímá spojnice 506">
          <a:extLst>
            <a:ext uri="{FF2B5EF4-FFF2-40B4-BE49-F238E27FC236}">
              <a16:creationId xmlns:a16="http://schemas.microsoft.com/office/drawing/2014/main" id="{D44B6FB5-CFCD-47BA-A9E9-36BDA7E7E3E6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08" name="Přímá spojnice 507">
          <a:extLst>
            <a:ext uri="{FF2B5EF4-FFF2-40B4-BE49-F238E27FC236}">
              <a16:creationId xmlns:a16="http://schemas.microsoft.com/office/drawing/2014/main" id="{4C19282F-F29A-4956-ADFF-1834F9F13140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09" name="Přímá spojnice se šipkou 508">
          <a:extLst>
            <a:ext uri="{FF2B5EF4-FFF2-40B4-BE49-F238E27FC236}">
              <a16:creationId xmlns:a16="http://schemas.microsoft.com/office/drawing/2014/main" id="{F8A4CCB1-6BAD-46C3-97C1-0B30CF827E7E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10" name="Line 4">
          <a:extLst>
            <a:ext uri="{FF2B5EF4-FFF2-40B4-BE49-F238E27FC236}">
              <a16:creationId xmlns:a16="http://schemas.microsoft.com/office/drawing/2014/main" id="{3B6A6A21-F40A-4415-AD6E-9FED0E29E19D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11" name="Line 4">
          <a:extLst>
            <a:ext uri="{FF2B5EF4-FFF2-40B4-BE49-F238E27FC236}">
              <a16:creationId xmlns:a16="http://schemas.microsoft.com/office/drawing/2014/main" id="{86F3F3C4-E674-48DF-8293-0E49BADDBA0D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12" name="Line 237">
          <a:extLst>
            <a:ext uri="{FF2B5EF4-FFF2-40B4-BE49-F238E27FC236}">
              <a16:creationId xmlns:a16="http://schemas.microsoft.com/office/drawing/2014/main" id="{4F194B9C-18DA-4571-BD59-2D9F944578A5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513" name="Line 208">
          <a:extLst>
            <a:ext uri="{FF2B5EF4-FFF2-40B4-BE49-F238E27FC236}">
              <a16:creationId xmlns:a16="http://schemas.microsoft.com/office/drawing/2014/main" id="{47CECAAF-B63D-4800-9826-564F6A46CDD3}"/>
            </a:ext>
          </a:extLst>
        </xdr:cNvPr>
        <xdr:cNvSpPr>
          <a:spLocks noChangeShapeType="1"/>
        </xdr:cNvSpPr>
      </xdr:nvSpPr>
      <xdr:spPr bwMode="auto">
        <a:xfrm flipV="1">
          <a:off x="16467455" y="19328765"/>
          <a:ext cx="1497965" cy="15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14" name="Line 237">
          <a:extLst>
            <a:ext uri="{FF2B5EF4-FFF2-40B4-BE49-F238E27FC236}">
              <a16:creationId xmlns:a16="http://schemas.microsoft.com/office/drawing/2014/main" id="{86518056-D5C0-4FD4-81B7-B67BEDE6030B}"/>
            </a:ext>
          </a:extLst>
        </xdr:cNvPr>
        <xdr:cNvSpPr>
          <a:spLocks noChangeShapeType="1"/>
        </xdr:cNvSpPr>
      </xdr:nvSpPr>
      <xdr:spPr bwMode="auto">
        <a:xfrm flipV="1">
          <a:off x="12658725" y="19927417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515" name="Line 4">
          <a:extLst>
            <a:ext uri="{FF2B5EF4-FFF2-40B4-BE49-F238E27FC236}">
              <a16:creationId xmlns:a16="http://schemas.microsoft.com/office/drawing/2014/main" id="{E4575C8A-43D8-4662-AE59-F3E349258DC0}"/>
            </a:ext>
          </a:extLst>
        </xdr:cNvPr>
        <xdr:cNvSpPr>
          <a:spLocks noChangeShapeType="1"/>
        </xdr:cNvSpPr>
      </xdr:nvSpPr>
      <xdr:spPr bwMode="auto">
        <a:xfrm>
          <a:off x="12675235" y="207454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16" name="Line 7">
          <a:extLst>
            <a:ext uri="{FF2B5EF4-FFF2-40B4-BE49-F238E27FC236}">
              <a16:creationId xmlns:a16="http://schemas.microsoft.com/office/drawing/2014/main" id="{A60C3CE2-3DFB-4522-ABD1-73BE43FE2B7D}"/>
            </a:ext>
          </a:extLst>
        </xdr:cNvPr>
        <xdr:cNvSpPr>
          <a:spLocks noChangeShapeType="1"/>
        </xdr:cNvSpPr>
      </xdr:nvSpPr>
      <xdr:spPr bwMode="auto">
        <a:xfrm>
          <a:off x="1204558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17" name="Line 9">
          <a:extLst>
            <a:ext uri="{FF2B5EF4-FFF2-40B4-BE49-F238E27FC236}">
              <a16:creationId xmlns:a16="http://schemas.microsoft.com/office/drawing/2014/main" id="{207C441C-D1A7-42EB-87C0-82056682FED8}"/>
            </a:ext>
          </a:extLst>
        </xdr:cNvPr>
        <xdr:cNvSpPr>
          <a:spLocks noChangeShapeType="1"/>
        </xdr:cNvSpPr>
      </xdr:nvSpPr>
      <xdr:spPr bwMode="auto">
        <a:xfrm>
          <a:off x="1268158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18" name="Line 10">
          <a:extLst>
            <a:ext uri="{FF2B5EF4-FFF2-40B4-BE49-F238E27FC236}">
              <a16:creationId xmlns:a16="http://schemas.microsoft.com/office/drawing/2014/main" id="{5C630686-17FB-4DB7-BD90-57B2CFB21CAA}"/>
            </a:ext>
          </a:extLst>
        </xdr:cNvPr>
        <xdr:cNvSpPr>
          <a:spLocks noChangeShapeType="1"/>
        </xdr:cNvSpPr>
      </xdr:nvSpPr>
      <xdr:spPr bwMode="auto">
        <a:xfrm>
          <a:off x="12681585" y="541591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19" name="Line 15">
          <a:extLst>
            <a:ext uri="{FF2B5EF4-FFF2-40B4-BE49-F238E27FC236}">
              <a16:creationId xmlns:a16="http://schemas.microsoft.com/office/drawing/2014/main" id="{2F1251C2-DD4F-4DE5-8D30-2ABB192E5304}"/>
            </a:ext>
          </a:extLst>
        </xdr:cNvPr>
        <xdr:cNvSpPr>
          <a:spLocks noChangeShapeType="1"/>
        </xdr:cNvSpPr>
      </xdr:nvSpPr>
      <xdr:spPr bwMode="auto">
        <a:xfrm>
          <a:off x="1268158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20" name="Line 23">
          <a:extLst>
            <a:ext uri="{FF2B5EF4-FFF2-40B4-BE49-F238E27FC236}">
              <a16:creationId xmlns:a16="http://schemas.microsoft.com/office/drawing/2014/main" id="{4C11A95C-A16E-43CA-83AA-B9C9207EDDE2}"/>
            </a:ext>
          </a:extLst>
        </xdr:cNvPr>
        <xdr:cNvSpPr>
          <a:spLocks noChangeShapeType="1"/>
        </xdr:cNvSpPr>
      </xdr:nvSpPr>
      <xdr:spPr bwMode="auto">
        <a:xfrm>
          <a:off x="1268158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21" name="Line 31">
          <a:extLst>
            <a:ext uri="{FF2B5EF4-FFF2-40B4-BE49-F238E27FC236}">
              <a16:creationId xmlns:a16="http://schemas.microsoft.com/office/drawing/2014/main" id="{6D67C807-77B3-49B6-9F05-95090E246BDB}"/>
            </a:ext>
          </a:extLst>
        </xdr:cNvPr>
        <xdr:cNvSpPr>
          <a:spLocks noChangeShapeType="1"/>
        </xdr:cNvSpPr>
      </xdr:nvSpPr>
      <xdr:spPr bwMode="auto">
        <a:xfrm>
          <a:off x="12681585" y="94030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22" name="Line 36">
          <a:extLst>
            <a:ext uri="{FF2B5EF4-FFF2-40B4-BE49-F238E27FC236}">
              <a16:creationId xmlns:a16="http://schemas.microsoft.com/office/drawing/2014/main" id="{586CE4A3-CF5A-498E-8B50-54B7833748A2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23" name="Line 69">
          <a:extLst>
            <a:ext uri="{FF2B5EF4-FFF2-40B4-BE49-F238E27FC236}">
              <a16:creationId xmlns:a16="http://schemas.microsoft.com/office/drawing/2014/main" id="{0742047C-9D19-4563-9FFA-C06A5D31835B}"/>
            </a:ext>
          </a:extLst>
        </xdr:cNvPr>
        <xdr:cNvSpPr>
          <a:spLocks noChangeShapeType="1"/>
        </xdr:cNvSpPr>
      </xdr:nvSpPr>
      <xdr:spPr bwMode="auto">
        <a:xfrm flipV="1">
          <a:off x="12691110" y="86106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24" name="Line 99">
          <a:extLst>
            <a:ext uri="{FF2B5EF4-FFF2-40B4-BE49-F238E27FC236}">
              <a16:creationId xmlns:a16="http://schemas.microsoft.com/office/drawing/2014/main" id="{0B904F87-9BB8-4BA7-B438-8DC175EB98B5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25" name="Line 100">
          <a:extLst>
            <a:ext uri="{FF2B5EF4-FFF2-40B4-BE49-F238E27FC236}">
              <a16:creationId xmlns:a16="http://schemas.microsoft.com/office/drawing/2014/main" id="{E40882CA-BF56-409F-857B-A5DC692E3FCA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526" name="Line 118">
          <a:extLst>
            <a:ext uri="{FF2B5EF4-FFF2-40B4-BE49-F238E27FC236}">
              <a16:creationId xmlns:a16="http://schemas.microsoft.com/office/drawing/2014/main" id="{643D2334-39E9-43BC-A5E9-367BEC21C8BC}"/>
            </a:ext>
          </a:extLst>
        </xdr:cNvPr>
        <xdr:cNvSpPr>
          <a:spLocks noChangeShapeType="1"/>
        </xdr:cNvSpPr>
      </xdr:nvSpPr>
      <xdr:spPr bwMode="auto">
        <a:xfrm flipH="1">
          <a:off x="12672060" y="14822169"/>
          <a:ext cx="10884" cy="63919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27" name="Line 121">
          <a:extLst>
            <a:ext uri="{FF2B5EF4-FFF2-40B4-BE49-F238E27FC236}">
              <a16:creationId xmlns:a16="http://schemas.microsoft.com/office/drawing/2014/main" id="{F5A1D134-F70F-4730-9E94-233EBE9EFBDB}"/>
            </a:ext>
          </a:extLst>
        </xdr:cNvPr>
        <xdr:cNvSpPr>
          <a:spLocks noChangeShapeType="1"/>
        </xdr:cNvSpPr>
      </xdr:nvSpPr>
      <xdr:spPr bwMode="auto">
        <a:xfrm>
          <a:off x="12691110" y="1431226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28" name="Line 127">
          <a:extLst>
            <a:ext uri="{FF2B5EF4-FFF2-40B4-BE49-F238E27FC236}">
              <a16:creationId xmlns:a16="http://schemas.microsoft.com/office/drawing/2014/main" id="{583D515B-73D1-4614-83A7-E290D3BB070F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29" name="Line 177">
          <a:extLst>
            <a:ext uri="{FF2B5EF4-FFF2-40B4-BE49-F238E27FC236}">
              <a16:creationId xmlns:a16="http://schemas.microsoft.com/office/drawing/2014/main" id="{4D729243-9F7C-44A2-9692-21E6F3379ADE}"/>
            </a:ext>
          </a:extLst>
        </xdr:cNvPr>
        <xdr:cNvSpPr>
          <a:spLocks noChangeShapeType="1"/>
        </xdr:cNvSpPr>
      </xdr:nvSpPr>
      <xdr:spPr bwMode="auto">
        <a:xfrm flipV="1">
          <a:off x="12691110" y="13375005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30" name="Line 194">
          <a:extLst>
            <a:ext uri="{FF2B5EF4-FFF2-40B4-BE49-F238E27FC236}">
              <a16:creationId xmlns:a16="http://schemas.microsoft.com/office/drawing/2014/main" id="{69B3FE48-9753-4268-808B-2E56BD541822}"/>
            </a:ext>
          </a:extLst>
        </xdr:cNvPr>
        <xdr:cNvSpPr>
          <a:spLocks noChangeShapeType="1"/>
        </xdr:cNvSpPr>
      </xdr:nvSpPr>
      <xdr:spPr bwMode="auto">
        <a:xfrm>
          <a:off x="12681585" y="78028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31" name="Line 198">
          <a:extLst>
            <a:ext uri="{FF2B5EF4-FFF2-40B4-BE49-F238E27FC236}">
              <a16:creationId xmlns:a16="http://schemas.microsoft.com/office/drawing/2014/main" id="{A986909A-6572-4836-B810-1E2DC98FAB1C}"/>
            </a:ext>
          </a:extLst>
        </xdr:cNvPr>
        <xdr:cNvSpPr>
          <a:spLocks noChangeShapeType="1"/>
        </xdr:cNvSpPr>
      </xdr:nvSpPr>
      <xdr:spPr bwMode="auto">
        <a:xfrm flipV="1">
          <a:off x="1548384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32" name="Line 204">
          <a:extLst>
            <a:ext uri="{FF2B5EF4-FFF2-40B4-BE49-F238E27FC236}">
              <a16:creationId xmlns:a16="http://schemas.microsoft.com/office/drawing/2014/main" id="{68883DF7-A76A-476B-94A8-616167BB09D4}"/>
            </a:ext>
          </a:extLst>
        </xdr:cNvPr>
        <xdr:cNvSpPr>
          <a:spLocks noChangeShapeType="1"/>
        </xdr:cNvSpPr>
      </xdr:nvSpPr>
      <xdr:spPr bwMode="auto">
        <a:xfrm>
          <a:off x="16493490" y="6393180"/>
          <a:ext cx="149923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33" name="Line 237">
          <a:extLst>
            <a:ext uri="{FF2B5EF4-FFF2-40B4-BE49-F238E27FC236}">
              <a16:creationId xmlns:a16="http://schemas.microsoft.com/office/drawing/2014/main" id="{0B1985C3-3A2E-4B40-ACB8-357C13D2E512}"/>
            </a:ext>
          </a:extLst>
        </xdr:cNvPr>
        <xdr:cNvSpPr>
          <a:spLocks noChangeShapeType="1"/>
        </xdr:cNvSpPr>
      </xdr:nvSpPr>
      <xdr:spPr bwMode="auto">
        <a:xfrm>
          <a:off x="12681585" y="1526095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34" name="Line 239">
          <a:extLst>
            <a:ext uri="{FF2B5EF4-FFF2-40B4-BE49-F238E27FC236}">
              <a16:creationId xmlns:a16="http://schemas.microsoft.com/office/drawing/2014/main" id="{784F8D08-ECE1-481D-A36A-D74B7D685FEA}"/>
            </a:ext>
          </a:extLst>
        </xdr:cNvPr>
        <xdr:cNvSpPr>
          <a:spLocks noChangeShapeType="1"/>
        </xdr:cNvSpPr>
      </xdr:nvSpPr>
      <xdr:spPr bwMode="auto">
        <a:xfrm>
          <a:off x="12681585" y="1034034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35" name="Line 241">
          <a:extLst>
            <a:ext uri="{FF2B5EF4-FFF2-40B4-BE49-F238E27FC236}">
              <a16:creationId xmlns:a16="http://schemas.microsoft.com/office/drawing/2014/main" id="{05EAD225-FBC2-4785-A2D6-3BD4BECFD2D3}"/>
            </a:ext>
          </a:extLst>
        </xdr:cNvPr>
        <xdr:cNvSpPr>
          <a:spLocks noChangeShapeType="1"/>
        </xdr:cNvSpPr>
      </xdr:nvSpPr>
      <xdr:spPr bwMode="auto">
        <a:xfrm>
          <a:off x="12681585" y="62103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36" name="Line 257">
          <a:extLst>
            <a:ext uri="{FF2B5EF4-FFF2-40B4-BE49-F238E27FC236}">
              <a16:creationId xmlns:a16="http://schemas.microsoft.com/office/drawing/2014/main" id="{B1A2E282-25D1-4486-A4E5-15E8ACF7CE6F}"/>
            </a:ext>
          </a:extLst>
        </xdr:cNvPr>
        <xdr:cNvSpPr>
          <a:spLocks noChangeShapeType="1"/>
        </xdr:cNvSpPr>
      </xdr:nvSpPr>
      <xdr:spPr bwMode="auto">
        <a:xfrm>
          <a:off x="12681585" y="1122235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37" name="Line 262">
          <a:extLst>
            <a:ext uri="{FF2B5EF4-FFF2-40B4-BE49-F238E27FC236}">
              <a16:creationId xmlns:a16="http://schemas.microsoft.com/office/drawing/2014/main" id="{5C1899BE-FA7B-496C-BA7E-3C619864B9E3}"/>
            </a:ext>
          </a:extLst>
        </xdr:cNvPr>
        <xdr:cNvSpPr>
          <a:spLocks noChangeShapeType="1"/>
        </xdr:cNvSpPr>
      </xdr:nvSpPr>
      <xdr:spPr bwMode="auto">
        <a:xfrm>
          <a:off x="16500417" y="5582341"/>
          <a:ext cx="149802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38" name="Line 4">
          <a:extLst>
            <a:ext uri="{FF2B5EF4-FFF2-40B4-BE49-F238E27FC236}">
              <a16:creationId xmlns:a16="http://schemas.microsoft.com/office/drawing/2014/main" id="{860CDB47-230F-4386-AAAC-5D9ECDC794D1}"/>
            </a:ext>
          </a:extLst>
        </xdr:cNvPr>
        <xdr:cNvSpPr>
          <a:spLocks noChangeShapeType="1"/>
        </xdr:cNvSpPr>
      </xdr:nvSpPr>
      <xdr:spPr bwMode="auto">
        <a:xfrm>
          <a:off x="12681585" y="70561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39" name="Line 237">
          <a:extLst>
            <a:ext uri="{FF2B5EF4-FFF2-40B4-BE49-F238E27FC236}">
              <a16:creationId xmlns:a16="http://schemas.microsoft.com/office/drawing/2014/main" id="{55F8AFB8-72BE-439A-98A8-B5A28A0A4092}"/>
            </a:ext>
          </a:extLst>
        </xdr:cNvPr>
        <xdr:cNvSpPr>
          <a:spLocks noChangeShapeType="1"/>
        </xdr:cNvSpPr>
      </xdr:nvSpPr>
      <xdr:spPr bwMode="auto">
        <a:xfrm>
          <a:off x="12676871" y="15926917"/>
          <a:ext cx="11414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40" name="Line 7">
          <a:extLst>
            <a:ext uri="{FF2B5EF4-FFF2-40B4-BE49-F238E27FC236}">
              <a16:creationId xmlns:a16="http://schemas.microsoft.com/office/drawing/2014/main" id="{080BD72F-77C3-4960-BEB0-7E81E46BD565}"/>
            </a:ext>
          </a:extLst>
        </xdr:cNvPr>
        <xdr:cNvSpPr>
          <a:spLocks noChangeShapeType="1"/>
        </xdr:cNvSpPr>
      </xdr:nvSpPr>
      <xdr:spPr bwMode="auto">
        <a:xfrm>
          <a:off x="1075562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41" name="Line 7">
          <a:extLst>
            <a:ext uri="{FF2B5EF4-FFF2-40B4-BE49-F238E27FC236}">
              <a16:creationId xmlns:a16="http://schemas.microsoft.com/office/drawing/2014/main" id="{67F07EF2-2149-4C62-8C40-39C8649A4F26}"/>
            </a:ext>
          </a:extLst>
        </xdr:cNvPr>
        <xdr:cNvSpPr>
          <a:spLocks noChangeShapeType="1"/>
        </xdr:cNvSpPr>
      </xdr:nvSpPr>
      <xdr:spPr bwMode="auto">
        <a:xfrm>
          <a:off x="948526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42" name="Line 237">
          <a:extLst>
            <a:ext uri="{FF2B5EF4-FFF2-40B4-BE49-F238E27FC236}">
              <a16:creationId xmlns:a16="http://schemas.microsoft.com/office/drawing/2014/main" id="{E69D6C3E-4387-4771-8ECB-F53550B4DA54}"/>
            </a:ext>
          </a:extLst>
        </xdr:cNvPr>
        <xdr:cNvSpPr>
          <a:spLocks noChangeShapeType="1"/>
        </xdr:cNvSpPr>
      </xdr:nvSpPr>
      <xdr:spPr bwMode="auto">
        <a:xfrm>
          <a:off x="12666980" y="16710660"/>
          <a:ext cx="116501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543" name="Line 237">
          <a:extLst>
            <a:ext uri="{FF2B5EF4-FFF2-40B4-BE49-F238E27FC236}">
              <a16:creationId xmlns:a16="http://schemas.microsoft.com/office/drawing/2014/main" id="{0D65BC7A-144A-4758-B49B-40BF992709B5}"/>
            </a:ext>
          </a:extLst>
        </xdr:cNvPr>
        <xdr:cNvSpPr>
          <a:spLocks noChangeShapeType="1"/>
        </xdr:cNvSpPr>
      </xdr:nvSpPr>
      <xdr:spPr bwMode="auto">
        <a:xfrm flipV="1">
          <a:off x="17287240" y="19515935"/>
          <a:ext cx="69921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44" name="Přímá spojnice 543">
          <a:extLst>
            <a:ext uri="{FF2B5EF4-FFF2-40B4-BE49-F238E27FC236}">
              <a16:creationId xmlns:a16="http://schemas.microsoft.com/office/drawing/2014/main" id="{714418C5-338E-4E50-A315-9FC6F5211542}"/>
            </a:ext>
          </a:extLst>
        </xdr:cNvPr>
        <xdr:cNvCxnSpPr/>
      </xdr:nvCxnSpPr>
      <xdr:spPr>
        <a:xfrm flipV="1">
          <a:off x="1647190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45" name="Přímá spojnice 544">
          <a:extLst>
            <a:ext uri="{FF2B5EF4-FFF2-40B4-BE49-F238E27FC236}">
              <a16:creationId xmlns:a16="http://schemas.microsoft.com/office/drawing/2014/main" id="{B2FC6D6B-6E38-4E9C-897E-16B74F974999}"/>
            </a:ext>
          </a:extLst>
        </xdr:cNvPr>
        <xdr:cNvCxnSpPr/>
      </xdr:nvCxnSpPr>
      <xdr:spPr>
        <a:xfrm>
          <a:off x="1742694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546" name="Přímá spojnice se šipkou 545">
          <a:extLst>
            <a:ext uri="{FF2B5EF4-FFF2-40B4-BE49-F238E27FC236}">
              <a16:creationId xmlns:a16="http://schemas.microsoft.com/office/drawing/2014/main" id="{D91FAAF6-8F5E-40C5-B7B5-6565C1D6D12F}"/>
            </a:ext>
          </a:extLst>
        </xdr:cNvPr>
        <xdr:cNvCxnSpPr/>
      </xdr:nvCxnSpPr>
      <xdr:spPr>
        <a:xfrm flipV="1">
          <a:off x="17426940" y="12209331"/>
          <a:ext cx="4967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47" name="Přímá spojnice se šipkou 546">
          <a:extLst>
            <a:ext uri="{FF2B5EF4-FFF2-40B4-BE49-F238E27FC236}">
              <a16:creationId xmlns:a16="http://schemas.microsoft.com/office/drawing/2014/main" id="{FBCE0C0D-D36A-4D19-A417-BBBC16999718}"/>
            </a:ext>
          </a:extLst>
        </xdr:cNvPr>
        <xdr:cNvCxnSpPr/>
      </xdr:nvCxnSpPr>
      <xdr:spPr>
        <a:xfrm>
          <a:off x="17426940" y="1355280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48" name="Line 4">
          <a:extLst>
            <a:ext uri="{FF2B5EF4-FFF2-40B4-BE49-F238E27FC236}">
              <a16:creationId xmlns:a16="http://schemas.microsoft.com/office/drawing/2014/main" id="{173D6749-E64A-41AA-B6A6-D4AAAD62B2D7}"/>
            </a:ext>
          </a:extLst>
        </xdr:cNvPr>
        <xdr:cNvSpPr>
          <a:spLocks noChangeShapeType="1"/>
        </xdr:cNvSpPr>
      </xdr:nvSpPr>
      <xdr:spPr bwMode="auto">
        <a:xfrm>
          <a:off x="12684760" y="1751076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49" name="Line 4">
          <a:extLst>
            <a:ext uri="{FF2B5EF4-FFF2-40B4-BE49-F238E27FC236}">
              <a16:creationId xmlns:a16="http://schemas.microsoft.com/office/drawing/2014/main" id="{BEB6FE8C-589C-40B0-B7A9-C46D71A35A95}"/>
            </a:ext>
          </a:extLst>
        </xdr:cNvPr>
        <xdr:cNvSpPr>
          <a:spLocks noChangeShapeType="1"/>
        </xdr:cNvSpPr>
      </xdr:nvSpPr>
      <xdr:spPr bwMode="auto">
        <a:xfrm>
          <a:off x="12684760" y="1825752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50" name="Line 237">
          <a:extLst>
            <a:ext uri="{FF2B5EF4-FFF2-40B4-BE49-F238E27FC236}">
              <a16:creationId xmlns:a16="http://schemas.microsoft.com/office/drawing/2014/main" id="{6E83ADE8-07D8-457C-A00D-191C594BB65A}"/>
            </a:ext>
          </a:extLst>
        </xdr:cNvPr>
        <xdr:cNvSpPr>
          <a:spLocks noChangeShapeType="1"/>
        </xdr:cNvSpPr>
      </xdr:nvSpPr>
      <xdr:spPr bwMode="auto">
        <a:xfrm>
          <a:off x="12672060" y="18954748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551" name="Line 208">
          <a:extLst>
            <a:ext uri="{FF2B5EF4-FFF2-40B4-BE49-F238E27FC236}">
              <a16:creationId xmlns:a16="http://schemas.microsoft.com/office/drawing/2014/main" id="{CBE1BA2A-28D1-4390-AF45-56407BB3E68B}"/>
            </a:ext>
          </a:extLst>
        </xdr:cNvPr>
        <xdr:cNvSpPr>
          <a:spLocks noChangeShapeType="1"/>
        </xdr:cNvSpPr>
      </xdr:nvSpPr>
      <xdr:spPr bwMode="auto">
        <a:xfrm>
          <a:off x="17287241" y="18942050"/>
          <a:ext cx="70548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52" name="Line 237">
          <a:extLst>
            <a:ext uri="{FF2B5EF4-FFF2-40B4-BE49-F238E27FC236}">
              <a16:creationId xmlns:a16="http://schemas.microsoft.com/office/drawing/2014/main" id="{93D3DAB5-C5D0-4CE8-8E02-BE32F16D340E}"/>
            </a:ext>
          </a:extLst>
        </xdr:cNvPr>
        <xdr:cNvSpPr>
          <a:spLocks noChangeShapeType="1"/>
        </xdr:cNvSpPr>
      </xdr:nvSpPr>
      <xdr:spPr bwMode="auto">
        <a:xfrm flipV="1">
          <a:off x="12672060" y="19896937"/>
          <a:ext cx="11462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553" name="Line 4">
          <a:extLst>
            <a:ext uri="{FF2B5EF4-FFF2-40B4-BE49-F238E27FC236}">
              <a16:creationId xmlns:a16="http://schemas.microsoft.com/office/drawing/2014/main" id="{13CA13F8-C4BA-4E6A-A848-EDA56837D45E}"/>
            </a:ext>
          </a:extLst>
        </xdr:cNvPr>
        <xdr:cNvSpPr>
          <a:spLocks noChangeShapeType="1"/>
        </xdr:cNvSpPr>
      </xdr:nvSpPr>
      <xdr:spPr bwMode="auto">
        <a:xfrm>
          <a:off x="12684760" y="2071878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554" name="Přímá spojnice 41">
          <a:extLst>
            <a:ext uri="{FF2B5EF4-FFF2-40B4-BE49-F238E27FC236}">
              <a16:creationId xmlns:a16="http://schemas.microsoft.com/office/drawing/2014/main" id="{6E0E973A-C7BB-4D69-BC91-6B35999CBA2C}"/>
            </a:ext>
          </a:extLst>
        </xdr:cNvPr>
        <xdr:cNvCxnSpPr/>
      </xdr:nvCxnSpPr>
      <xdr:spPr>
        <a:xfrm flipV="1">
          <a:off x="16478249" y="19145250"/>
          <a:ext cx="80264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555" name="Přímá spojnice 43">
          <a:extLst>
            <a:ext uri="{FF2B5EF4-FFF2-40B4-BE49-F238E27FC236}">
              <a16:creationId xmlns:a16="http://schemas.microsoft.com/office/drawing/2014/main" id="{B830F90E-A3EA-4323-9E18-4BBC00669059}"/>
            </a:ext>
          </a:extLst>
        </xdr:cNvPr>
        <xdr:cNvCxnSpPr/>
      </xdr:nvCxnSpPr>
      <xdr:spPr>
        <a:xfrm flipH="1">
          <a:off x="17287240" y="18942050"/>
          <a:ext cx="6351" cy="58293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56" name="Line 7">
          <a:extLst>
            <a:ext uri="{FF2B5EF4-FFF2-40B4-BE49-F238E27FC236}">
              <a16:creationId xmlns:a16="http://schemas.microsoft.com/office/drawing/2014/main" id="{A72C06C5-3B7A-475A-92F1-76C921D9A5BB}"/>
            </a:ext>
          </a:extLst>
        </xdr:cNvPr>
        <xdr:cNvSpPr>
          <a:spLocks noChangeShapeType="1"/>
        </xdr:cNvSpPr>
      </xdr:nvSpPr>
      <xdr:spPr bwMode="auto">
        <a:xfrm>
          <a:off x="1204558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57" name="Line 9">
          <a:extLst>
            <a:ext uri="{FF2B5EF4-FFF2-40B4-BE49-F238E27FC236}">
              <a16:creationId xmlns:a16="http://schemas.microsoft.com/office/drawing/2014/main" id="{F5A24E3C-8E4D-43C9-9777-944B7B8E6CA8}"/>
            </a:ext>
          </a:extLst>
        </xdr:cNvPr>
        <xdr:cNvSpPr>
          <a:spLocks noChangeShapeType="1"/>
        </xdr:cNvSpPr>
      </xdr:nvSpPr>
      <xdr:spPr bwMode="auto">
        <a:xfrm>
          <a:off x="1268158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58" name="Line 10">
          <a:extLst>
            <a:ext uri="{FF2B5EF4-FFF2-40B4-BE49-F238E27FC236}">
              <a16:creationId xmlns:a16="http://schemas.microsoft.com/office/drawing/2014/main" id="{D4975FF9-1F96-4AF1-A2B4-1BF4C46C0F16}"/>
            </a:ext>
          </a:extLst>
        </xdr:cNvPr>
        <xdr:cNvSpPr>
          <a:spLocks noChangeShapeType="1"/>
        </xdr:cNvSpPr>
      </xdr:nvSpPr>
      <xdr:spPr bwMode="auto">
        <a:xfrm>
          <a:off x="12681585" y="541591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59" name="Line 15">
          <a:extLst>
            <a:ext uri="{FF2B5EF4-FFF2-40B4-BE49-F238E27FC236}">
              <a16:creationId xmlns:a16="http://schemas.microsoft.com/office/drawing/2014/main" id="{58EAA8EB-2F00-492C-AED6-22817B97E3B3}"/>
            </a:ext>
          </a:extLst>
        </xdr:cNvPr>
        <xdr:cNvSpPr>
          <a:spLocks noChangeShapeType="1"/>
        </xdr:cNvSpPr>
      </xdr:nvSpPr>
      <xdr:spPr bwMode="auto">
        <a:xfrm>
          <a:off x="1268158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60" name="Line 23">
          <a:extLst>
            <a:ext uri="{FF2B5EF4-FFF2-40B4-BE49-F238E27FC236}">
              <a16:creationId xmlns:a16="http://schemas.microsoft.com/office/drawing/2014/main" id="{9517C6E0-033D-4684-8BA5-7EE585A17961}"/>
            </a:ext>
          </a:extLst>
        </xdr:cNvPr>
        <xdr:cNvSpPr>
          <a:spLocks noChangeShapeType="1"/>
        </xdr:cNvSpPr>
      </xdr:nvSpPr>
      <xdr:spPr bwMode="auto">
        <a:xfrm>
          <a:off x="1268158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61" name="Line 31">
          <a:extLst>
            <a:ext uri="{FF2B5EF4-FFF2-40B4-BE49-F238E27FC236}">
              <a16:creationId xmlns:a16="http://schemas.microsoft.com/office/drawing/2014/main" id="{DE1B8239-CBFB-4016-BE76-A3965F08E703}"/>
            </a:ext>
          </a:extLst>
        </xdr:cNvPr>
        <xdr:cNvSpPr>
          <a:spLocks noChangeShapeType="1"/>
        </xdr:cNvSpPr>
      </xdr:nvSpPr>
      <xdr:spPr bwMode="auto">
        <a:xfrm>
          <a:off x="12681585" y="94030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62" name="Line 36">
          <a:extLst>
            <a:ext uri="{FF2B5EF4-FFF2-40B4-BE49-F238E27FC236}">
              <a16:creationId xmlns:a16="http://schemas.microsoft.com/office/drawing/2014/main" id="{B54DBA63-D9AA-4936-82F9-643E40E76143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63" name="Line 69">
          <a:extLst>
            <a:ext uri="{FF2B5EF4-FFF2-40B4-BE49-F238E27FC236}">
              <a16:creationId xmlns:a16="http://schemas.microsoft.com/office/drawing/2014/main" id="{08F8063A-BD78-4DC2-B9B6-6B7E06C5E85A}"/>
            </a:ext>
          </a:extLst>
        </xdr:cNvPr>
        <xdr:cNvSpPr>
          <a:spLocks noChangeShapeType="1"/>
        </xdr:cNvSpPr>
      </xdr:nvSpPr>
      <xdr:spPr bwMode="auto">
        <a:xfrm flipV="1">
          <a:off x="12691110" y="86106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64" name="Line 99">
          <a:extLst>
            <a:ext uri="{FF2B5EF4-FFF2-40B4-BE49-F238E27FC236}">
              <a16:creationId xmlns:a16="http://schemas.microsoft.com/office/drawing/2014/main" id="{7600894E-37D5-4A4F-B032-07F54FEEB479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65" name="Line 100">
          <a:extLst>
            <a:ext uri="{FF2B5EF4-FFF2-40B4-BE49-F238E27FC236}">
              <a16:creationId xmlns:a16="http://schemas.microsoft.com/office/drawing/2014/main" id="{C34F91F4-9ABE-46B5-9D8E-2A4B1CE96B32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566" name="Line 118">
          <a:extLst>
            <a:ext uri="{FF2B5EF4-FFF2-40B4-BE49-F238E27FC236}">
              <a16:creationId xmlns:a16="http://schemas.microsoft.com/office/drawing/2014/main" id="{B22E26B4-F418-413F-B7D1-DFB141F65863}"/>
            </a:ext>
          </a:extLst>
        </xdr:cNvPr>
        <xdr:cNvSpPr>
          <a:spLocks noChangeShapeType="1"/>
        </xdr:cNvSpPr>
      </xdr:nvSpPr>
      <xdr:spPr bwMode="auto">
        <a:xfrm flipH="1">
          <a:off x="12672060" y="14822169"/>
          <a:ext cx="10884" cy="63919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67" name="Line 121">
          <a:extLst>
            <a:ext uri="{FF2B5EF4-FFF2-40B4-BE49-F238E27FC236}">
              <a16:creationId xmlns:a16="http://schemas.microsoft.com/office/drawing/2014/main" id="{367270E1-63B5-432A-84FB-2253EA6A0AF4}"/>
            </a:ext>
          </a:extLst>
        </xdr:cNvPr>
        <xdr:cNvSpPr>
          <a:spLocks noChangeShapeType="1"/>
        </xdr:cNvSpPr>
      </xdr:nvSpPr>
      <xdr:spPr bwMode="auto">
        <a:xfrm>
          <a:off x="12691110" y="1431226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68" name="Line 127">
          <a:extLst>
            <a:ext uri="{FF2B5EF4-FFF2-40B4-BE49-F238E27FC236}">
              <a16:creationId xmlns:a16="http://schemas.microsoft.com/office/drawing/2014/main" id="{6FCD0ACF-77C1-4ECB-9C3F-28B0EEC03F48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69" name="Line 177">
          <a:extLst>
            <a:ext uri="{FF2B5EF4-FFF2-40B4-BE49-F238E27FC236}">
              <a16:creationId xmlns:a16="http://schemas.microsoft.com/office/drawing/2014/main" id="{562267DD-6D7E-40C6-855E-A06FEEA48650}"/>
            </a:ext>
          </a:extLst>
        </xdr:cNvPr>
        <xdr:cNvSpPr>
          <a:spLocks noChangeShapeType="1"/>
        </xdr:cNvSpPr>
      </xdr:nvSpPr>
      <xdr:spPr bwMode="auto">
        <a:xfrm flipV="1">
          <a:off x="12691110" y="13375005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70" name="Line 194">
          <a:extLst>
            <a:ext uri="{FF2B5EF4-FFF2-40B4-BE49-F238E27FC236}">
              <a16:creationId xmlns:a16="http://schemas.microsoft.com/office/drawing/2014/main" id="{0348F210-3100-4CEF-AF65-8B1760C8C612}"/>
            </a:ext>
          </a:extLst>
        </xdr:cNvPr>
        <xdr:cNvSpPr>
          <a:spLocks noChangeShapeType="1"/>
        </xdr:cNvSpPr>
      </xdr:nvSpPr>
      <xdr:spPr bwMode="auto">
        <a:xfrm>
          <a:off x="12681585" y="78028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71" name="Line 198">
          <a:extLst>
            <a:ext uri="{FF2B5EF4-FFF2-40B4-BE49-F238E27FC236}">
              <a16:creationId xmlns:a16="http://schemas.microsoft.com/office/drawing/2014/main" id="{A46FF3C5-C4F6-49F2-B7AD-96E5A10AD459}"/>
            </a:ext>
          </a:extLst>
        </xdr:cNvPr>
        <xdr:cNvSpPr>
          <a:spLocks noChangeShapeType="1"/>
        </xdr:cNvSpPr>
      </xdr:nvSpPr>
      <xdr:spPr bwMode="auto">
        <a:xfrm flipV="1">
          <a:off x="1548384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72" name="Line 204">
          <a:extLst>
            <a:ext uri="{FF2B5EF4-FFF2-40B4-BE49-F238E27FC236}">
              <a16:creationId xmlns:a16="http://schemas.microsoft.com/office/drawing/2014/main" id="{835AFFD8-9CC9-45A7-B1AF-BBAE96C424A4}"/>
            </a:ext>
          </a:extLst>
        </xdr:cNvPr>
        <xdr:cNvSpPr>
          <a:spLocks noChangeShapeType="1"/>
        </xdr:cNvSpPr>
      </xdr:nvSpPr>
      <xdr:spPr bwMode="auto">
        <a:xfrm>
          <a:off x="16493490" y="6393180"/>
          <a:ext cx="149923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73" name="Line 237">
          <a:extLst>
            <a:ext uri="{FF2B5EF4-FFF2-40B4-BE49-F238E27FC236}">
              <a16:creationId xmlns:a16="http://schemas.microsoft.com/office/drawing/2014/main" id="{BE832A4A-4B23-452C-B211-047961D9115D}"/>
            </a:ext>
          </a:extLst>
        </xdr:cNvPr>
        <xdr:cNvSpPr>
          <a:spLocks noChangeShapeType="1"/>
        </xdr:cNvSpPr>
      </xdr:nvSpPr>
      <xdr:spPr bwMode="auto">
        <a:xfrm>
          <a:off x="12681585" y="1526095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74" name="Line 239">
          <a:extLst>
            <a:ext uri="{FF2B5EF4-FFF2-40B4-BE49-F238E27FC236}">
              <a16:creationId xmlns:a16="http://schemas.microsoft.com/office/drawing/2014/main" id="{3EE85376-2ABF-4A8B-BCEB-F952E946A5E2}"/>
            </a:ext>
          </a:extLst>
        </xdr:cNvPr>
        <xdr:cNvSpPr>
          <a:spLocks noChangeShapeType="1"/>
        </xdr:cNvSpPr>
      </xdr:nvSpPr>
      <xdr:spPr bwMode="auto">
        <a:xfrm>
          <a:off x="12681585" y="1034034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75" name="Line 241">
          <a:extLst>
            <a:ext uri="{FF2B5EF4-FFF2-40B4-BE49-F238E27FC236}">
              <a16:creationId xmlns:a16="http://schemas.microsoft.com/office/drawing/2014/main" id="{39543632-3048-49E0-8825-C7AA1542D5B8}"/>
            </a:ext>
          </a:extLst>
        </xdr:cNvPr>
        <xdr:cNvSpPr>
          <a:spLocks noChangeShapeType="1"/>
        </xdr:cNvSpPr>
      </xdr:nvSpPr>
      <xdr:spPr bwMode="auto">
        <a:xfrm>
          <a:off x="12681585" y="62103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576" name="Line 257">
          <a:extLst>
            <a:ext uri="{FF2B5EF4-FFF2-40B4-BE49-F238E27FC236}">
              <a16:creationId xmlns:a16="http://schemas.microsoft.com/office/drawing/2014/main" id="{654D99BA-2C6C-4CB1-B3ED-44FF079D70BB}"/>
            </a:ext>
          </a:extLst>
        </xdr:cNvPr>
        <xdr:cNvSpPr>
          <a:spLocks noChangeShapeType="1"/>
        </xdr:cNvSpPr>
      </xdr:nvSpPr>
      <xdr:spPr bwMode="auto">
        <a:xfrm flipV="1">
          <a:off x="12681585" y="11219180"/>
          <a:ext cx="113093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77" name="Line 262">
          <a:extLst>
            <a:ext uri="{FF2B5EF4-FFF2-40B4-BE49-F238E27FC236}">
              <a16:creationId xmlns:a16="http://schemas.microsoft.com/office/drawing/2014/main" id="{1E549EAD-A065-462E-B368-5659EF035A30}"/>
            </a:ext>
          </a:extLst>
        </xdr:cNvPr>
        <xdr:cNvSpPr>
          <a:spLocks noChangeShapeType="1"/>
        </xdr:cNvSpPr>
      </xdr:nvSpPr>
      <xdr:spPr bwMode="auto">
        <a:xfrm>
          <a:off x="16500417" y="5582341"/>
          <a:ext cx="149802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78" name="Line 4">
          <a:extLst>
            <a:ext uri="{FF2B5EF4-FFF2-40B4-BE49-F238E27FC236}">
              <a16:creationId xmlns:a16="http://schemas.microsoft.com/office/drawing/2014/main" id="{D7DEC2FE-10DF-404A-8A72-C9E3B21F8236}"/>
            </a:ext>
          </a:extLst>
        </xdr:cNvPr>
        <xdr:cNvSpPr>
          <a:spLocks noChangeShapeType="1"/>
        </xdr:cNvSpPr>
      </xdr:nvSpPr>
      <xdr:spPr bwMode="auto">
        <a:xfrm>
          <a:off x="12681585" y="70561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79" name="Line 237">
          <a:extLst>
            <a:ext uri="{FF2B5EF4-FFF2-40B4-BE49-F238E27FC236}">
              <a16:creationId xmlns:a16="http://schemas.microsoft.com/office/drawing/2014/main" id="{D4172E85-2831-4F85-8BF1-37185DB76DAF}"/>
            </a:ext>
          </a:extLst>
        </xdr:cNvPr>
        <xdr:cNvSpPr>
          <a:spLocks noChangeShapeType="1"/>
        </xdr:cNvSpPr>
      </xdr:nvSpPr>
      <xdr:spPr bwMode="auto">
        <a:xfrm>
          <a:off x="12676871" y="15926917"/>
          <a:ext cx="11414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80" name="Line 7">
          <a:extLst>
            <a:ext uri="{FF2B5EF4-FFF2-40B4-BE49-F238E27FC236}">
              <a16:creationId xmlns:a16="http://schemas.microsoft.com/office/drawing/2014/main" id="{708F96F6-9B79-4EE5-9394-B23501C472BB}"/>
            </a:ext>
          </a:extLst>
        </xdr:cNvPr>
        <xdr:cNvSpPr>
          <a:spLocks noChangeShapeType="1"/>
        </xdr:cNvSpPr>
      </xdr:nvSpPr>
      <xdr:spPr bwMode="auto">
        <a:xfrm>
          <a:off x="1075562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81" name="Line 7">
          <a:extLst>
            <a:ext uri="{FF2B5EF4-FFF2-40B4-BE49-F238E27FC236}">
              <a16:creationId xmlns:a16="http://schemas.microsoft.com/office/drawing/2014/main" id="{1D4D35C4-A8E8-4D14-88CD-F65DE7EE0811}"/>
            </a:ext>
          </a:extLst>
        </xdr:cNvPr>
        <xdr:cNvSpPr>
          <a:spLocks noChangeShapeType="1"/>
        </xdr:cNvSpPr>
      </xdr:nvSpPr>
      <xdr:spPr bwMode="auto">
        <a:xfrm>
          <a:off x="948526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82" name="Line 237">
          <a:extLst>
            <a:ext uri="{FF2B5EF4-FFF2-40B4-BE49-F238E27FC236}">
              <a16:creationId xmlns:a16="http://schemas.microsoft.com/office/drawing/2014/main" id="{65943899-2DED-430B-8583-FD419C60FB9A}"/>
            </a:ext>
          </a:extLst>
        </xdr:cNvPr>
        <xdr:cNvSpPr>
          <a:spLocks noChangeShapeType="1"/>
        </xdr:cNvSpPr>
      </xdr:nvSpPr>
      <xdr:spPr bwMode="auto">
        <a:xfrm>
          <a:off x="12666980" y="16710660"/>
          <a:ext cx="116501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583" name="Line 237">
          <a:extLst>
            <a:ext uri="{FF2B5EF4-FFF2-40B4-BE49-F238E27FC236}">
              <a16:creationId xmlns:a16="http://schemas.microsoft.com/office/drawing/2014/main" id="{77875118-0073-46CF-BAD7-EA8A32220A69}"/>
            </a:ext>
          </a:extLst>
        </xdr:cNvPr>
        <xdr:cNvSpPr>
          <a:spLocks noChangeShapeType="1"/>
        </xdr:cNvSpPr>
      </xdr:nvSpPr>
      <xdr:spPr bwMode="auto">
        <a:xfrm flipV="1">
          <a:off x="17287240" y="19515935"/>
          <a:ext cx="69921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84" name="Přímá spojnice 583">
          <a:extLst>
            <a:ext uri="{FF2B5EF4-FFF2-40B4-BE49-F238E27FC236}">
              <a16:creationId xmlns:a16="http://schemas.microsoft.com/office/drawing/2014/main" id="{54CAED2C-4B1E-42B3-917A-592A09940AAE}"/>
            </a:ext>
          </a:extLst>
        </xdr:cNvPr>
        <xdr:cNvCxnSpPr/>
      </xdr:nvCxnSpPr>
      <xdr:spPr>
        <a:xfrm flipV="1">
          <a:off x="1647190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85" name="Přímá spojnice 584">
          <a:extLst>
            <a:ext uri="{FF2B5EF4-FFF2-40B4-BE49-F238E27FC236}">
              <a16:creationId xmlns:a16="http://schemas.microsoft.com/office/drawing/2014/main" id="{36BFA57C-4545-4244-AA4F-C24B36163AA8}"/>
            </a:ext>
          </a:extLst>
        </xdr:cNvPr>
        <xdr:cNvCxnSpPr/>
      </xdr:nvCxnSpPr>
      <xdr:spPr>
        <a:xfrm>
          <a:off x="1742694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586" name="Přímá spojnice se šipkou 585">
          <a:extLst>
            <a:ext uri="{FF2B5EF4-FFF2-40B4-BE49-F238E27FC236}">
              <a16:creationId xmlns:a16="http://schemas.microsoft.com/office/drawing/2014/main" id="{8DDFCA86-5528-4C1B-ABF0-9DCCD6EC1B40}"/>
            </a:ext>
          </a:extLst>
        </xdr:cNvPr>
        <xdr:cNvCxnSpPr/>
      </xdr:nvCxnSpPr>
      <xdr:spPr>
        <a:xfrm flipV="1">
          <a:off x="17426940" y="12212320"/>
          <a:ext cx="56261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87" name="Přímá spojnice se šipkou 586">
          <a:extLst>
            <a:ext uri="{FF2B5EF4-FFF2-40B4-BE49-F238E27FC236}">
              <a16:creationId xmlns:a16="http://schemas.microsoft.com/office/drawing/2014/main" id="{931952AD-E0A8-4B0D-A995-EB10B3277836}"/>
            </a:ext>
          </a:extLst>
        </xdr:cNvPr>
        <xdr:cNvCxnSpPr/>
      </xdr:nvCxnSpPr>
      <xdr:spPr>
        <a:xfrm>
          <a:off x="17426940" y="1355280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88" name="Line 4">
          <a:extLst>
            <a:ext uri="{FF2B5EF4-FFF2-40B4-BE49-F238E27FC236}">
              <a16:creationId xmlns:a16="http://schemas.microsoft.com/office/drawing/2014/main" id="{57AD0E00-AE22-4B85-881E-45958731A9E1}"/>
            </a:ext>
          </a:extLst>
        </xdr:cNvPr>
        <xdr:cNvSpPr>
          <a:spLocks noChangeShapeType="1"/>
        </xdr:cNvSpPr>
      </xdr:nvSpPr>
      <xdr:spPr bwMode="auto">
        <a:xfrm>
          <a:off x="12684760" y="1751076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89" name="Line 4">
          <a:extLst>
            <a:ext uri="{FF2B5EF4-FFF2-40B4-BE49-F238E27FC236}">
              <a16:creationId xmlns:a16="http://schemas.microsoft.com/office/drawing/2014/main" id="{C068B055-25F9-4554-8B56-A1AC32CD8D05}"/>
            </a:ext>
          </a:extLst>
        </xdr:cNvPr>
        <xdr:cNvSpPr>
          <a:spLocks noChangeShapeType="1"/>
        </xdr:cNvSpPr>
      </xdr:nvSpPr>
      <xdr:spPr bwMode="auto">
        <a:xfrm>
          <a:off x="12684760" y="1825752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90" name="Line 237">
          <a:extLst>
            <a:ext uri="{FF2B5EF4-FFF2-40B4-BE49-F238E27FC236}">
              <a16:creationId xmlns:a16="http://schemas.microsoft.com/office/drawing/2014/main" id="{5D7A8134-6754-4211-A367-E22400C5699E}"/>
            </a:ext>
          </a:extLst>
        </xdr:cNvPr>
        <xdr:cNvSpPr>
          <a:spLocks noChangeShapeType="1"/>
        </xdr:cNvSpPr>
      </xdr:nvSpPr>
      <xdr:spPr bwMode="auto">
        <a:xfrm>
          <a:off x="12672060" y="18954748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591" name="Line 208">
          <a:extLst>
            <a:ext uri="{FF2B5EF4-FFF2-40B4-BE49-F238E27FC236}">
              <a16:creationId xmlns:a16="http://schemas.microsoft.com/office/drawing/2014/main" id="{8616F9FF-79B0-42BA-A377-4AB5560A7C99}"/>
            </a:ext>
          </a:extLst>
        </xdr:cNvPr>
        <xdr:cNvSpPr>
          <a:spLocks noChangeShapeType="1"/>
        </xdr:cNvSpPr>
      </xdr:nvSpPr>
      <xdr:spPr bwMode="auto">
        <a:xfrm>
          <a:off x="17287241" y="18942050"/>
          <a:ext cx="70548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92" name="Line 237">
          <a:extLst>
            <a:ext uri="{FF2B5EF4-FFF2-40B4-BE49-F238E27FC236}">
              <a16:creationId xmlns:a16="http://schemas.microsoft.com/office/drawing/2014/main" id="{E5515600-9067-47C1-996A-3942BE8DF970}"/>
            </a:ext>
          </a:extLst>
        </xdr:cNvPr>
        <xdr:cNvSpPr>
          <a:spLocks noChangeShapeType="1"/>
        </xdr:cNvSpPr>
      </xdr:nvSpPr>
      <xdr:spPr bwMode="auto">
        <a:xfrm flipV="1">
          <a:off x="12672060" y="19896937"/>
          <a:ext cx="11462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593" name="Line 4">
          <a:extLst>
            <a:ext uri="{FF2B5EF4-FFF2-40B4-BE49-F238E27FC236}">
              <a16:creationId xmlns:a16="http://schemas.microsoft.com/office/drawing/2014/main" id="{6ACE9D56-5FDA-446D-A201-366BD5BEF500}"/>
            </a:ext>
          </a:extLst>
        </xdr:cNvPr>
        <xdr:cNvSpPr>
          <a:spLocks noChangeShapeType="1"/>
        </xdr:cNvSpPr>
      </xdr:nvSpPr>
      <xdr:spPr bwMode="auto">
        <a:xfrm>
          <a:off x="12684760" y="2071878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594" name="Přímá spojnice 41">
          <a:extLst>
            <a:ext uri="{FF2B5EF4-FFF2-40B4-BE49-F238E27FC236}">
              <a16:creationId xmlns:a16="http://schemas.microsoft.com/office/drawing/2014/main" id="{810FFCF8-CC8B-47A2-B21E-9742B67C626B}"/>
            </a:ext>
          </a:extLst>
        </xdr:cNvPr>
        <xdr:cNvCxnSpPr/>
      </xdr:nvCxnSpPr>
      <xdr:spPr>
        <a:xfrm flipV="1">
          <a:off x="16478249" y="19145250"/>
          <a:ext cx="80264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595" name="Přímá spojnice 43">
          <a:extLst>
            <a:ext uri="{FF2B5EF4-FFF2-40B4-BE49-F238E27FC236}">
              <a16:creationId xmlns:a16="http://schemas.microsoft.com/office/drawing/2014/main" id="{80AA7A16-C092-4D2D-8DDE-64FD3B77BBDD}"/>
            </a:ext>
          </a:extLst>
        </xdr:cNvPr>
        <xdr:cNvCxnSpPr/>
      </xdr:nvCxnSpPr>
      <xdr:spPr>
        <a:xfrm flipH="1">
          <a:off x="17287240" y="18942050"/>
          <a:ext cx="6351" cy="58293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96" name="Line 7">
          <a:extLst>
            <a:ext uri="{FF2B5EF4-FFF2-40B4-BE49-F238E27FC236}">
              <a16:creationId xmlns:a16="http://schemas.microsoft.com/office/drawing/2014/main" id="{42F57439-3CE7-4F54-A1E4-0CD0043B11CF}"/>
            </a:ext>
          </a:extLst>
        </xdr:cNvPr>
        <xdr:cNvSpPr>
          <a:spLocks noChangeShapeType="1"/>
        </xdr:cNvSpPr>
      </xdr:nvSpPr>
      <xdr:spPr bwMode="auto">
        <a:xfrm>
          <a:off x="1204558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97" name="Line 9">
          <a:extLst>
            <a:ext uri="{FF2B5EF4-FFF2-40B4-BE49-F238E27FC236}">
              <a16:creationId xmlns:a16="http://schemas.microsoft.com/office/drawing/2014/main" id="{363725D2-0355-48BF-B93C-412A1A292DD9}"/>
            </a:ext>
          </a:extLst>
        </xdr:cNvPr>
        <xdr:cNvSpPr>
          <a:spLocks noChangeShapeType="1"/>
        </xdr:cNvSpPr>
      </xdr:nvSpPr>
      <xdr:spPr bwMode="auto">
        <a:xfrm>
          <a:off x="1268158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98" name="Line 10">
          <a:extLst>
            <a:ext uri="{FF2B5EF4-FFF2-40B4-BE49-F238E27FC236}">
              <a16:creationId xmlns:a16="http://schemas.microsoft.com/office/drawing/2014/main" id="{A8A880B0-423F-4383-AF7A-38B61129BEA8}"/>
            </a:ext>
          </a:extLst>
        </xdr:cNvPr>
        <xdr:cNvSpPr>
          <a:spLocks noChangeShapeType="1"/>
        </xdr:cNvSpPr>
      </xdr:nvSpPr>
      <xdr:spPr bwMode="auto">
        <a:xfrm>
          <a:off x="12681585" y="541591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99" name="Line 15">
          <a:extLst>
            <a:ext uri="{FF2B5EF4-FFF2-40B4-BE49-F238E27FC236}">
              <a16:creationId xmlns:a16="http://schemas.microsoft.com/office/drawing/2014/main" id="{1633CA76-3227-4130-B33A-8A888FC28AE7}"/>
            </a:ext>
          </a:extLst>
        </xdr:cNvPr>
        <xdr:cNvSpPr>
          <a:spLocks noChangeShapeType="1"/>
        </xdr:cNvSpPr>
      </xdr:nvSpPr>
      <xdr:spPr bwMode="auto">
        <a:xfrm>
          <a:off x="1268158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00" name="Line 23">
          <a:extLst>
            <a:ext uri="{FF2B5EF4-FFF2-40B4-BE49-F238E27FC236}">
              <a16:creationId xmlns:a16="http://schemas.microsoft.com/office/drawing/2014/main" id="{9A5A26C2-FE0E-49B7-9021-CF13424B340F}"/>
            </a:ext>
          </a:extLst>
        </xdr:cNvPr>
        <xdr:cNvSpPr>
          <a:spLocks noChangeShapeType="1"/>
        </xdr:cNvSpPr>
      </xdr:nvSpPr>
      <xdr:spPr bwMode="auto">
        <a:xfrm>
          <a:off x="1268158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01" name="Line 31">
          <a:extLst>
            <a:ext uri="{FF2B5EF4-FFF2-40B4-BE49-F238E27FC236}">
              <a16:creationId xmlns:a16="http://schemas.microsoft.com/office/drawing/2014/main" id="{982B7CA0-D849-4CCD-B135-B1F194441D1A}"/>
            </a:ext>
          </a:extLst>
        </xdr:cNvPr>
        <xdr:cNvSpPr>
          <a:spLocks noChangeShapeType="1"/>
        </xdr:cNvSpPr>
      </xdr:nvSpPr>
      <xdr:spPr bwMode="auto">
        <a:xfrm>
          <a:off x="12681585" y="94030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02" name="Line 36">
          <a:extLst>
            <a:ext uri="{FF2B5EF4-FFF2-40B4-BE49-F238E27FC236}">
              <a16:creationId xmlns:a16="http://schemas.microsoft.com/office/drawing/2014/main" id="{33B9AB3A-BA10-4399-8074-420B6A3A8B3E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03" name="Line 69">
          <a:extLst>
            <a:ext uri="{FF2B5EF4-FFF2-40B4-BE49-F238E27FC236}">
              <a16:creationId xmlns:a16="http://schemas.microsoft.com/office/drawing/2014/main" id="{61197F66-FF3E-42B6-8F55-834F4B11E0C6}"/>
            </a:ext>
          </a:extLst>
        </xdr:cNvPr>
        <xdr:cNvSpPr>
          <a:spLocks noChangeShapeType="1"/>
        </xdr:cNvSpPr>
      </xdr:nvSpPr>
      <xdr:spPr bwMode="auto">
        <a:xfrm flipV="1">
          <a:off x="12691110" y="86106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04" name="Line 99">
          <a:extLst>
            <a:ext uri="{FF2B5EF4-FFF2-40B4-BE49-F238E27FC236}">
              <a16:creationId xmlns:a16="http://schemas.microsoft.com/office/drawing/2014/main" id="{5C3B02EC-6883-4A8B-B7BB-B9E2F91D942F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05" name="Line 100">
          <a:extLst>
            <a:ext uri="{FF2B5EF4-FFF2-40B4-BE49-F238E27FC236}">
              <a16:creationId xmlns:a16="http://schemas.microsoft.com/office/drawing/2014/main" id="{B366F607-A930-4902-8BB2-593CF70308BB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606" name="Line 118">
          <a:extLst>
            <a:ext uri="{FF2B5EF4-FFF2-40B4-BE49-F238E27FC236}">
              <a16:creationId xmlns:a16="http://schemas.microsoft.com/office/drawing/2014/main" id="{B86D066A-34F2-48AA-9D24-4BBCB9BFC259}"/>
            </a:ext>
          </a:extLst>
        </xdr:cNvPr>
        <xdr:cNvSpPr>
          <a:spLocks noChangeShapeType="1"/>
        </xdr:cNvSpPr>
      </xdr:nvSpPr>
      <xdr:spPr bwMode="auto">
        <a:xfrm flipH="1">
          <a:off x="12672060" y="14822169"/>
          <a:ext cx="10884" cy="63919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07" name="Line 121">
          <a:extLst>
            <a:ext uri="{FF2B5EF4-FFF2-40B4-BE49-F238E27FC236}">
              <a16:creationId xmlns:a16="http://schemas.microsoft.com/office/drawing/2014/main" id="{D55B30BF-E6A2-4616-BCB0-99BF44AD96E5}"/>
            </a:ext>
          </a:extLst>
        </xdr:cNvPr>
        <xdr:cNvSpPr>
          <a:spLocks noChangeShapeType="1"/>
        </xdr:cNvSpPr>
      </xdr:nvSpPr>
      <xdr:spPr bwMode="auto">
        <a:xfrm>
          <a:off x="12691110" y="1431226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08" name="Line 127">
          <a:extLst>
            <a:ext uri="{FF2B5EF4-FFF2-40B4-BE49-F238E27FC236}">
              <a16:creationId xmlns:a16="http://schemas.microsoft.com/office/drawing/2014/main" id="{369121DD-55CD-41CD-8BB4-93DBD4CA74D0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09" name="Line 177">
          <a:extLst>
            <a:ext uri="{FF2B5EF4-FFF2-40B4-BE49-F238E27FC236}">
              <a16:creationId xmlns:a16="http://schemas.microsoft.com/office/drawing/2014/main" id="{63244952-C1E4-454A-9568-164FF638A93F}"/>
            </a:ext>
          </a:extLst>
        </xdr:cNvPr>
        <xdr:cNvSpPr>
          <a:spLocks noChangeShapeType="1"/>
        </xdr:cNvSpPr>
      </xdr:nvSpPr>
      <xdr:spPr bwMode="auto">
        <a:xfrm flipV="1">
          <a:off x="12691110" y="13375005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10" name="Line 194">
          <a:extLst>
            <a:ext uri="{FF2B5EF4-FFF2-40B4-BE49-F238E27FC236}">
              <a16:creationId xmlns:a16="http://schemas.microsoft.com/office/drawing/2014/main" id="{14A118D6-76AD-4CED-92C5-67D38F95B78F}"/>
            </a:ext>
          </a:extLst>
        </xdr:cNvPr>
        <xdr:cNvSpPr>
          <a:spLocks noChangeShapeType="1"/>
        </xdr:cNvSpPr>
      </xdr:nvSpPr>
      <xdr:spPr bwMode="auto">
        <a:xfrm>
          <a:off x="12681585" y="78028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11" name="Line 198">
          <a:extLst>
            <a:ext uri="{FF2B5EF4-FFF2-40B4-BE49-F238E27FC236}">
              <a16:creationId xmlns:a16="http://schemas.microsoft.com/office/drawing/2014/main" id="{C399734C-9F5F-42C0-A921-901486FBEDAD}"/>
            </a:ext>
          </a:extLst>
        </xdr:cNvPr>
        <xdr:cNvSpPr>
          <a:spLocks noChangeShapeType="1"/>
        </xdr:cNvSpPr>
      </xdr:nvSpPr>
      <xdr:spPr bwMode="auto">
        <a:xfrm flipV="1">
          <a:off x="1548384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12" name="Line 204">
          <a:extLst>
            <a:ext uri="{FF2B5EF4-FFF2-40B4-BE49-F238E27FC236}">
              <a16:creationId xmlns:a16="http://schemas.microsoft.com/office/drawing/2014/main" id="{097BF3A2-DE83-41D7-8187-459168021DB2}"/>
            </a:ext>
          </a:extLst>
        </xdr:cNvPr>
        <xdr:cNvSpPr>
          <a:spLocks noChangeShapeType="1"/>
        </xdr:cNvSpPr>
      </xdr:nvSpPr>
      <xdr:spPr bwMode="auto">
        <a:xfrm>
          <a:off x="16493490" y="6393180"/>
          <a:ext cx="149923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13" name="Line 237">
          <a:extLst>
            <a:ext uri="{FF2B5EF4-FFF2-40B4-BE49-F238E27FC236}">
              <a16:creationId xmlns:a16="http://schemas.microsoft.com/office/drawing/2014/main" id="{448F57E3-EBE3-43AA-8435-932C4B59AD8E}"/>
            </a:ext>
          </a:extLst>
        </xdr:cNvPr>
        <xdr:cNvSpPr>
          <a:spLocks noChangeShapeType="1"/>
        </xdr:cNvSpPr>
      </xdr:nvSpPr>
      <xdr:spPr bwMode="auto">
        <a:xfrm>
          <a:off x="12681585" y="1526095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14" name="Line 239">
          <a:extLst>
            <a:ext uri="{FF2B5EF4-FFF2-40B4-BE49-F238E27FC236}">
              <a16:creationId xmlns:a16="http://schemas.microsoft.com/office/drawing/2014/main" id="{C264D183-9AF9-4E5B-968B-C2DE1F767E27}"/>
            </a:ext>
          </a:extLst>
        </xdr:cNvPr>
        <xdr:cNvSpPr>
          <a:spLocks noChangeShapeType="1"/>
        </xdr:cNvSpPr>
      </xdr:nvSpPr>
      <xdr:spPr bwMode="auto">
        <a:xfrm>
          <a:off x="12681585" y="1034034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15" name="Line 241">
          <a:extLst>
            <a:ext uri="{FF2B5EF4-FFF2-40B4-BE49-F238E27FC236}">
              <a16:creationId xmlns:a16="http://schemas.microsoft.com/office/drawing/2014/main" id="{F4C03755-D9AE-48FD-A9A6-4FD84231E3C4}"/>
            </a:ext>
          </a:extLst>
        </xdr:cNvPr>
        <xdr:cNvSpPr>
          <a:spLocks noChangeShapeType="1"/>
        </xdr:cNvSpPr>
      </xdr:nvSpPr>
      <xdr:spPr bwMode="auto">
        <a:xfrm>
          <a:off x="12681585" y="62103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16" name="Line 257">
          <a:extLst>
            <a:ext uri="{FF2B5EF4-FFF2-40B4-BE49-F238E27FC236}">
              <a16:creationId xmlns:a16="http://schemas.microsoft.com/office/drawing/2014/main" id="{1EDF2EF4-1F13-47F7-8FC8-A0F853A5F2E3}"/>
            </a:ext>
          </a:extLst>
        </xdr:cNvPr>
        <xdr:cNvSpPr>
          <a:spLocks noChangeShapeType="1"/>
        </xdr:cNvSpPr>
      </xdr:nvSpPr>
      <xdr:spPr bwMode="auto">
        <a:xfrm>
          <a:off x="12681585" y="1122235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17" name="Line 262">
          <a:extLst>
            <a:ext uri="{FF2B5EF4-FFF2-40B4-BE49-F238E27FC236}">
              <a16:creationId xmlns:a16="http://schemas.microsoft.com/office/drawing/2014/main" id="{D392A447-59E3-4C53-A211-76C3C2A9E69C}"/>
            </a:ext>
          </a:extLst>
        </xdr:cNvPr>
        <xdr:cNvSpPr>
          <a:spLocks noChangeShapeType="1"/>
        </xdr:cNvSpPr>
      </xdr:nvSpPr>
      <xdr:spPr bwMode="auto">
        <a:xfrm>
          <a:off x="16500417" y="5582341"/>
          <a:ext cx="149802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18" name="Line 4">
          <a:extLst>
            <a:ext uri="{FF2B5EF4-FFF2-40B4-BE49-F238E27FC236}">
              <a16:creationId xmlns:a16="http://schemas.microsoft.com/office/drawing/2014/main" id="{101A3EB4-D9A0-4EDE-9803-49A594333F57}"/>
            </a:ext>
          </a:extLst>
        </xdr:cNvPr>
        <xdr:cNvSpPr>
          <a:spLocks noChangeShapeType="1"/>
        </xdr:cNvSpPr>
      </xdr:nvSpPr>
      <xdr:spPr bwMode="auto">
        <a:xfrm>
          <a:off x="12681585" y="70561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19" name="Line 237">
          <a:extLst>
            <a:ext uri="{FF2B5EF4-FFF2-40B4-BE49-F238E27FC236}">
              <a16:creationId xmlns:a16="http://schemas.microsoft.com/office/drawing/2014/main" id="{2BF33A41-2A5F-472F-A83C-DB13C8A6A4E8}"/>
            </a:ext>
          </a:extLst>
        </xdr:cNvPr>
        <xdr:cNvSpPr>
          <a:spLocks noChangeShapeType="1"/>
        </xdr:cNvSpPr>
      </xdr:nvSpPr>
      <xdr:spPr bwMode="auto">
        <a:xfrm>
          <a:off x="12676871" y="15926917"/>
          <a:ext cx="11414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20" name="Line 7">
          <a:extLst>
            <a:ext uri="{FF2B5EF4-FFF2-40B4-BE49-F238E27FC236}">
              <a16:creationId xmlns:a16="http://schemas.microsoft.com/office/drawing/2014/main" id="{BFD717E8-DCE7-4DE4-A5FE-BE249B879424}"/>
            </a:ext>
          </a:extLst>
        </xdr:cNvPr>
        <xdr:cNvSpPr>
          <a:spLocks noChangeShapeType="1"/>
        </xdr:cNvSpPr>
      </xdr:nvSpPr>
      <xdr:spPr bwMode="auto">
        <a:xfrm>
          <a:off x="1075562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21" name="Line 7">
          <a:extLst>
            <a:ext uri="{FF2B5EF4-FFF2-40B4-BE49-F238E27FC236}">
              <a16:creationId xmlns:a16="http://schemas.microsoft.com/office/drawing/2014/main" id="{9B21BBF1-D927-427E-90DA-4DB5F8CF42E8}"/>
            </a:ext>
          </a:extLst>
        </xdr:cNvPr>
        <xdr:cNvSpPr>
          <a:spLocks noChangeShapeType="1"/>
        </xdr:cNvSpPr>
      </xdr:nvSpPr>
      <xdr:spPr bwMode="auto">
        <a:xfrm>
          <a:off x="948526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22" name="Line 237">
          <a:extLst>
            <a:ext uri="{FF2B5EF4-FFF2-40B4-BE49-F238E27FC236}">
              <a16:creationId xmlns:a16="http://schemas.microsoft.com/office/drawing/2014/main" id="{12402287-7B27-4F20-839C-AD1D47AB8584}"/>
            </a:ext>
          </a:extLst>
        </xdr:cNvPr>
        <xdr:cNvSpPr>
          <a:spLocks noChangeShapeType="1"/>
        </xdr:cNvSpPr>
      </xdr:nvSpPr>
      <xdr:spPr bwMode="auto">
        <a:xfrm>
          <a:off x="12666980" y="16710660"/>
          <a:ext cx="116501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23" name="Přímá spojnice 622">
          <a:extLst>
            <a:ext uri="{FF2B5EF4-FFF2-40B4-BE49-F238E27FC236}">
              <a16:creationId xmlns:a16="http://schemas.microsoft.com/office/drawing/2014/main" id="{47991590-1F01-428F-88EB-DD2B4FC9C49E}"/>
            </a:ext>
          </a:extLst>
        </xdr:cNvPr>
        <xdr:cNvCxnSpPr/>
      </xdr:nvCxnSpPr>
      <xdr:spPr>
        <a:xfrm flipV="1">
          <a:off x="1647190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24" name="Přímá spojnice 623">
          <a:extLst>
            <a:ext uri="{FF2B5EF4-FFF2-40B4-BE49-F238E27FC236}">
              <a16:creationId xmlns:a16="http://schemas.microsoft.com/office/drawing/2014/main" id="{93CD22B2-2ED9-40E9-AC8F-F07B7AC2FBBC}"/>
            </a:ext>
          </a:extLst>
        </xdr:cNvPr>
        <xdr:cNvCxnSpPr/>
      </xdr:nvCxnSpPr>
      <xdr:spPr>
        <a:xfrm>
          <a:off x="1742694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625" name="Přímá spojnice se šipkou 624">
          <a:extLst>
            <a:ext uri="{FF2B5EF4-FFF2-40B4-BE49-F238E27FC236}">
              <a16:creationId xmlns:a16="http://schemas.microsoft.com/office/drawing/2014/main" id="{AB17FF87-F757-4872-B580-7D56268FE3A7}"/>
            </a:ext>
          </a:extLst>
        </xdr:cNvPr>
        <xdr:cNvCxnSpPr/>
      </xdr:nvCxnSpPr>
      <xdr:spPr>
        <a:xfrm flipV="1">
          <a:off x="17426940" y="12212320"/>
          <a:ext cx="57531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26" name="Přímá spojnice se šipkou 625">
          <a:extLst>
            <a:ext uri="{FF2B5EF4-FFF2-40B4-BE49-F238E27FC236}">
              <a16:creationId xmlns:a16="http://schemas.microsoft.com/office/drawing/2014/main" id="{534F85C1-074A-492C-84FD-45B03B78C5C7}"/>
            </a:ext>
          </a:extLst>
        </xdr:cNvPr>
        <xdr:cNvCxnSpPr/>
      </xdr:nvCxnSpPr>
      <xdr:spPr>
        <a:xfrm>
          <a:off x="17426940" y="1355280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27" name="Line 4">
          <a:extLst>
            <a:ext uri="{FF2B5EF4-FFF2-40B4-BE49-F238E27FC236}">
              <a16:creationId xmlns:a16="http://schemas.microsoft.com/office/drawing/2014/main" id="{83C09FCB-7FF2-4AA5-918D-B1D40E2A580D}"/>
            </a:ext>
          </a:extLst>
        </xdr:cNvPr>
        <xdr:cNvSpPr>
          <a:spLocks noChangeShapeType="1"/>
        </xdr:cNvSpPr>
      </xdr:nvSpPr>
      <xdr:spPr bwMode="auto">
        <a:xfrm>
          <a:off x="12684760" y="1751076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28" name="Line 4">
          <a:extLst>
            <a:ext uri="{FF2B5EF4-FFF2-40B4-BE49-F238E27FC236}">
              <a16:creationId xmlns:a16="http://schemas.microsoft.com/office/drawing/2014/main" id="{C3FD4928-EB59-4979-A11F-B564795D6B0D}"/>
            </a:ext>
          </a:extLst>
        </xdr:cNvPr>
        <xdr:cNvSpPr>
          <a:spLocks noChangeShapeType="1"/>
        </xdr:cNvSpPr>
      </xdr:nvSpPr>
      <xdr:spPr bwMode="auto">
        <a:xfrm>
          <a:off x="12684760" y="1825752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29" name="Line 237">
          <a:extLst>
            <a:ext uri="{FF2B5EF4-FFF2-40B4-BE49-F238E27FC236}">
              <a16:creationId xmlns:a16="http://schemas.microsoft.com/office/drawing/2014/main" id="{8078F4BD-2EF4-44A7-BEAB-6467A27FA3BC}"/>
            </a:ext>
          </a:extLst>
        </xdr:cNvPr>
        <xdr:cNvSpPr>
          <a:spLocks noChangeShapeType="1"/>
        </xdr:cNvSpPr>
      </xdr:nvSpPr>
      <xdr:spPr bwMode="auto">
        <a:xfrm>
          <a:off x="12672060" y="18954748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30" name="Line 237">
          <a:extLst>
            <a:ext uri="{FF2B5EF4-FFF2-40B4-BE49-F238E27FC236}">
              <a16:creationId xmlns:a16="http://schemas.microsoft.com/office/drawing/2014/main" id="{B61AB34F-EB2A-4417-A52D-2651D0833E23}"/>
            </a:ext>
          </a:extLst>
        </xdr:cNvPr>
        <xdr:cNvSpPr>
          <a:spLocks noChangeShapeType="1"/>
        </xdr:cNvSpPr>
      </xdr:nvSpPr>
      <xdr:spPr bwMode="auto">
        <a:xfrm flipV="1">
          <a:off x="12672060" y="19896937"/>
          <a:ext cx="11462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31" name="Line 4">
          <a:extLst>
            <a:ext uri="{FF2B5EF4-FFF2-40B4-BE49-F238E27FC236}">
              <a16:creationId xmlns:a16="http://schemas.microsoft.com/office/drawing/2014/main" id="{9811C8B2-AEFD-41CD-B64C-60DB07058B45}"/>
            </a:ext>
          </a:extLst>
        </xdr:cNvPr>
        <xdr:cNvSpPr>
          <a:spLocks noChangeShapeType="1"/>
        </xdr:cNvSpPr>
      </xdr:nvSpPr>
      <xdr:spPr bwMode="auto">
        <a:xfrm>
          <a:off x="12684760" y="2071878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32" name="Line 7">
          <a:extLst>
            <a:ext uri="{FF2B5EF4-FFF2-40B4-BE49-F238E27FC236}">
              <a16:creationId xmlns:a16="http://schemas.microsoft.com/office/drawing/2014/main" id="{32A4155A-64E3-4C6C-885A-541AD0F4CA26}"/>
            </a:ext>
          </a:extLst>
        </xdr:cNvPr>
        <xdr:cNvSpPr>
          <a:spLocks noChangeShapeType="1"/>
        </xdr:cNvSpPr>
      </xdr:nvSpPr>
      <xdr:spPr bwMode="auto">
        <a:xfrm>
          <a:off x="1204558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33" name="Line 9">
          <a:extLst>
            <a:ext uri="{FF2B5EF4-FFF2-40B4-BE49-F238E27FC236}">
              <a16:creationId xmlns:a16="http://schemas.microsoft.com/office/drawing/2014/main" id="{8BAA2195-A92F-4DF8-AB6B-AA98DEA47FAE}"/>
            </a:ext>
          </a:extLst>
        </xdr:cNvPr>
        <xdr:cNvSpPr>
          <a:spLocks noChangeShapeType="1"/>
        </xdr:cNvSpPr>
      </xdr:nvSpPr>
      <xdr:spPr bwMode="auto">
        <a:xfrm>
          <a:off x="1268158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34" name="Line 10">
          <a:extLst>
            <a:ext uri="{FF2B5EF4-FFF2-40B4-BE49-F238E27FC236}">
              <a16:creationId xmlns:a16="http://schemas.microsoft.com/office/drawing/2014/main" id="{1FA82F64-AB02-4A9F-B0F5-36945CD2CAF4}"/>
            </a:ext>
          </a:extLst>
        </xdr:cNvPr>
        <xdr:cNvSpPr>
          <a:spLocks noChangeShapeType="1"/>
        </xdr:cNvSpPr>
      </xdr:nvSpPr>
      <xdr:spPr bwMode="auto">
        <a:xfrm>
          <a:off x="12681585" y="541591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35" name="Line 15">
          <a:extLst>
            <a:ext uri="{FF2B5EF4-FFF2-40B4-BE49-F238E27FC236}">
              <a16:creationId xmlns:a16="http://schemas.microsoft.com/office/drawing/2014/main" id="{A95AA3A0-FDD8-4D5B-8714-963A3C0D0D27}"/>
            </a:ext>
          </a:extLst>
        </xdr:cNvPr>
        <xdr:cNvSpPr>
          <a:spLocks noChangeShapeType="1"/>
        </xdr:cNvSpPr>
      </xdr:nvSpPr>
      <xdr:spPr bwMode="auto">
        <a:xfrm>
          <a:off x="1268158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36" name="Line 23">
          <a:extLst>
            <a:ext uri="{FF2B5EF4-FFF2-40B4-BE49-F238E27FC236}">
              <a16:creationId xmlns:a16="http://schemas.microsoft.com/office/drawing/2014/main" id="{09604A1C-9E54-4FAC-9CCB-3F03F98DD455}"/>
            </a:ext>
          </a:extLst>
        </xdr:cNvPr>
        <xdr:cNvSpPr>
          <a:spLocks noChangeShapeType="1"/>
        </xdr:cNvSpPr>
      </xdr:nvSpPr>
      <xdr:spPr bwMode="auto">
        <a:xfrm>
          <a:off x="1268158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37" name="Line 31">
          <a:extLst>
            <a:ext uri="{FF2B5EF4-FFF2-40B4-BE49-F238E27FC236}">
              <a16:creationId xmlns:a16="http://schemas.microsoft.com/office/drawing/2014/main" id="{4EA44F0A-1342-4BE3-8CC2-5D5E0541C772}"/>
            </a:ext>
          </a:extLst>
        </xdr:cNvPr>
        <xdr:cNvSpPr>
          <a:spLocks noChangeShapeType="1"/>
        </xdr:cNvSpPr>
      </xdr:nvSpPr>
      <xdr:spPr bwMode="auto">
        <a:xfrm>
          <a:off x="12681585" y="94030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38" name="Line 36">
          <a:extLst>
            <a:ext uri="{FF2B5EF4-FFF2-40B4-BE49-F238E27FC236}">
              <a16:creationId xmlns:a16="http://schemas.microsoft.com/office/drawing/2014/main" id="{8496D91D-33A2-4BEF-B688-789921595E15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39" name="Line 69">
          <a:extLst>
            <a:ext uri="{FF2B5EF4-FFF2-40B4-BE49-F238E27FC236}">
              <a16:creationId xmlns:a16="http://schemas.microsoft.com/office/drawing/2014/main" id="{DE9D4076-E5F8-4194-A216-E5130C952099}"/>
            </a:ext>
          </a:extLst>
        </xdr:cNvPr>
        <xdr:cNvSpPr>
          <a:spLocks noChangeShapeType="1"/>
        </xdr:cNvSpPr>
      </xdr:nvSpPr>
      <xdr:spPr bwMode="auto">
        <a:xfrm flipV="1">
          <a:off x="12691110" y="86106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40" name="Line 99">
          <a:extLst>
            <a:ext uri="{FF2B5EF4-FFF2-40B4-BE49-F238E27FC236}">
              <a16:creationId xmlns:a16="http://schemas.microsoft.com/office/drawing/2014/main" id="{DCAFB8DD-E69D-4E2F-B828-621EF9A7E0A9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41" name="Line 100">
          <a:extLst>
            <a:ext uri="{FF2B5EF4-FFF2-40B4-BE49-F238E27FC236}">
              <a16:creationId xmlns:a16="http://schemas.microsoft.com/office/drawing/2014/main" id="{8C287E4A-CE30-42E9-9452-B61827361766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642" name="Line 118">
          <a:extLst>
            <a:ext uri="{FF2B5EF4-FFF2-40B4-BE49-F238E27FC236}">
              <a16:creationId xmlns:a16="http://schemas.microsoft.com/office/drawing/2014/main" id="{98E1A5EC-4552-454D-9893-AACA81F50FA9}"/>
            </a:ext>
          </a:extLst>
        </xdr:cNvPr>
        <xdr:cNvSpPr>
          <a:spLocks noChangeShapeType="1"/>
        </xdr:cNvSpPr>
      </xdr:nvSpPr>
      <xdr:spPr bwMode="auto">
        <a:xfrm flipH="1">
          <a:off x="12672060" y="14822169"/>
          <a:ext cx="10884" cy="63919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43" name="Line 121">
          <a:extLst>
            <a:ext uri="{FF2B5EF4-FFF2-40B4-BE49-F238E27FC236}">
              <a16:creationId xmlns:a16="http://schemas.microsoft.com/office/drawing/2014/main" id="{59C52F99-41CD-43DB-9F3C-99B876495C33}"/>
            </a:ext>
          </a:extLst>
        </xdr:cNvPr>
        <xdr:cNvSpPr>
          <a:spLocks noChangeShapeType="1"/>
        </xdr:cNvSpPr>
      </xdr:nvSpPr>
      <xdr:spPr bwMode="auto">
        <a:xfrm>
          <a:off x="12691110" y="1431226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44" name="Line 127">
          <a:extLst>
            <a:ext uri="{FF2B5EF4-FFF2-40B4-BE49-F238E27FC236}">
              <a16:creationId xmlns:a16="http://schemas.microsoft.com/office/drawing/2014/main" id="{3DBD9C73-EC7D-4E6C-8CAE-1B71A632AE56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45" name="Line 177">
          <a:extLst>
            <a:ext uri="{FF2B5EF4-FFF2-40B4-BE49-F238E27FC236}">
              <a16:creationId xmlns:a16="http://schemas.microsoft.com/office/drawing/2014/main" id="{9AE7E471-27EA-4347-81DE-DAC637F2E7AE}"/>
            </a:ext>
          </a:extLst>
        </xdr:cNvPr>
        <xdr:cNvSpPr>
          <a:spLocks noChangeShapeType="1"/>
        </xdr:cNvSpPr>
      </xdr:nvSpPr>
      <xdr:spPr bwMode="auto">
        <a:xfrm flipV="1">
          <a:off x="12691110" y="13375005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46" name="Line 194">
          <a:extLst>
            <a:ext uri="{FF2B5EF4-FFF2-40B4-BE49-F238E27FC236}">
              <a16:creationId xmlns:a16="http://schemas.microsoft.com/office/drawing/2014/main" id="{785E8438-2804-49BD-8CA5-0F0CF15B746C}"/>
            </a:ext>
          </a:extLst>
        </xdr:cNvPr>
        <xdr:cNvSpPr>
          <a:spLocks noChangeShapeType="1"/>
        </xdr:cNvSpPr>
      </xdr:nvSpPr>
      <xdr:spPr bwMode="auto">
        <a:xfrm>
          <a:off x="12681585" y="78028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47" name="Line 198">
          <a:extLst>
            <a:ext uri="{FF2B5EF4-FFF2-40B4-BE49-F238E27FC236}">
              <a16:creationId xmlns:a16="http://schemas.microsoft.com/office/drawing/2014/main" id="{A23F5CBB-DC39-485D-A893-35AAB74AA835}"/>
            </a:ext>
          </a:extLst>
        </xdr:cNvPr>
        <xdr:cNvSpPr>
          <a:spLocks noChangeShapeType="1"/>
        </xdr:cNvSpPr>
      </xdr:nvSpPr>
      <xdr:spPr bwMode="auto">
        <a:xfrm flipV="1">
          <a:off x="1548384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48" name="Line 204">
          <a:extLst>
            <a:ext uri="{FF2B5EF4-FFF2-40B4-BE49-F238E27FC236}">
              <a16:creationId xmlns:a16="http://schemas.microsoft.com/office/drawing/2014/main" id="{CFCB1E7C-760F-4158-8F3B-F798491974D3}"/>
            </a:ext>
          </a:extLst>
        </xdr:cNvPr>
        <xdr:cNvSpPr>
          <a:spLocks noChangeShapeType="1"/>
        </xdr:cNvSpPr>
      </xdr:nvSpPr>
      <xdr:spPr bwMode="auto">
        <a:xfrm>
          <a:off x="16493490" y="6393180"/>
          <a:ext cx="149923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49" name="Line 237">
          <a:extLst>
            <a:ext uri="{FF2B5EF4-FFF2-40B4-BE49-F238E27FC236}">
              <a16:creationId xmlns:a16="http://schemas.microsoft.com/office/drawing/2014/main" id="{B865384E-5B30-4F30-9D18-3BCA88AB3315}"/>
            </a:ext>
          </a:extLst>
        </xdr:cNvPr>
        <xdr:cNvSpPr>
          <a:spLocks noChangeShapeType="1"/>
        </xdr:cNvSpPr>
      </xdr:nvSpPr>
      <xdr:spPr bwMode="auto">
        <a:xfrm>
          <a:off x="12681585" y="1526095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50" name="Line 239">
          <a:extLst>
            <a:ext uri="{FF2B5EF4-FFF2-40B4-BE49-F238E27FC236}">
              <a16:creationId xmlns:a16="http://schemas.microsoft.com/office/drawing/2014/main" id="{E4CE69DF-53B0-4FEF-AD0C-333CFC2563BC}"/>
            </a:ext>
          </a:extLst>
        </xdr:cNvPr>
        <xdr:cNvSpPr>
          <a:spLocks noChangeShapeType="1"/>
        </xdr:cNvSpPr>
      </xdr:nvSpPr>
      <xdr:spPr bwMode="auto">
        <a:xfrm>
          <a:off x="12681585" y="1034034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51" name="Line 241">
          <a:extLst>
            <a:ext uri="{FF2B5EF4-FFF2-40B4-BE49-F238E27FC236}">
              <a16:creationId xmlns:a16="http://schemas.microsoft.com/office/drawing/2014/main" id="{72A49C15-7AD2-482A-9C60-720E1EECB10D}"/>
            </a:ext>
          </a:extLst>
        </xdr:cNvPr>
        <xdr:cNvSpPr>
          <a:spLocks noChangeShapeType="1"/>
        </xdr:cNvSpPr>
      </xdr:nvSpPr>
      <xdr:spPr bwMode="auto">
        <a:xfrm>
          <a:off x="12681585" y="62103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652" name="Line 257">
          <a:extLst>
            <a:ext uri="{FF2B5EF4-FFF2-40B4-BE49-F238E27FC236}">
              <a16:creationId xmlns:a16="http://schemas.microsoft.com/office/drawing/2014/main" id="{78B2AC24-2790-4E6A-80DE-3771D5BF4C95}"/>
            </a:ext>
          </a:extLst>
        </xdr:cNvPr>
        <xdr:cNvSpPr>
          <a:spLocks noChangeShapeType="1"/>
        </xdr:cNvSpPr>
      </xdr:nvSpPr>
      <xdr:spPr bwMode="auto">
        <a:xfrm flipV="1">
          <a:off x="12681585" y="11219180"/>
          <a:ext cx="113093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53" name="Line 262">
          <a:extLst>
            <a:ext uri="{FF2B5EF4-FFF2-40B4-BE49-F238E27FC236}">
              <a16:creationId xmlns:a16="http://schemas.microsoft.com/office/drawing/2014/main" id="{9F3F4A62-E395-4C50-98C7-6CF74838BB95}"/>
            </a:ext>
          </a:extLst>
        </xdr:cNvPr>
        <xdr:cNvSpPr>
          <a:spLocks noChangeShapeType="1"/>
        </xdr:cNvSpPr>
      </xdr:nvSpPr>
      <xdr:spPr bwMode="auto">
        <a:xfrm>
          <a:off x="16500417" y="5582341"/>
          <a:ext cx="149802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54" name="Line 4">
          <a:extLst>
            <a:ext uri="{FF2B5EF4-FFF2-40B4-BE49-F238E27FC236}">
              <a16:creationId xmlns:a16="http://schemas.microsoft.com/office/drawing/2014/main" id="{70D057EF-D388-4C57-86C4-0405DB3EF4F6}"/>
            </a:ext>
          </a:extLst>
        </xdr:cNvPr>
        <xdr:cNvSpPr>
          <a:spLocks noChangeShapeType="1"/>
        </xdr:cNvSpPr>
      </xdr:nvSpPr>
      <xdr:spPr bwMode="auto">
        <a:xfrm>
          <a:off x="12681585" y="70561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55" name="Line 237">
          <a:extLst>
            <a:ext uri="{FF2B5EF4-FFF2-40B4-BE49-F238E27FC236}">
              <a16:creationId xmlns:a16="http://schemas.microsoft.com/office/drawing/2014/main" id="{0EF5815C-AE9D-440E-91BB-88DD67AB3521}"/>
            </a:ext>
          </a:extLst>
        </xdr:cNvPr>
        <xdr:cNvSpPr>
          <a:spLocks noChangeShapeType="1"/>
        </xdr:cNvSpPr>
      </xdr:nvSpPr>
      <xdr:spPr bwMode="auto">
        <a:xfrm>
          <a:off x="12676871" y="15926917"/>
          <a:ext cx="11414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56" name="Line 7">
          <a:extLst>
            <a:ext uri="{FF2B5EF4-FFF2-40B4-BE49-F238E27FC236}">
              <a16:creationId xmlns:a16="http://schemas.microsoft.com/office/drawing/2014/main" id="{65064D4C-96E5-42DE-BE58-CF7E87ECD088}"/>
            </a:ext>
          </a:extLst>
        </xdr:cNvPr>
        <xdr:cNvSpPr>
          <a:spLocks noChangeShapeType="1"/>
        </xdr:cNvSpPr>
      </xdr:nvSpPr>
      <xdr:spPr bwMode="auto">
        <a:xfrm>
          <a:off x="1075562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57" name="Line 7">
          <a:extLst>
            <a:ext uri="{FF2B5EF4-FFF2-40B4-BE49-F238E27FC236}">
              <a16:creationId xmlns:a16="http://schemas.microsoft.com/office/drawing/2014/main" id="{CE19A9F9-7DD6-4581-B3C0-BCC52E280EFD}"/>
            </a:ext>
          </a:extLst>
        </xdr:cNvPr>
        <xdr:cNvSpPr>
          <a:spLocks noChangeShapeType="1"/>
        </xdr:cNvSpPr>
      </xdr:nvSpPr>
      <xdr:spPr bwMode="auto">
        <a:xfrm>
          <a:off x="948526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58" name="Line 237">
          <a:extLst>
            <a:ext uri="{FF2B5EF4-FFF2-40B4-BE49-F238E27FC236}">
              <a16:creationId xmlns:a16="http://schemas.microsoft.com/office/drawing/2014/main" id="{428E44FE-AA98-4FEB-8EF7-72030CFB1EF5}"/>
            </a:ext>
          </a:extLst>
        </xdr:cNvPr>
        <xdr:cNvSpPr>
          <a:spLocks noChangeShapeType="1"/>
        </xdr:cNvSpPr>
      </xdr:nvSpPr>
      <xdr:spPr bwMode="auto">
        <a:xfrm>
          <a:off x="12666980" y="16710660"/>
          <a:ext cx="116501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59" name="Přímá spojnice 658">
          <a:extLst>
            <a:ext uri="{FF2B5EF4-FFF2-40B4-BE49-F238E27FC236}">
              <a16:creationId xmlns:a16="http://schemas.microsoft.com/office/drawing/2014/main" id="{99F2FFAC-8541-4DD1-97EB-1AC6CB555DC1}"/>
            </a:ext>
          </a:extLst>
        </xdr:cNvPr>
        <xdr:cNvCxnSpPr/>
      </xdr:nvCxnSpPr>
      <xdr:spPr>
        <a:xfrm flipV="1">
          <a:off x="1647190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60" name="Přímá spojnice 659">
          <a:extLst>
            <a:ext uri="{FF2B5EF4-FFF2-40B4-BE49-F238E27FC236}">
              <a16:creationId xmlns:a16="http://schemas.microsoft.com/office/drawing/2014/main" id="{DC254223-E5E6-4F63-A372-7AFAC2F30661}"/>
            </a:ext>
          </a:extLst>
        </xdr:cNvPr>
        <xdr:cNvCxnSpPr/>
      </xdr:nvCxnSpPr>
      <xdr:spPr>
        <a:xfrm>
          <a:off x="1742694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61" name="Přímá spojnice se šipkou 660">
          <a:extLst>
            <a:ext uri="{FF2B5EF4-FFF2-40B4-BE49-F238E27FC236}">
              <a16:creationId xmlns:a16="http://schemas.microsoft.com/office/drawing/2014/main" id="{F180FFA4-26A2-45CA-BFEB-87261F440C8E}"/>
            </a:ext>
          </a:extLst>
        </xdr:cNvPr>
        <xdr:cNvCxnSpPr/>
      </xdr:nvCxnSpPr>
      <xdr:spPr>
        <a:xfrm>
          <a:off x="17426940" y="1355280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62" name="Line 4">
          <a:extLst>
            <a:ext uri="{FF2B5EF4-FFF2-40B4-BE49-F238E27FC236}">
              <a16:creationId xmlns:a16="http://schemas.microsoft.com/office/drawing/2014/main" id="{F4F868A5-67F1-4716-AE21-D1DF13B40460}"/>
            </a:ext>
          </a:extLst>
        </xdr:cNvPr>
        <xdr:cNvSpPr>
          <a:spLocks noChangeShapeType="1"/>
        </xdr:cNvSpPr>
      </xdr:nvSpPr>
      <xdr:spPr bwMode="auto">
        <a:xfrm>
          <a:off x="12684760" y="1751076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63" name="Line 4">
          <a:extLst>
            <a:ext uri="{FF2B5EF4-FFF2-40B4-BE49-F238E27FC236}">
              <a16:creationId xmlns:a16="http://schemas.microsoft.com/office/drawing/2014/main" id="{E090A656-6DAD-4ACE-A817-725B7861E3ED}"/>
            </a:ext>
          </a:extLst>
        </xdr:cNvPr>
        <xdr:cNvSpPr>
          <a:spLocks noChangeShapeType="1"/>
        </xdr:cNvSpPr>
      </xdr:nvSpPr>
      <xdr:spPr bwMode="auto">
        <a:xfrm>
          <a:off x="12684760" y="1825752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64" name="Line 237">
          <a:extLst>
            <a:ext uri="{FF2B5EF4-FFF2-40B4-BE49-F238E27FC236}">
              <a16:creationId xmlns:a16="http://schemas.microsoft.com/office/drawing/2014/main" id="{F532F4CA-B4E3-47DE-B1A1-D4647417B20D}"/>
            </a:ext>
          </a:extLst>
        </xdr:cNvPr>
        <xdr:cNvSpPr>
          <a:spLocks noChangeShapeType="1"/>
        </xdr:cNvSpPr>
      </xdr:nvSpPr>
      <xdr:spPr bwMode="auto">
        <a:xfrm>
          <a:off x="12672060" y="18954748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65" name="Line 237">
          <a:extLst>
            <a:ext uri="{FF2B5EF4-FFF2-40B4-BE49-F238E27FC236}">
              <a16:creationId xmlns:a16="http://schemas.microsoft.com/office/drawing/2014/main" id="{3C4CBEF6-AD72-4D29-B441-1DE579BEB2EF}"/>
            </a:ext>
          </a:extLst>
        </xdr:cNvPr>
        <xdr:cNvSpPr>
          <a:spLocks noChangeShapeType="1"/>
        </xdr:cNvSpPr>
      </xdr:nvSpPr>
      <xdr:spPr bwMode="auto">
        <a:xfrm flipV="1">
          <a:off x="12672060" y="19896937"/>
          <a:ext cx="11462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66" name="Line 4">
          <a:extLst>
            <a:ext uri="{FF2B5EF4-FFF2-40B4-BE49-F238E27FC236}">
              <a16:creationId xmlns:a16="http://schemas.microsoft.com/office/drawing/2014/main" id="{EF60A608-8C00-49D7-8FDB-DEC9253B21D5}"/>
            </a:ext>
          </a:extLst>
        </xdr:cNvPr>
        <xdr:cNvSpPr>
          <a:spLocks noChangeShapeType="1"/>
        </xdr:cNvSpPr>
      </xdr:nvSpPr>
      <xdr:spPr bwMode="auto">
        <a:xfrm>
          <a:off x="12684760" y="2071878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67" name="Line 7">
          <a:extLst>
            <a:ext uri="{FF2B5EF4-FFF2-40B4-BE49-F238E27FC236}">
              <a16:creationId xmlns:a16="http://schemas.microsoft.com/office/drawing/2014/main" id="{861E5309-AEEE-4110-BF54-43FE9694A19F}"/>
            </a:ext>
          </a:extLst>
        </xdr:cNvPr>
        <xdr:cNvSpPr>
          <a:spLocks noChangeShapeType="1"/>
        </xdr:cNvSpPr>
      </xdr:nvSpPr>
      <xdr:spPr bwMode="auto">
        <a:xfrm>
          <a:off x="1204558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68" name="Line 9">
          <a:extLst>
            <a:ext uri="{FF2B5EF4-FFF2-40B4-BE49-F238E27FC236}">
              <a16:creationId xmlns:a16="http://schemas.microsoft.com/office/drawing/2014/main" id="{C78578A6-5677-4A0E-903E-97F2A1D80B0E}"/>
            </a:ext>
          </a:extLst>
        </xdr:cNvPr>
        <xdr:cNvSpPr>
          <a:spLocks noChangeShapeType="1"/>
        </xdr:cNvSpPr>
      </xdr:nvSpPr>
      <xdr:spPr bwMode="auto">
        <a:xfrm>
          <a:off x="1268158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69" name="Line 10">
          <a:extLst>
            <a:ext uri="{FF2B5EF4-FFF2-40B4-BE49-F238E27FC236}">
              <a16:creationId xmlns:a16="http://schemas.microsoft.com/office/drawing/2014/main" id="{4F0382CC-0D98-4A76-A460-0E6C8F1E2A9F}"/>
            </a:ext>
          </a:extLst>
        </xdr:cNvPr>
        <xdr:cNvSpPr>
          <a:spLocks noChangeShapeType="1"/>
        </xdr:cNvSpPr>
      </xdr:nvSpPr>
      <xdr:spPr bwMode="auto">
        <a:xfrm>
          <a:off x="12681585" y="541591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70" name="Line 15">
          <a:extLst>
            <a:ext uri="{FF2B5EF4-FFF2-40B4-BE49-F238E27FC236}">
              <a16:creationId xmlns:a16="http://schemas.microsoft.com/office/drawing/2014/main" id="{8E47C218-CFA7-4E23-85AA-99F634AD0200}"/>
            </a:ext>
          </a:extLst>
        </xdr:cNvPr>
        <xdr:cNvSpPr>
          <a:spLocks noChangeShapeType="1"/>
        </xdr:cNvSpPr>
      </xdr:nvSpPr>
      <xdr:spPr bwMode="auto">
        <a:xfrm>
          <a:off x="1268158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71" name="Line 23">
          <a:extLst>
            <a:ext uri="{FF2B5EF4-FFF2-40B4-BE49-F238E27FC236}">
              <a16:creationId xmlns:a16="http://schemas.microsoft.com/office/drawing/2014/main" id="{E9190320-8B53-4390-B379-354BF4830C12}"/>
            </a:ext>
          </a:extLst>
        </xdr:cNvPr>
        <xdr:cNvSpPr>
          <a:spLocks noChangeShapeType="1"/>
        </xdr:cNvSpPr>
      </xdr:nvSpPr>
      <xdr:spPr bwMode="auto">
        <a:xfrm>
          <a:off x="1268158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72" name="Line 31">
          <a:extLst>
            <a:ext uri="{FF2B5EF4-FFF2-40B4-BE49-F238E27FC236}">
              <a16:creationId xmlns:a16="http://schemas.microsoft.com/office/drawing/2014/main" id="{C0C3F7AB-3E33-4D01-907B-325FDB301D5D}"/>
            </a:ext>
          </a:extLst>
        </xdr:cNvPr>
        <xdr:cNvSpPr>
          <a:spLocks noChangeShapeType="1"/>
        </xdr:cNvSpPr>
      </xdr:nvSpPr>
      <xdr:spPr bwMode="auto">
        <a:xfrm>
          <a:off x="12681585" y="94030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73" name="Line 36">
          <a:extLst>
            <a:ext uri="{FF2B5EF4-FFF2-40B4-BE49-F238E27FC236}">
              <a16:creationId xmlns:a16="http://schemas.microsoft.com/office/drawing/2014/main" id="{791E0FDC-B042-43AA-B208-AF8232FC3314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74" name="Line 69">
          <a:extLst>
            <a:ext uri="{FF2B5EF4-FFF2-40B4-BE49-F238E27FC236}">
              <a16:creationId xmlns:a16="http://schemas.microsoft.com/office/drawing/2014/main" id="{C48F601B-F66F-4760-A6F7-630DB1216957}"/>
            </a:ext>
          </a:extLst>
        </xdr:cNvPr>
        <xdr:cNvSpPr>
          <a:spLocks noChangeShapeType="1"/>
        </xdr:cNvSpPr>
      </xdr:nvSpPr>
      <xdr:spPr bwMode="auto">
        <a:xfrm flipV="1">
          <a:off x="12691110" y="86106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75" name="Line 99">
          <a:extLst>
            <a:ext uri="{FF2B5EF4-FFF2-40B4-BE49-F238E27FC236}">
              <a16:creationId xmlns:a16="http://schemas.microsoft.com/office/drawing/2014/main" id="{F8770FD1-36AC-4FC5-ADB7-24730DC70C77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76" name="Line 100">
          <a:extLst>
            <a:ext uri="{FF2B5EF4-FFF2-40B4-BE49-F238E27FC236}">
              <a16:creationId xmlns:a16="http://schemas.microsoft.com/office/drawing/2014/main" id="{50520252-C740-420E-B834-5AF1D7D99944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677" name="Line 118">
          <a:extLst>
            <a:ext uri="{FF2B5EF4-FFF2-40B4-BE49-F238E27FC236}">
              <a16:creationId xmlns:a16="http://schemas.microsoft.com/office/drawing/2014/main" id="{655684DE-02DA-4385-B47E-7784C3D6C4DF}"/>
            </a:ext>
          </a:extLst>
        </xdr:cNvPr>
        <xdr:cNvSpPr>
          <a:spLocks noChangeShapeType="1"/>
        </xdr:cNvSpPr>
      </xdr:nvSpPr>
      <xdr:spPr bwMode="auto">
        <a:xfrm flipH="1">
          <a:off x="12678409" y="14820900"/>
          <a:ext cx="4530" cy="63931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78" name="Line 121">
          <a:extLst>
            <a:ext uri="{FF2B5EF4-FFF2-40B4-BE49-F238E27FC236}">
              <a16:creationId xmlns:a16="http://schemas.microsoft.com/office/drawing/2014/main" id="{D484E7A4-3FEB-4E71-90AA-D4A004319EC7}"/>
            </a:ext>
          </a:extLst>
        </xdr:cNvPr>
        <xdr:cNvSpPr>
          <a:spLocks noChangeShapeType="1"/>
        </xdr:cNvSpPr>
      </xdr:nvSpPr>
      <xdr:spPr bwMode="auto">
        <a:xfrm>
          <a:off x="12691110" y="1431226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79" name="Line 127">
          <a:extLst>
            <a:ext uri="{FF2B5EF4-FFF2-40B4-BE49-F238E27FC236}">
              <a16:creationId xmlns:a16="http://schemas.microsoft.com/office/drawing/2014/main" id="{AFC026B3-24F0-40C1-B90A-D4B7E03A19FB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80" name="Line 177">
          <a:extLst>
            <a:ext uri="{FF2B5EF4-FFF2-40B4-BE49-F238E27FC236}">
              <a16:creationId xmlns:a16="http://schemas.microsoft.com/office/drawing/2014/main" id="{B887847E-4DBD-44AB-A917-DB7D91FF2EF8}"/>
            </a:ext>
          </a:extLst>
        </xdr:cNvPr>
        <xdr:cNvSpPr>
          <a:spLocks noChangeShapeType="1"/>
        </xdr:cNvSpPr>
      </xdr:nvSpPr>
      <xdr:spPr bwMode="auto">
        <a:xfrm flipV="1">
          <a:off x="12691110" y="13375005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81" name="Line 194">
          <a:extLst>
            <a:ext uri="{FF2B5EF4-FFF2-40B4-BE49-F238E27FC236}">
              <a16:creationId xmlns:a16="http://schemas.microsoft.com/office/drawing/2014/main" id="{5BD3D288-1F54-4133-A365-C7FAD15579E6}"/>
            </a:ext>
          </a:extLst>
        </xdr:cNvPr>
        <xdr:cNvSpPr>
          <a:spLocks noChangeShapeType="1"/>
        </xdr:cNvSpPr>
      </xdr:nvSpPr>
      <xdr:spPr bwMode="auto">
        <a:xfrm>
          <a:off x="12681585" y="78028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82" name="Line 198">
          <a:extLst>
            <a:ext uri="{FF2B5EF4-FFF2-40B4-BE49-F238E27FC236}">
              <a16:creationId xmlns:a16="http://schemas.microsoft.com/office/drawing/2014/main" id="{C28AF46F-9817-4B37-9F09-B691D42D0C8C}"/>
            </a:ext>
          </a:extLst>
        </xdr:cNvPr>
        <xdr:cNvSpPr>
          <a:spLocks noChangeShapeType="1"/>
        </xdr:cNvSpPr>
      </xdr:nvSpPr>
      <xdr:spPr bwMode="auto">
        <a:xfrm flipV="1">
          <a:off x="1548384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83" name="Line 204">
          <a:extLst>
            <a:ext uri="{FF2B5EF4-FFF2-40B4-BE49-F238E27FC236}">
              <a16:creationId xmlns:a16="http://schemas.microsoft.com/office/drawing/2014/main" id="{6FF2E38B-CAB9-4388-8F57-7CDB9A050C34}"/>
            </a:ext>
          </a:extLst>
        </xdr:cNvPr>
        <xdr:cNvSpPr>
          <a:spLocks noChangeShapeType="1"/>
        </xdr:cNvSpPr>
      </xdr:nvSpPr>
      <xdr:spPr bwMode="auto">
        <a:xfrm>
          <a:off x="16493490" y="6393180"/>
          <a:ext cx="149923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84" name="Line 237">
          <a:extLst>
            <a:ext uri="{FF2B5EF4-FFF2-40B4-BE49-F238E27FC236}">
              <a16:creationId xmlns:a16="http://schemas.microsoft.com/office/drawing/2014/main" id="{3E4D72F5-1E8C-4C82-ADBA-68846901F390}"/>
            </a:ext>
          </a:extLst>
        </xdr:cNvPr>
        <xdr:cNvSpPr>
          <a:spLocks noChangeShapeType="1"/>
        </xdr:cNvSpPr>
      </xdr:nvSpPr>
      <xdr:spPr bwMode="auto">
        <a:xfrm>
          <a:off x="12681585" y="1526095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85" name="Line 239">
          <a:extLst>
            <a:ext uri="{FF2B5EF4-FFF2-40B4-BE49-F238E27FC236}">
              <a16:creationId xmlns:a16="http://schemas.microsoft.com/office/drawing/2014/main" id="{A300BCCF-E504-479E-B434-DA3EF243DACB}"/>
            </a:ext>
          </a:extLst>
        </xdr:cNvPr>
        <xdr:cNvSpPr>
          <a:spLocks noChangeShapeType="1"/>
        </xdr:cNvSpPr>
      </xdr:nvSpPr>
      <xdr:spPr bwMode="auto">
        <a:xfrm>
          <a:off x="12681585" y="1034034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86" name="Line 241">
          <a:extLst>
            <a:ext uri="{FF2B5EF4-FFF2-40B4-BE49-F238E27FC236}">
              <a16:creationId xmlns:a16="http://schemas.microsoft.com/office/drawing/2014/main" id="{EE21FBD1-BE05-4FF5-BF32-625B8E09B833}"/>
            </a:ext>
          </a:extLst>
        </xdr:cNvPr>
        <xdr:cNvSpPr>
          <a:spLocks noChangeShapeType="1"/>
        </xdr:cNvSpPr>
      </xdr:nvSpPr>
      <xdr:spPr bwMode="auto">
        <a:xfrm>
          <a:off x="12681585" y="62103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87" name="Line 257">
          <a:extLst>
            <a:ext uri="{FF2B5EF4-FFF2-40B4-BE49-F238E27FC236}">
              <a16:creationId xmlns:a16="http://schemas.microsoft.com/office/drawing/2014/main" id="{99444AC7-8822-4B70-A734-8BADFA6F8B99}"/>
            </a:ext>
          </a:extLst>
        </xdr:cNvPr>
        <xdr:cNvSpPr>
          <a:spLocks noChangeShapeType="1"/>
        </xdr:cNvSpPr>
      </xdr:nvSpPr>
      <xdr:spPr bwMode="auto">
        <a:xfrm>
          <a:off x="12681585" y="1122235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88" name="Line 262">
          <a:extLst>
            <a:ext uri="{FF2B5EF4-FFF2-40B4-BE49-F238E27FC236}">
              <a16:creationId xmlns:a16="http://schemas.microsoft.com/office/drawing/2014/main" id="{3954D1EA-A208-45DF-845C-DF76FC395F3B}"/>
            </a:ext>
          </a:extLst>
        </xdr:cNvPr>
        <xdr:cNvSpPr>
          <a:spLocks noChangeShapeType="1"/>
        </xdr:cNvSpPr>
      </xdr:nvSpPr>
      <xdr:spPr bwMode="auto">
        <a:xfrm>
          <a:off x="16500417" y="5582341"/>
          <a:ext cx="149802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89" name="Line 4">
          <a:extLst>
            <a:ext uri="{FF2B5EF4-FFF2-40B4-BE49-F238E27FC236}">
              <a16:creationId xmlns:a16="http://schemas.microsoft.com/office/drawing/2014/main" id="{F2A617A5-43DE-41F3-B153-99D97FF78123}"/>
            </a:ext>
          </a:extLst>
        </xdr:cNvPr>
        <xdr:cNvSpPr>
          <a:spLocks noChangeShapeType="1"/>
        </xdr:cNvSpPr>
      </xdr:nvSpPr>
      <xdr:spPr bwMode="auto">
        <a:xfrm>
          <a:off x="12681585" y="70561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90" name="Line 237">
          <a:extLst>
            <a:ext uri="{FF2B5EF4-FFF2-40B4-BE49-F238E27FC236}">
              <a16:creationId xmlns:a16="http://schemas.microsoft.com/office/drawing/2014/main" id="{B4DE8DD0-7079-4E5C-9624-495B978BF1F1}"/>
            </a:ext>
          </a:extLst>
        </xdr:cNvPr>
        <xdr:cNvSpPr>
          <a:spLocks noChangeShapeType="1"/>
        </xdr:cNvSpPr>
      </xdr:nvSpPr>
      <xdr:spPr bwMode="auto">
        <a:xfrm>
          <a:off x="12676871" y="15926917"/>
          <a:ext cx="11414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91" name="Line 7">
          <a:extLst>
            <a:ext uri="{FF2B5EF4-FFF2-40B4-BE49-F238E27FC236}">
              <a16:creationId xmlns:a16="http://schemas.microsoft.com/office/drawing/2014/main" id="{BA3C8239-85FB-4A07-A45B-5E5D93186637}"/>
            </a:ext>
          </a:extLst>
        </xdr:cNvPr>
        <xdr:cNvSpPr>
          <a:spLocks noChangeShapeType="1"/>
        </xdr:cNvSpPr>
      </xdr:nvSpPr>
      <xdr:spPr bwMode="auto">
        <a:xfrm>
          <a:off x="1075562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92" name="Line 7">
          <a:extLst>
            <a:ext uri="{FF2B5EF4-FFF2-40B4-BE49-F238E27FC236}">
              <a16:creationId xmlns:a16="http://schemas.microsoft.com/office/drawing/2014/main" id="{D07F5E3B-BB15-4336-92CC-0E5779803D42}"/>
            </a:ext>
          </a:extLst>
        </xdr:cNvPr>
        <xdr:cNvSpPr>
          <a:spLocks noChangeShapeType="1"/>
        </xdr:cNvSpPr>
      </xdr:nvSpPr>
      <xdr:spPr bwMode="auto">
        <a:xfrm>
          <a:off x="948526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693" name="Line 237">
          <a:extLst>
            <a:ext uri="{FF2B5EF4-FFF2-40B4-BE49-F238E27FC236}">
              <a16:creationId xmlns:a16="http://schemas.microsoft.com/office/drawing/2014/main" id="{50FDCEF4-9F74-475B-8AD6-42BE0D8CC964}"/>
            </a:ext>
          </a:extLst>
        </xdr:cNvPr>
        <xdr:cNvSpPr>
          <a:spLocks noChangeShapeType="1"/>
        </xdr:cNvSpPr>
      </xdr:nvSpPr>
      <xdr:spPr bwMode="auto">
        <a:xfrm>
          <a:off x="12719684" y="16701135"/>
          <a:ext cx="11123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94" name="Přímá spojnice 29">
          <a:extLst>
            <a:ext uri="{FF2B5EF4-FFF2-40B4-BE49-F238E27FC236}">
              <a16:creationId xmlns:a16="http://schemas.microsoft.com/office/drawing/2014/main" id="{86469E9A-2C82-4648-9517-C880C63171B9}"/>
            </a:ext>
          </a:extLst>
        </xdr:cNvPr>
        <xdr:cNvCxnSpPr/>
      </xdr:nvCxnSpPr>
      <xdr:spPr>
        <a:xfrm flipV="1">
          <a:off x="1647190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95" name="Přímá spojnice 30">
          <a:extLst>
            <a:ext uri="{FF2B5EF4-FFF2-40B4-BE49-F238E27FC236}">
              <a16:creationId xmlns:a16="http://schemas.microsoft.com/office/drawing/2014/main" id="{C30B72E1-FAEC-4BAD-9C5B-8F1C8742636B}"/>
            </a:ext>
          </a:extLst>
        </xdr:cNvPr>
        <xdr:cNvCxnSpPr/>
      </xdr:nvCxnSpPr>
      <xdr:spPr>
        <a:xfrm>
          <a:off x="1742694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96" name="Přímá spojnice se šipkou 32">
          <a:extLst>
            <a:ext uri="{FF2B5EF4-FFF2-40B4-BE49-F238E27FC236}">
              <a16:creationId xmlns:a16="http://schemas.microsoft.com/office/drawing/2014/main" id="{1EA937D5-879B-4BF9-AC9E-3500A077A4EF}"/>
            </a:ext>
          </a:extLst>
        </xdr:cNvPr>
        <xdr:cNvCxnSpPr/>
      </xdr:nvCxnSpPr>
      <xdr:spPr>
        <a:xfrm>
          <a:off x="17426940" y="1355280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97" name="Line 4">
          <a:extLst>
            <a:ext uri="{FF2B5EF4-FFF2-40B4-BE49-F238E27FC236}">
              <a16:creationId xmlns:a16="http://schemas.microsoft.com/office/drawing/2014/main" id="{D9B08F46-DBA4-4389-A037-810B322D82BB}"/>
            </a:ext>
          </a:extLst>
        </xdr:cNvPr>
        <xdr:cNvSpPr>
          <a:spLocks noChangeShapeType="1"/>
        </xdr:cNvSpPr>
      </xdr:nvSpPr>
      <xdr:spPr bwMode="auto">
        <a:xfrm>
          <a:off x="12684760" y="1751076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98" name="Line 4">
          <a:extLst>
            <a:ext uri="{FF2B5EF4-FFF2-40B4-BE49-F238E27FC236}">
              <a16:creationId xmlns:a16="http://schemas.microsoft.com/office/drawing/2014/main" id="{241AD056-9B16-4FBE-9925-25EE3C7F9DB3}"/>
            </a:ext>
          </a:extLst>
        </xdr:cNvPr>
        <xdr:cNvSpPr>
          <a:spLocks noChangeShapeType="1"/>
        </xdr:cNvSpPr>
      </xdr:nvSpPr>
      <xdr:spPr bwMode="auto">
        <a:xfrm>
          <a:off x="12684760" y="1825752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99" name="Line 237">
          <a:extLst>
            <a:ext uri="{FF2B5EF4-FFF2-40B4-BE49-F238E27FC236}">
              <a16:creationId xmlns:a16="http://schemas.microsoft.com/office/drawing/2014/main" id="{AB11DFBB-C31B-41CC-AE2A-0D8AAF1719A9}"/>
            </a:ext>
          </a:extLst>
        </xdr:cNvPr>
        <xdr:cNvSpPr>
          <a:spLocks noChangeShapeType="1"/>
        </xdr:cNvSpPr>
      </xdr:nvSpPr>
      <xdr:spPr bwMode="auto">
        <a:xfrm>
          <a:off x="12672060" y="18954748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00" name="Line 237">
          <a:extLst>
            <a:ext uri="{FF2B5EF4-FFF2-40B4-BE49-F238E27FC236}">
              <a16:creationId xmlns:a16="http://schemas.microsoft.com/office/drawing/2014/main" id="{D7D99FC3-A93E-4CB9-994D-42CA37B132D7}"/>
            </a:ext>
          </a:extLst>
        </xdr:cNvPr>
        <xdr:cNvSpPr>
          <a:spLocks noChangeShapeType="1"/>
        </xdr:cNvSpPr>
      </xdr:nvSpPr>
      <xdr:spPr bwMode="auto">
        <a:xfrm flipV="1">
          <a:off x="12672060" y="19896937"/>
          <a:ext cx="11462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01" name="Line 4">
          <a:extLst>
            <a:ext uri="{FF2B5EF4-FFF2-40B4-BE49-F238E27FC236}">
              <a16:creationId xmlns:a16="http://schemas.microsoft.com/office/drawing/2014/main" id="{8C5E13BD-06FC-449C-B9C3-AD54515F4118}"/>
            </a:ext>
          </a:extLst>
        </xdr:cNvPr>
        <xdr:cNvSpPr>
          <a:spLocks noChangeShapeType="1"/>
        </xdr:cNvSpPr>
      </xdr:nvSpPr>
      <xdr:spPr bwMode="auto">
        <a:xfrm flipV="1">
          <a:off x="12660630" y="20718780"/>
          <a:ext cx="115443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02" name="Line 7">
          <a:extLst>
            <a:ext uri="{FF2B5EF4-FFF2-40B4-BE49-F238E27FC236}">
              <a16:creationId xmlns:a16="http://schemas.microsoft.com/office/drawing/2014/main" id="{9F00B8C7-A082-4EA8-972F-2EAB748EF33B}"/>
            </a:ext>
          </a:extLst>
        </xdr:cNvPr>
        <xdr:cNvSpPr>
          <a:spLocks noChangeShapeType="1"/>
        </xdr:cNvSpPr>
      </xdr:nvSpPr>
      <xdr:spPr bwMode="auto">
        <a:xfrm>
          <a:off x="1204558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03" name="Line 9">
          <a:extLst>
            <a:ext uri="{FF2B5EF4-FFF2-40B4-BE49-F238E27FC236}">
              <a16:creationId xmlns:a16="http://schemas.microsoft.com/office/drawing/2014/main" id="{0D74CA55-0314-45DE-9775-B41F3076BA1E}"/>
            </a:ext>
          </a:extLst>
        </xdr:cNvPr>
        <xdr:cNvSpPr>
          <a:spLocks noChangeShapeType="1"/>
        </xdr:cNvSpPr>
      </xdr:nvSpPr>
      <xdr:spPr bwMode="auto">
        <a:xfrm>
          <a:off x="1268158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04" name="Line 10">
          <a:extLst>
            <a:ext uri="{FF2B5EF4-FFF2-40B4-BE49-F238E27FC236}">
              <a16:creationId xmlns:a16="http://schemas.microsoft.com/office/drawing/2014/main" id="{8AA41297-5B81-48D0-B2E4-37F1FE0BB16E}"/>
            </a:ext>
          </a:extLst>
        </xdr:cNvPr>
        <xdr:cNvSpPr>
          <a:spLocks noChangeShapeType="1"/>
        </xdr:cNvSpPr>
      </xdr:nvSpPr>
      <xdr:spPr bwMode="auto">
        <a:xfrm>
          <a:off x="12681585" y="541591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05" name="Line 15">
          <a:extLst>
            <a:ext uri="{FF2B5EF4-FFF2-40B4-BE49-F238E27FC236}">
              <a16:creationId xmlns:a16="http://schemas.microsoft.com/office/drawing/2014/main" id="{EB1E5257-2579-4AAC-81B2-A4CAC39D693A}"/>
            </a:ext>
          </a:extLst>
        </xdr:cNvPr>
        <xdr:cNvSpPr>
          <a:spLocks noChangeShapeType="1"/>
        </xdr:cNvSpPr>
      </xdr:nvSpPr>
      <xdr:spPr bwMode="auto">
        <a:xfrm>
          <a:off x="1268158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06" name="Line 23">
          <a:extLst>
            <a:ext uri="{FF2B5EF4-FFF2-40B4-BE49-F238E27FC236}">
              <a16:creationId xmlns:a16="http://schemas.microsoft.com/office/drawing/2014/main" id="{BE7CE1D9-1955-44CE-8982-10C5A0E03D22}"/>
            </a:ext>
          </a:extLst>
        </xdr:cNvPr>
        <xdr:cNvSpPr>
          <a:spLocks noChangeShapeType="1"/>
        </xdr:cNvSpPr>
      </xdr:nvSpPr>
      <xdr:spPr bwMode="auto">
        <a:xfrm>
          <a:off x="1268158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07" name="Line 31">
          <a:extLst>
            <a:ext uri="{FF2B5EF4-FFF2-40B4-BE49-F238E27FC236}">
              <a16:creationId xmlns:a16="http://schemas.microsoft.com/office/drawing/2014/main" id="{5D8E36D3-17FA-4E04-9545-29B8710C37A3}"/>
            </a:ext>
          </a:extLst>
        </xdr:cNvPr>
        <xdr:cNvSpPr>
          <a:spLocks noChangeShapeType="1"/>
        </xdr:cNvSpPr>
      </xdr:nvSpPr>
      <xdr:spPr bwMode="auto">
        <a:xfrm>
          <a:off x="12681585" y="94030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08" name="Line 36">
          <a:extLst>
            <a:ext uri="{FF2B5EF4-FFF2-40B4-BE49-F238E27FC236}">
              <a16:creationId xmlns:a16="http://schemas.microsoft.com/office/drawing/2014/main" id="{7461E96C-E723-47A7-91D8-C1A4B3320678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09" name="Line 69">
          <a:extLst>
            <a:ext uri="{FF2B5EF4-FFF2-40B4-BE49-F238E27FC236}">
              <a16:creationId xmlns:a16="http://schemas.microsoft.com/office/drawing/2014/main" id="{1EC35564-2213-4947-ACFD-E85B3E524BD5}"/>
            </a:ext>
          </a:extLst>
        </xdr:cNvPr>
        <xdr:cNvSpPr>
          <a:spLocks noChangeShapeType="1"/>
        </xdr:cNvSpPr>
      </xdr:nvSpPr>
      <xdr:spPr bwMode="auto">
        <a:xfrm flipV="1">
          <a:off x="12691110" y="86106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10" name="Line 99">
          <a:extLst>
            <a:ext uri="{FF2B5EF4-FFF2-40B4-BE49-F238E27FC236}">
              <a16:creationId xmlns:a16="http://schemas.microsoft.com/office/drawing/2014/main" id="{EAA75370-92D9-4594-9BD3-D32D929DA9CB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11" name="Line 100">
          <a:extLst>
            <a:ext uri="{FF2B5EF4-FFF2-40B4-BE49-F238E27FC236}">
              <a16:creationId xmlns:a16="http://schemas.microsoft.com/office/drawing/2014/main" id="{D36EA95C-65BD-44D1-B0AA-121E63E51E74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712" name="Line 118">
          <a:extLst>
            <a:ext uri="{FF2B5EF4-FFF2-40B4-BE49-F238E27FC236}">
              <a16:creationId xmlns:a16="http://schemas.microsoft.com/office/drawing/2014/main" id="{5AF283E4-7076-4D54-BF8E-0BE2E0BEE0C3}"/>
            </a:ext>
          </a:extLst>
        </xdr:cNvPr>
        <xdr:cNvSpPr>
          <a:spLocks noChangeShapeType="1"/>
        </xdr:cNvSpPr>
      </xdr:nvSpPr>
      <xdr:spPr bwMode="auto">
        <a:xfrm flipH="1">
          <a:off x="12678409" y="14820900"/>
          <a:ext cx="4530" cy="63931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13" name="Line 121">
          <a:extLst>
            <a:ext uri="{FF2B5EF4-FFF2-40B4-BE49-F238E27FC236}">
              <a16:creationId xmlns:a16="http://schemas.microsoft.com/office/drawing/2014/main" id="{9232801E-ACAC-4381-934E-D02AD24FA421}"/>
            </a:ext>
          </a:extLst>
        </xdr:cNvPr>
        <xdr:cNvSpPr>
          <a:spLocks noChangeShapeType="1"/>
        </xdr:cNvSpPr>
      </xdr:nvSpPr>
      <xdr:spPr bwMode="auto">
        <a:xfrm>
          <a:off x="12691110" y="1431226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14" name="Line 127">
          <a:extLst>
            <a:ext uri="{FF2B5EF4-FFF2-40B4-BE49-F238E27FC236}">
              <a16:creationId xmlns:a16="http://schemas.microsoft.com/office/drawing/2014/main" id="{8A6B1BC0-9F22-4314-AFB7-4A1AFB489EB9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15" name="Line 177">
          <a:extLst>
            <a:ext uri="{FF2B5EF4-FFF2-40B4-BE49-F238E27FC236}">
              <a16:creationId xmlns:a16="http://schemas.microsoft.com/office/drawing/2014/main" id="{27AD8FC5-E676-462C-9EC8-C79868F36A10}"/>
            </a:ext>
          </a:extLst>
        </xdr:cNvPr>
        <xdr:cNvSpPr>
          <a:spLocks noChangeShapeType="1"/>
        </xdr:cNvSpPr>
      </xdr:nvSpPr>
      <xdr:spPr bwMode="auto">
        <a:xfrm flipV="1">
          <a:off x="12691110" y="13375005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16" name="Line 194">
          <a:extLst>
            <a:ext uri="{FF2B5EF4-FFF2-40B4-BE49-F238E27FC236}">
              <a16:creationId xmlns:a16="http://schemas.microsoft.com/office/drawing/2014/main" id="{38EADF11-4F70-47C2-B97C-B61A9B2D1340}"/>
            </a:ext>
          </a:extLst>
        </xdr:cNvPr>
        <xdr:cNvSpPr>
          <a:spLocks noChangeShapeType="1"/>
        </xdr:cNvSpPr>
      </xdr:nvSpPr>
      <xdr:spPr bwMode="auto">
        <a:xfrm>
          <a:off x="12681585" y="78028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17" name="Line 198">
          <a:extLst>
            <a:ext uri="{FF2B5EF4-FFF2-40B4-BE49-F238E27FC236}">
              <a16:creationId xmlns:a16="http://schemas.microsoft.com/office/drawing/2014/main" id="{E22D98B0-CE67-4230-9A78-893791E4B307}"/>
            </a:ext>
          </a:extLst>
        </xdr:cNvPr>
        <xdr:cNvSpPr>
          <a:spLocks noChangeShapeType="1"/>
        </xdr:cNvSpPr>
      </xdr:nvSpPr>
      <xdr:spPr bwMode="auto">
        <a:xfrm flipV="1">
          <a:off x="1548384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718" name="Line 204">
          <a:extLst>
            <a:ext uri="{FF2B5EF4-FFF2-40B4-BE49-F238E27FC236}">
              <a16:creationId xmlns:a16="http://schemas.microsoft.com/office/drawing/2014/main" id="{639F0BE6-7ADD-47BB-98DB-685DF2E2E053}"/>
            </a:ext>
          </a:extLst>
        </xdr:cNvPr>
        <xdr:cNvSpPr>
          <a:spLocks noChangeShapeType="1"/>
        </xdr:cNvSpPr>
      </xdr:nvSpPr>
      <xdr:spPr bwMode="auto">
        <a:xfrm>
          <a:off x="16493490" y="6393180"/>
          <a:ext cx="149923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19" name="Line 237">
          <a:extLst>
            <a:ext uri="{FF2B5EF4-FFF2-40B4-BE49-F238E27FC236}">
              <a16:creationId xmlns:a16="http://schemas.microsoft.com/office/drawing/2014/main" id="{8016975C-5E8B-4D78-A411-7A54E484A999}"/>
            </a:ext>
          </a:extLst>
        </xdr:cNvPr>
        <xdr:cNvSpPr>
          <a:spLocks noChangeShapeType="1"/>
        </xdr:cNvSpPr>
      </xdr:nvSpPr>
      <xdr:spPr bwMode="auto">
        <a:xfrm>
          <a:off x="12681585" y="1526095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20" name="Line 239">
          <a:extLst>
            <a:ext uri="{FF2B5EF4-FFF2-40B4-BE49-F238E27FC236}">
              <a16:creationId xmlns:a16="http://schemas.microsoft.com/office/drawing/2014/main" id="{C4897D9E-7850-4C3B-B07D-EBF3127AB7A7}"/>
            </a:ext>
          </a:extLst>
        </xdr:cNvPr>
        <xdr:cNvSpPr>
          <a:spLocks noChangeShapeType="1"/>
        </xdr:cNvSpPr>
      </xdr:nvSpPr>
      <xdr:spPr bwMode="auto">
        <a:xfrm>
          <a:off x="12681585" y="1034034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21" name="Line 241">
          <a:extLst>
            <a:ext uri="{FF2B5EF4-FFF2-40B4-BE49-F238E27FC236}">
              <a16:creationId xmlns:a16="http://schemas.microsoft.com/office/drawing/2014/main" id="{CDD20948-52BF-455D-B9D4-509E75B00445}"/>
            </a:ext>
          </a:extLst>
        </xdr:cNvPr>
        <xdr:cNvSpPr>
          <a:spLocks noChangeShapeType="1"/>
        </xdr:cNvSpPr>
      </xdr:nvSpPr>
      <xdr:spPr bwMode="auto">
        <a:xfrm>
          <a:off x="12681585" y="62103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22" name="Line 257">
          <a:extLst>
            <a:ext uri="{FF2B5EF4-FFF2-40B4-BE49-F238E27FC236}">
              <a16:creationId xmlns:a16="http://schemas.microsoft.com/office/drawing/2014/main" id="{393F2C21-319C-438B-94E1-524BC7BEE31F}"/>
            </a:ext>
          </a:extLst>
        </xdr:cNvPr>
        <xdr:cNvSpPr>
          <a:spLocks noChangeShapeType="1"/>
        </xdr:cNvSpPr>
      </xdr:nvSpPr>
      <xdr:spPr bwMode="auto">
        <a:xfrm>
          <a:off x="12681585" y="1122235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23" name="Line 262">
          <a:extLst>
            <a:ext uri="{FF2B5EF4-FFF2-40B4-BE49-F238E27FC236}">
              <a16:creationId xmlns:a16="http://schemas.microsoft.com/office/drawing/2014/main" id="{C4956EC8-3618-4BF8-845B-E0471F09C816}"/>
            </a:ext>
          </a:extLst>
        </xdr:cNvPr>
        <xdr:cNvSpPr>
          <a:spLocks noChangeShapeType="1"/>
        </xdr:cNvSpPr>
      </xdr:nvSpPr>
      <xdr:spPr bwMode="auto">
        <a:xfrm>
          <a:off x="16500417" y="5582341"/>
          <a:ext cx="149802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24" name="Line 4">
          <a:extLst>
            <a:ext uri="{FF2B5EF4-FFF2-40B4-BE49-F238E27FC236}">
              <a16:creationId xmlns:a16="http://schemas.microsoft.com/office/drawing/2014/main" id="{7AEFCA97-F6F5-4074-AB4F-396E8C034E81}"/>
            </a:ext>
          </a:extLst>
        </xdr:cNvPr>
        <xdr:cNvSpPr>
          <a:spLocks noChangeShapeType="1"/>
        </xdr:cNvSpPr>
      </xdr:nvSpPr>
      <xdr:spPr bwMode="auto">
        <a:xfrm>
          <a:off x="12681585" y="70561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25" name="Line 237">
          <a:extLst>
            <a:ext uri="{FF2B5EF4-FFF2-40B4-BE49-F238E27FC236}">
              <a16:creationId xmlns:a16="http://schemas.microsoft.com/office/drawing/2014/main" id="{EF86BAE8-0563-4AA2-A262-C797096A2B09}"/>
            </a:ext>
          </a:extLst>
        </xdr:cNvPr>
        <xdr:cNvSpPr>
          <a:spLocks noChangeShapeType="1"/>
        </xdr:cNvSpPr>
      </xdr:nvSpPr>
      <xdr:spPr bwMode="auto">
        <a:xfrm>
          <a:off x="12676871" y="15926917"/>
          <a:ext cx="11414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26" name="Line 7">
          <a:extLst>
            <a:ext uri="{FF2B5EF4-FFF2-40B4-BE49-F238E27FC236}">
              <a16:creationId xmlns:a16="http://schemas.microsoft.com/office/drawing/2014/main" id="{239ECCBE-38C5-4FB4-8C3F-B2D13EBF3F56}"/>
            </a:ext>
          </a:extLst>
        </xdr:cNvPr>
        <xdr:cNvSpPr>
          <a:spLocks noChangeShapeType="1"/>
        </xdr:cNvSpPr>
      </xdr:nvSpPr>
      <xdr:spPr bwMode="auto">
        <a:xfrm>
          <a:off x="1075562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27" name="Line 7">
          <a:extLst>
            <a:ext uri="{FF2B5EF4-FFF2-40B4-BE49-F238E27FC236}">
              <a16:creationId xmlns:a16="http://schemas.microsoft.com/office/drawing/2014/main" id="{27B66F9C-5142-439A-995B-50856E85C66D}"/>
            </a:ext>
          </a:extLst>
        </xdr:cNvPr>
        <xdr:cNvSpPr>
          <a:spLocks noChangeShapeType="1"/>
        </xdr:cNvSpPr>
      </xdr:nvSpPr>
      <xdr:spPr bwMode="auto">
        <a:xfrm>
          <a:off x="948526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728" name="Line 237">
          <a:extLst>
            <a:ext uri="{FF2B5EF4-FFF2-40B4-BE49-F238E27FC236}">
              <a16:creationId xmlns:a16="http://schemas.microsoft.com/office/drawing/2014/main" id="{FF804DDE-6A67-497C-8F3E-4CDE7F51BB8A}"/>
            </a:ext>
          </a:extLst>
        </xdr:cNvPr>
        <xdr:cNvSpPr>
          <a:spLocks noChangeShapeType="1"/>
        </xdr:cNvSpPr>
      </xdr:nvSpPr>
      <xdr:spPr bwMode="auto">
        <a:xfrm>
          <a:off x="12719684" y="16701135"/>
          <a:ext cx="11123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29" name="Přímá spojnice 29">
          <a:extLst>
            <a:ext uri="{FF2B5EF4-FFF2-40B4-BE49-F238E27FC236}">
              <a16:creationId xmlns:a16="http://schemas.microsoft.com/office/drawing/2014/main" id="{1F19077A-D2BE-4CE5-8D3E-143D8CA4F7B8}"/>
            </a:ext>
          </a:extLst>
        </xdr:cNvPr>
        <xdr:cNvCxnSpPr/>
      </xdr:nvCxnSpPr>
      <xdr:spPr>
        <a:xfrm flipV="1">
          <a:off x="1647190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30" name="Přímá spojnice 30">
          <a:extLst>
            <a:ext uri="{FF2B5EF4-FFF2-40B4-BE49-F238E27FC236}">
              <a16:creationId xmlns:a16="http://schemas.microsoft.com/office/drawing/2014/main" id="{59A04694-14CA-436B-BC72-953D6DBEC504}"/>
            </a:ext>
          </a:extLst>
        </xdr:cNvPr>
        <xdr:cNvCxnSpPr/>
      </xdr:nvCxnSpPr>
      <xdr:spPr>
        <a:xfrm>
          <a:off x="1742694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31" name="Přímá spojnice se šipkou 32">
          <a:extLst>
            <a:ext uri="{FF2B5EF4-FFF2-40B4-BE49-F238E27FC236}">
              <a16:creationId xmlns:a16="http://schemas.microsoft.com/office/drawing/2014/main" id="{455AD188-3B68-4486-9EAB-4B1F897ACFAA}"/>
            </a:ext>
          </a:extLst>
        </xdr:cNvPr>
        <xdr:cNvCxnSpPr/>
      </xdr:nvCxnSpPr>
      <xdr:spPr>
        <a:xfrm>
          <a:off x="17426940" y="1355280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32" name="Line 4">
          <a:extLst>
            <a:ext uri="{FF2B5EF4-FFF2-40B4-BE49-F238E27FC236}">
              <a16:creationId xmlns:a16="http://schemas.microsoft.com/office/drawing/2014/main" id="{A56CE9C1-555D-49CC-9DB1-529BAEA9AD18}"/>
            </a:ext>
          </a:extLst>
        </xdr:cNvPr>
        <xdr:cNvSpPr>
          <a:spLocks noChangeShapeType="1"/>
        </xdr:cNvSpPr>
      </xdr:nvSpPr>
      <xdr:spPr bwMode="auto">
        <a:xfrm>
          <a:off x="12684760" y="1751076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33" name="Line 4">
          <a:extLst>
            <a:ext uri="{FF2B5EF4-FFF2-40B4-BE49-F238E27FC236}">
              <a16:creationId xmlns:a16="http://schemas.microsoft.com/office/drawing/2014/main" id="{F3418C02-FA93-4174-8EC9-EC694261B15A}"/>
            </a:ext>
          </a:extLst>
        </xdr:cNvPr>
        <xdr:cNvSpPr>
          <a:spLocks noChangeShapeType="1"/>
        </xdr:cNvSpPr>
      </xdr:nvSpPr>
      <xdr:spPr bwMode="auto">
        <a:xfrm>
          <a:off x="12684760" y="1825752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34" name="Line 237">
          <a:extLst>
            <a:ext uri="{FF2B5EF4-FFF2-40B4-BE49-F238E27FC236}">
              <a16:creationId xmlns:a16="http://schemas.microsoft.com/office/drawing/2014/main" id="{02CCBAAE-8041-407A-8689-874F51B36FA9}"/>
            </a:ext>
          </a:extLst>
        </xdr:cNvPr>
        <xdr:cNvSpPr>
          <a:spLocks noChangeShapeType="1"/>
        </xdr:cNvSpPr>
      </xdr:nvSpPr>
      <xdr:spPr bwMode="auto">
        <a:xfrm>
          <a:off x="12672060" y="18954748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35" name="Line 237">
          <a:extLst>
            <a:ext uri="{FF2B5EF4-FFF2-40B4-BE49-F238E27FC236}">
              <a16:creationId xmlns:a16="http://schemas.microsoft.com/office/drawing/2014/main" id="{3E42B6F2-78B9-436A-84B6-0F597EEC19F4}"/>
            </a:ext>
          </a:extLst>
        </xdr:cNvPr>
        <xdr:cNvSpPr>
          <a:spLocks noChangeShapeType="1"/>
        </xdr:cNvSpPr>
      </xdr:nvSpPr>
      <xdr:spPr bwMode="auto">
        <a:xfrm flipV="1">
          <a:off x="12672060" y="19896937"/>
          <a:ext cx="11462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36" name="Line 4">
          <a:extLst>
            <a:ext uri="{FF2B5EF4-FFF2-40B4-BE49-F238E27FC236}">
              <a16:creationId xmlns:a16="http://schemas.microsoft.com/office/drawing/2014/main" id="{E80B4FB3-4C35-476C-88B7-4DADD4832594}"/>
            </a:ext>
          </a:extLst>
        </xdr:cNvPr>
        <xdr:cNvSpPr>
          <a:spLocks noChangeShapeType="1"/>
        </xdr:cNvSpPr>
      </xdr:nvSpPr>
      <xdr:spPr bwMode="auto">
        <a:xfrm flipV="1">
          <a:off x="12660630" y="20718780"/>
          <a:ext cx="115443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37" name="Line 7">
          <a:extLst>
            <a:ext uri="{FF2B5EF4-FFF2-40B4-BE49-F238E27FC236}">
              <a16:creationId xmlns:a16="http://schemas.microsoft.com/office/drawing/2014/main" id="{A7F702FB-CCB2-408E-9F73-F54E3CF1358A}"/>
            </a:ext>
          </a:extLst>
        </xdr:cNvPr>
        <xdr:cNvSpPr>
          <a:spLocks noChangeShapeType="1"/>
        </xdr:cNvSpPr>
      </xdr:nvSpPr>
      <xdr:spPr bwMode="auto">
        <a:xfrm>
          <a:off x="1204558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38" name="Line 9">
          <a:extLst>
            <a:ext uri="{FF2B5EF4-FFF2-40B4-BE49-F238E27FC236}">
              <a16:creationId xmlns:a16="http://schemas.microsoft.com/office/drawing/2014/main" id="{20457BD0-A32F-4D72-AAF7-F0FCA486D078}"/>
            </a:ext>
          </a:extLst>
        </xdr:cNvPr>
        <xdr:cNvSpPr>
          <a:spLocks noChangeShapeType="1"/>
        </xdr:cNvSpPr>
      </xdr:nvSpPr>
      <xdr:spPr bwMode="auto">
        <a:xfrm>
          <a:off x="1268158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39" name="Line 10">
          <a:extLst>
            <a:ext uri="{FF2B5EF4-FFF2-40B4-BE49-F238E27FC236}">
              <a16:creationId xmlns:a16="http://schemas.microsoft.com/office/drawing/2014/main" id="{986B788F-A44D-46C2-9514-EE1DB84FC511}"/>
            </a:ext>
          </a:extLst>
        </xdr:cNvPr>
        <xdr:cNvSpPr>
          <a:spLocks noChangeShapeType="1"/>
        </xdr:cNvSpPr>
      </xdr:nvSpPr>
      <xdr:spPr bwMode="auto">
        <a:xfrm>
          <a:off x="12681585" y="541591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40" name="Line 15">
          <a:extLst>
            <a:ext uri="{FF2B5EF4-FFF2-40B4-BE49-F238E27FC236}">
              <a16:creationId xmlns:a16="http://schemas.microsoft.com/office/drawing/2014/main" id="{6E196F62-0335-407F-B5CC-DA730443DDAB}"/>
            </a:ext>
          </a:extLst>
        </xdr:cNvPr>
        <xdr:cNvSpPr>
          <a:spLocks noChangeShapeType="1"/>
        </xdr:cNvSpPr>
      </xdr:nvSpPr>
      <xdr:spPr bwMode="auto">
        <a:xfrm>
          <a:off x="1268158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41" name="Line 23">
          <a:extLst>
            <a:ext uri="{FF2B5EF4-FFF2-40B4-BE49-F238E27FC236}">
              <a16:creationId xmlns:a16="http://schemas.microsoft.com/office/drawing/2014/main" id="{640B48FE-65E8-4BC8-B81C-B01FEB62D2A3}"/>
            </a:ext>
          </a:extLst>
        </xdr:cNvPr>
        <xdr:cNvSpPr>
          <a:spLocks noChangeShapeType="1"/>
        </xdr:cNvSpPr>
      </xdr:nvSpPr>
      <xdr:spPr bwMode="auto">
        <a:xfrm>
          <a:off x="1268158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42" name="Line 31">
          <a:extLst>
            <a:ext uri="{FF2B5EF4-FFF2-40B4-BE49-F238E27FC236}">
              <a16:creationId xmlns:a16="http://schemas.microsoft.com/office/drawing/2014/main" id="{9C54AD5C-B3F2-44E9-9598-4CD62A5316D9}"/>
            </a:ext>
          </a:extLst>
        </xdr:cNvPr>
        <xdr:cNvSpPr>
          <a:spLocks noChangeShapeType="1"/>
        </xdr:cNvSpPr>
      </xdr:nvSpPr>
      <xdr:spPr bwMode="auto">
        <a:xfrm>
          <a:off x="12681585" y="94030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43" name="Line 36">
          <a:extLst>
            <a:ext uri="{FF2B5EF4-FFF2-40B4-BE49-F238E27FC236}">
              <a16:creationId xmlns:a16="http://schemas.microsoft.com/office/drawing/2014/main" id="{7D7E6190-9C73-45E5-8A07-C31671F0C2CA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44" name="Line 69">
          <a:extLst>
            <a:ext uri="{FF2B5EF4-FFF2-40B4-BE49-F238E27FC236}">
              <a16:creationId xmlns:a16="http://schemas.microsoft.com/office/drawing/2014/main" id="{FFDD04A8-EA65-4622-A469-2E75C68B75A6}"/>
            </a:ext>
          </a:extLst>
        </xdr:cNvPr>
        <xdr:cNvSpPr>
          <a:spLocks noChangeShapeType="1"/>
        </xdr:cNvSpPr>
      </xdr:nvSpPr>
      <xdr:spPr bwMode="auto">
        <a:xfrm flipV="1">
          <a:off x="12691110" y="86106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45" name="Line 99">
          <a:extLst>
            <a:ext uri="{FF2B5EF4-FFF2-40B4-BE49-F238E27FC236}">
              <a16:creationId xmlns:a16="http://schemas.microsoft.com/office/drawing/2014/main" id="{1FBAC101-93A5-4CBD-B4CB-F01761FD1580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46" name="Line 100">
          <a:extLst>
            <a:ext uri="{FF2B5EF4-FFF2-40B4-BE49-F238E27FC236}">
              <a16:creationId xmlns:a16="http://schemas.microsoft.com/office/drawing/2014/main" id="{079A59A8-E644-4550-AD6C-882D5137020C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747" name="Line 118">
          <a:extLst>
            <a:ext uri="{FF2B5EF4-FFF2-40B4-BE49-F238E27FC236}">
              <a16:creationId xmlns:a16="http://schemas.microsoft.com/office/drawing/2014/main" id="{27ECB908-0121-41E9-800C-6FED483EC840}"/>
            </a:ext>
          </a:extLst>
        </xdr:cNvPr>
        <xdr:cNvSpPr>
          <a:spLocks noChangeShapeType="1"/>
        </xdr:cNvSpPr>
      </xdr:nvSpPr>
      <xdr:spPr bwMode="auto">
        <a:xfrm flipH="1">
          <a:off x="12672060" y="14822169"/>
          <a:ext cx="10884" cy="63919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48" name="Line 121">
          <a:extLst>
            <a:ext uri="{FF2B5EF4-FFF2-40B4-BE49-F238E27FC236}">
              <a16:creationId xmlns:a16="http://schemas.microsoft.com/office/drawing/2014/main" id="{7DC6BE47-300C-4567-BD2D-E27AAB305AA3}"/>
            </a:ext>
          </a:extLst>
        </xdr:cNvPr>
        <xdr:cNvSpPr>
          <a:spLocks noChangeShapeType="1"/>
        </xdr:cNvSpPr>
      </xdr:nvSpPr>
      <xdr:spPr bwMode="auto">
        <a:xfrm>
          <a:off x="12691110" y="1431226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49" name="Line 127">
          <a:extLst>
            <a:ext uri="{FF2B5EF4-FFF2-40B4-BE49-F238E27FC236}">
              <a16:creationId xmlns:a16="http://schemas.microsoft.com/office/drawing/2014/main" id="{D702B22E-AC5D-4165-8E75-6634AC199BBA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50" name="Line 177">
          <a:extLst>
            <a:ext uri="{FF2B5EF4-FFF2-40B4-BE49-F238E27FC236}">
              <a16:creationId xmlns:a16="http://schemas.microsoft.com/office/drawing/2014/main" id="{A175677A-6965-4524-BC93-8011A267AE9B}"/>
            </a:ext>
          </a:extLst>
        </xdr:cNvPr>
        <xdr:cNvSpPr>
          <a:spLocks noChangeShapeType="1"/>
        </xdr:cNvSpPr>
      </xdr:nvSpPr>
      <xdr:spPr bwMode="auto">
        <a:xfrm flipV="1">
          <a:off x="12691110" y="13375005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51" name="Line 194">
          <a:extLst>
            <a:ext uri="{FF2B5EF4-FFF2-40B4-BE49-F238E27FC236}">
              <a16:creationId xmlns:a16="http://schemas.microsoft.com/office/drawing/2014/main" id="{CA8A8824-F8EE-459C-97D7-46D1BFADF057}"/>
            </a:ext>
          </a:extLst>
        </xdr:cNvPr>
        <xdr:cNvSpPr>
          <a:spLocks noChangeShapeType="1"/>
        </xdr:cNvSpPr>
      </xdr:nvSpPr>
      <xdr:spPr bwMode="auto">
        <a:xfrm>
          <a:off x="12681585" y="78028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52" name="Line 198">
          <a:extLst>
            <a:ext uri="{FF2B5EF4-FFF2-40B4-BE49-F238E27FC236}">
              <a16:creationId xmlns:a16="http://schemas.microsoft.com/office/drawing/2014/main" id="{FC6912FD-CE88-42A5-ACE1-72EFA57D1E7D}"/>
            </a:ext>
          </a:extLst>
        </xdr:cNvPr>
        <xdr:cNvSpPr>
          <a:spLocks noChangeShapeType="1"/>
        </xdr:cNvSpPr>
      </xdr:nvSpPr>
      <xdr:spPr bwMode="auto">
        <a:xfrm flipV="1">
          <a:off x="1548384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753" name="Line 204">
          <a:extLst>
            <a:ext uri="{FF2B5EF4-FFF2-40B4-BE49-F238E27FC236}">
              <a16:creationId xmlns:a16="http://schemas.microsoft.com/office/drawing/2014/main" id="{23051E88-E928-438F-B9D3-3145BB9B1820}"/>
            </a:ext>
          </a:extLst>
        </xdr:cNvPr>
        <xdr:cNvSpPr>
          <a:spLocks noChangeShapeType="1"/>
        </xdr:cNvSpPr>
      </xdr:nvSpPr>
      <xdr:spPr bwMode="auto">
        <a:xfrm>
          <a:off x="16493490" y="6393180"/>
          <a:ext cx="149923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54" name="Line 237">
          <a:extLst>
            <a:ext uri="{FF2B5EF4-FFF2-40B4-BE49-F238E27FC236}">
              <a16:creationId xmlns:a16="http://schemas.microsoft.com/office/drawing/2014/main" id="{B34AF6E9-F632-468E-A194-5800D4C2086D}"/>
            </a:ext>
          </a:extLst>
        </xdr:cNvPr>
        <xdr:cNvSpPr>
          <a:spLocks noChangeShapeType="1"/>
        </xdr:cNvSpPr>
      </xdr:nvSpPr>
      <xdr:spPr bwMode="auto">
        <a:xfrm>
          <a:off x="12681585" y="1526095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55" name="Line 239">
          <a:extLst>
            <a:ext uri="{FF2B5EF4-FFF2-40B4-BE49-F238E27FC236}">
              <a16:creationId xmlns:a16="http://schemas.microsoft.com/office/drawing/2014/main" id="{B6DC34B9-BC17-41C6-B385-26A12DF7C380}"/>
            </a:ext>
          </a:extLst>
        </xdr:cNvPr>
        <xdr:cNvSpPr>
          <a:spLocks noChangeShapeType="1"/>
        </xdr:cNvSpPr>
      </xdr:nvSpPr>
      <xdr:spPr bwMode="auto">
        <a:xfrm>
          <a:off x="12681585" y="1034034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56" name="Line 241">
          <a:extLst>
            <a:ext uri="{FF2B5EF4-FFF2-40B4-BE49-F238E27FC236}">
              <a16:creationId xmlns:a16="http://schemas.microsoft.com/office/drawing/2014/main" id="{94A13036-AD5C-442C-873D-EE97919B8B3A}"/>
            </a:ext>
          </a:extLst>
        </xdr:cNvPr>
        <xdr:cNvSpPr>
          <a:spLocks noChangeShapeType="1"/>
        </xdr:cNvSpPr>
      </xdr:nvSpPr>
      <xdr:spPr bwMode="auto">
        <a:xfrm>
          <a:off x="12681585" y="62103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57" name="Line 257">
          <a:extLst>
            <a:ext uri="{FF2B5EF4-FFF2-40B4-BE49-F238E27FC236}">
              <a16:creationId xmlns:a16="http://schemas.microsoft.com/office/drawing/2014/main" id="{80687B93-CF77-42C9-B692-CFE28FC63023}"/>
            </a:ext>
          </a:extLst>
        </xdr:cNvPr>
        <xdr:cNvSpPr>
          <a:spLocks noChangeShapeType="1"/>
        </xdr:cNvSpPr>
      </xdr:nvSpPr>
      <xdr:spPr bwMode="auto">
        <a:xfrm>
          <a:off x="12681585" y="1122235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58" name="Line 262">
          <a:extLst>
            <a:ext uri="{FF2B5EF4-FFF2-40B4-BE49-F238E27FC236}">
              <a16:creationId xmlns:a16="http://schemas.microsoft.com/office/drawing/2014/main" id="{D4CF18C3-D5DA-47B6-A975-BF92ABC0EE30}"/>
            </a:ext>
          </a:extLst>
        </xdr:cNvPr>
        <xdr:cNvSpPr>
          <a:spLocks noChangeShapeType="1"/>
        </xdr:cNvSpPr>
      </xdr:nvSpPr>
      <xdr:spPr bwMode="auto">
        <a:xfrm>
          <a:off x="16500417" y="5582341"/>
          <a:ext cx="149802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59" name="Line 4">
          <a:extLst>
            <a:ext uri="{FF2B5EF4-FFF2-40B4-BE49-F238E27FC236}">
              <a16:creationId xmlns:a16="http://schemas.microsoft.com/office/drawing/2014/main" id="{E6F155CF-B1F5-4AC7-8AB9-8939A35D58F4}"/>
            </a:ext>
          </a:extLst>
        </xdr:cNvPr>
        <xdr:cNvSpPr>
          <a:spLocks noChangeShapeType="1"/>
        </xdr:cNvSpPr>
      </xdr:nvSpPr>
      <xdr:spPr bwMode="auto">
        <a:xfrm>
          <a:off x="12681585" y="70561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60" name="Line 237">
          <a:extLst>
            <a:ext uri="{FF2B5EF4-FFF2-40B4-BE49-F238E27FC236}">
              <a16:creationId xmlns:a16="http://schemas.microsoft.com/office/drawing/2014/main" id="{C7D41ADD-242C-4B71-93C7-BEFB53CBA305}"/>
            </a:ext>
          </a:extLst>
        </xdr:cNvPr>
        <xdr:cNvSpPr>
          <a:spLocks noChangeShapeType="1"/>
        </xdr:cNvSpPr>
      </xdr:nvSpPr>
      <xdr:spPr bwMode="auto">
        <a:xfrm>
          <a:off x="12676871" y="15926917"/>
          <a:ext cx="11414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61" name="Line 7">
          <a:extLst>
            <a:ext uri="{FF2B5EF4-FFF2-40B4-BE49-F238E27FC236}">
              <a16:creationId xmlns:a16="http://schemas.microsoft.com/office/drawing/2014/main" id="{794E8E43-BEA2-4DF0-9433-7314884EAD56}"/>
            </a:ext>
          </a:extLst>
        </xdr:cNvPr>
        <xdr:cNvSpPr>
          <a:spLocks noChangeShapeType="1"/>
        </xdr:cNvSpPr>
      </xdr:nvSpPr>
      <xdr:spPr bwMode="auto">
        <a:xfrm>
          <a:off x="1075562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62" name="Line 7">
          <a:extLst>
            <a:ext uri="{FF2B5EF4-FFF2-40B4-BE49-F238E27FC236}">
              <a16:creationId xmlns:a16="http://schemas.microsoft.com/office/drawing/2014/main" id="{7BD9054D-372E-4F7A-9C23-4E7B3A89569C}"/>
            </a:ext>
          </a:extLst>
        </xdr:cNvPr>
        <xdr:cNvSpPr>
          <a:spLocks noChangeShapeType="1"/>
        </xdr:cNvSpPr>
      </xdr:nvSpPr>
      <xdr:spPr bwMode="auto">
        <a:xfrm>
          <a:off x="948526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763" name="Line 237">
          <a:extLst>
            <a:ext uri="{FF2B5EF4-FFF2-40B4-BE49-F238E27FC236}">
              <a16:creationId xmlns:a16="http://schemas.microsoft.com/office/drawing/2014/main" id="{083A1004-C83D-4FA2-8DB1-0CA870067C19}"/>
            </a:ext>
          </a:extLst>
        </xdr:cNvPr>
        <xdr:cNvSpPr>
          <a:spLocks noChangeShapeType="1"/>
        </xdr:cNvSpPr>
      </xdr:nvSpPr>
      <xdr:spPr bwMode="auto">
        <a:xfrm>
          <a:off x="12666980" y="16710660"/>
          <a:ext cx="116501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64" name="Přímá spojnice 763">
          <a:extLst>
            <a:ext uri="{FF2B5EF4-FFF2-40B4-BE49-F238E27FC236}">
              <a16:creationId xmlns:a16="http://schemas.microsoft.com/office/drawing/2014/main" id="{23FF0E7D-95F6-4B28-B452-1452B9727F34}"/>
            </a:ext>
          </a:extLst>
        </xdr:cNvPr>
        <xdr:cNvCxnSpPr/>
      </xdr:nvCxnSpPr>
      <xdr:spPr>
        <a:xfrm flipV="1">
          <a:off x="1647190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65" name="Přímá spojnice 764">
          <a:extLst>
            <a:ext uri="{FF2B5EF4-FFF2-40B4-BE49-F238E27FC236}">
              <a16:creationId xmlns:a16="http://schemas.microsoft.com/office/drawing/2014/main" id="{F0720AD0-6475-4D13-84B3-66066F07DB00}"/>
            </a:ext>
          </a:extLst>
        </xdr:cNvPr>
        <xdr:cNvCxnSpPr/>
      </xdr:nvCxnSpPr>
      <xdr:spPr>
        <a:xfrm>
          <a:off x="1742694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66" name="Přímá spojnice se šipkou 765">
          <a:extLst>
            <a:ext uri="{FF2B5EF4-FFF2-40B4-BE49-F238E27FC236}">
              <a16:creationId xmlns:a16="http://schemas.microsoft.com/office/drawing/2014/main" id="{C78333E4-0D08-4D77-BC9E-54A51C5D08C7}"/>
            </a:ext>
          </a:extLst>
        </xdr:cNvPr>
        <xdr:cNvCxnSpPr/>
      </xdr:nvCxnSpPr>
      <xdr:spPr>
        <a:xfrm>
          <a:off x="17426940" y="1355280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67" name="Line 4">
          <a:extLst>
            <a:ext uri="{FF2B5EF4-FFF2-40B4-BE49-F238E27FC236}">
              <a16:creationId xmlns:a16="http://schemas.microsoft.com/office/drawing/2014/main" id="{00416263-94EA-4FAB-9492-C816B20B1844}"/>
            </a:ext>
          </a:extLst>
        </xdr:cNvPr>
        <xdr:cNvSpPr>
          <a:spLocks noChangeShapeType="1"/>
        </xdr:cNvSpPr>
      </xdr:nvSpPr>
      <xdr:spPr bwMode="auto">
        <a:xfrm>
          <a:off x="12684760" y="1751076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68" name="Line 4">
          <a:extLst>
            <a:ext uri="{FF2B5EF4-FFF2-40B4-BE49-F238E27FC236}">
              <a16:creationId xmlns:a16="http://schemas.microsoft.com/office/drawing/2014/main" id="{00204003-EFE9-40DF-AB5F-2BD9820B9315}"/>
            </a:ext>
          </a:extLst>
        </xdr:cNvPr>
        <xdr:cNvSpPr>
          <a:spLocks noChangeShapeType="1"/>
        </xdr:cNvSpPr>
      </xdr:nvSpPr>
      <xdr:spPr bwMode="auto">
        <a:xfrm>
          <a:off x="12684760" y="1825752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69" name="Line 237">
          <a:extLst>
            <a:ext uri="{FF2B5EF4-FFF2-40B4-BE49-F238E27FC236}">
              <a16:creationId xmlns:a16="http://schemas.microsoft.com/office/drawing/2014/main" id="{AF063AAD-6DCC-455C-B478-74E69DF13A49}"/>
            </a:ext>
          </a:extLst>
        </xdr:cNvPr>
        <xdr:cNvSpPr>
          <a:spLocks noChangeShapeType="1"/>
        </xdr:cNvSpPr>
      </xdr:nvSpPr>
      <xdr:spPr bwMode="auto">
        <a:xfrm>
          <a:off x="12672060" y="18954748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770" name="Line 208">
          <a:extLst>
            <a:ext uri="{FF2B5EF4-FFF2-40B4-BE49-F238E27FC236}">
              <a16:creationId xmlns:a16="http://schemas.microsoft.com/office/drawing/2014/main" id="{540B6285-E588-4040-9B71-A60FEAEF87B6}"/>
            </a:ext>
          </a:extLst>
        </xdr:cNvPr>
        <xdr:cNvSpPr>
          <a:spLocks noChangeShapeType="1"/>
        </xdr:cNvSpPr>
      </xdr:nvSpPr>
      <xdr:spPr bwMode="auto">
        <a:xfrm flipV="1">
          <a:off x="16480790" y="19304000"/>
          <a:ext cx="150368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71" name="Line 237">
          <a:extLst>
            <a:ext uri="{FF2B5EF4-FFF2-40B4-BE49-F238E27FC236}">
              <a16:creationId xmlns:a16="http://schemas.microsoft.com/office/drawing/2014/main" id="{3F97D68A-724C-47AF-858A-0CF6D35B0C36}"/>
            </a:ext>
          </a:extLst>
        </xdr:cNvPr>
        <xdr:cNvSpPr>
          <a:spLocks noChangeShapeType="1"/>
        </xdr:cNvSpPr>
      </xdr:nvSpPr>
      <xdr:spPr bwMode="auto">
        <a:xfrm flipV="1">
          <a:off x="12672060" y="19896937"/>
          <a:ext cx="11462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772" name="Line 4">
          <a:extLst>
            <a:ext uri="{FF2B5EF4-FFF2-40B4-BE49-F238E27FC236}">
              <a16:creationId xmlns:a16="http://schemas.microsoft.com/office/drawing/2014/main" id="{F37AF46F-51E1-4250-966D-251485C74D58}"/>
            </a:ext>
          </a:extLst>
        </xdr:cNvPr>
        <xdr:cNvSpPr>
          <a:spLocks noChangeShapeType="1"/>
        </xdr:cNvSpPr>
      </xdr:nvSpPr>
      <xdr:spPr bwMode="auto">
        <a:xfrm>
          <a:off x="12684760" y="2071878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</sheetPr>
  <dimension ref="A1:H48"/>
  <sheetViews>
    <sheetView tabSelected="1" view="pageBreakPreview" zoomScaleNormal="100" zoomScaleSheetLayoutView="100" workbookViewId="0">
      <selection activeCell="A2" sqref="A2"/>
    </sheetView>
  </sheetViews>
  <sheetFormatPr defaultColWidth="9.109375" defaultRowHeight="13.2" x14ac:dyDescent="0.25"/>
  <cols>
    <col min="1" max="1" width="10" style="11" customWidth="1"/>
    <col min="2" max="2" width="65.88671875" style="45" customWidth="1"/>
    <col min="3" max="3" width="14.88671875" style="11" customWidth="1"/>
    <col min="4" max="4" width="9.6640625" style="11" customWidth="1"/>
    <col min="5" max="16384" width="9.109375" style="11"/>
  </cols>
  <sheetData>
    <row r="1" spans="1:8" s="46" customFormat="1" ht="73.5" customHeight="1" thickBot="1" x14ac:dyDescent="0.3">
      <c r="A1" s="411" t="s">
        <v>3008</v>
      </c>
      <c r="B1" s="412"/>
      <c r="C1" s="412"/>
      <c r="D1" s="413"/>
    </row>
    <row r="2" spans="1:8" ht="48" customHeight="1" thickBot="1" x14ac:dyDescent="0.3">
      <c r="A2" s="62" t="s">
        <v>2677</v>
      </c>
      <c r="B2" s="63" t="s">
        <v>2682</v>
      </c>
      <c r="C2" s="64" t="s">
        <v>2997</v>
      </c>
      <c r="D2" s="414" t="s">
        <v>643</v>
      </c>
    </row>
    <row r="3" spans="1:8" s="47" customFormat="1" ht="14.4" x14ac:dyDescent="0.3">
      <c r="A3" s="48" t="s">
        <v>12</v>
      </c>
      <c r="B3" s="49"/>
      <c r="C3" s="355">
        <v>44785</v>
      </c>
      <c r="D3" s="415"/>
    </row>
    <row r="4" spans="1:8" s="47" customFormat="1" ht="15" thickBot="1" x14ac:dyDescent="0.35">
      <c r="A4" s="50" t="s">
        <v>11</v>
      </c>
      <c r="B4" s="51"/>
      <c r="C4" s="354">
        <v>44742</v>
      </c>
      <c r="D4" s="416"/>
    </row>
    <row r="5" spans="1:8" s="52" customFormat="1" ht="39.75" customHeight="1" x14ac:dyDescent="0.25">
      <c r="A5" s="417" t="s">
        <v>3007</v>
      </c>
      <c r="B5" s="418"/>
      <c r="C5" s="419"/>
      <c r="D5" s="65"/>
      <c r="E5" s="53"/>
      <c r="F5" s="53"/>
      <c r="H5" s="55"/>
    </row>
    <row r="6" spans="1:8" ht="15.9" customHeight="1" x14ac:dyDescent="0.3">
      <c r="A6" s="66" t="s">
        <v>2854</v>
      </c>
      <c r="B6" s="67" t="s">
        <v>10</v>
      </c>
      <c r="C6" s="68" t="s">
        <v>4</v>
      </c>
      <c r="D6" s="69" t="s">
        <v>3088</v>
      </c>
    </row>
    <row r="7" spans="1:8" ht="16.5" customHeight="1" x14ac:dyDescent="0.3">
      <c r="A7" s="66" t="s">
        <v>2860</v>
      </c>
      <c r="B7" s="67" t="s">
        <v>9</v>
      </c>
      <c r="C7" s="68" t="s">
        <v>4</v>
      </c>
      <c r="D7" s="69" t="s">
        <v>3088</v>
      </c>
    </row>
    <row r="8" spans="1:8" s="60" customFormat="1" ht="16.5" customHeight="1" x14ac:dyDescent="0.3">
      <c r="A8" s="66" t="s">
        <v>2859</v>
      </c>
      <c r="B8" s="67" t="s">
        <v>2749</v>
      </c>
      <c r="C8" s="68" t="s">
        <v>4</v>
      </c>
      <c r="D8" s="69" t="s">
        <v>3088</v>
      </c>
    </row>
    <row r="9" spans="1:8" ht="15.9" customHeight="1" x14ac:dyDescent="0.3">
      <c r="A9" s="66" t="s">
        <v>2861</v>
      </c>
      <c r="B9" s="67" t="s">
        <v>8</v>
      </c>
      <c r="C9" s="68" t="s">
        <v>4</v>
      </c>
      <c r="D9" s="69" t="s">
        <v>3088</v>
      </c>
    </row>
    <row r="10" spans="1:8" ht="15.9" customHeight="1" x14ac:dyDescent="0.3">
      <c r="A10" s="66" t="s">
        <v>2855</v>
      </c>
      <c r="B10" s="67" t="s">
        <v>2851</v>
      </c>
      <c r="C10" s="68" t="s">
        <v>4</v>
      </c>
      <c r="D10" s="69" t="s">
        <v>3088</v>
      </c>
    </row>
    <row r="11" spans="1:8" ht="28.8" x14ac:dyDescent="0.3">
      <c r="A11" s="66" t="s">
        <v>2862</v>
      </c>
      <c r="B11" s="67" t="s">
        <v>2853</v>
      </c>
      <c r="C11" s="68" t="s">
        <v>4</v>
      </c>
      <c r="D11" s="69" t="s">
        <v>3088</v>
      </c>
    </row>
    <row r="12" spans="1:8" ht="14.4" x14ac:dyDescent="0.3">
      <c r="A12" s="66" t="s">
        <v>2863</v>
      </c>
      <c r="B12" s="67" t="s">
        <v>2758</v>
      </c>
      <c r="C12" s="68" t="s">
        <v>4</v>
      </c>
      <c r="D12" s="69" t="s">
        <v>3088</v>
      </c>
    </row>
    <row r="13" spans="1:8" ht="15.9" customHeight="1" x14ac:dyDescent="0.3">
      <c r="A13" s="66" t="s">
        <v>2864</v>
      </c>
      <c r="B13" s="67" t="s">
        <v>7</v>
      </c>
      <c r="C13" s="68" t="s">
        <v>4</v>
      </c>
      <c r="D13" s="69" t="s">
        <v>3088</v>
      </c>
      <c r="H13" s="45"/>
    </row>
    <row r="14" spans="1:8" ht="15.9" customHeight="1" x14ac:dyDescent="0.3">
      <c r="A14" s="66" t="s">
        <v>2856</v>
      </c>
      <c r="B14" s="67" t="s">
        <v>2760</v>
      </c>
      <c r="C14" s="68" t="s">
        <v>4</v>
      </c>
      <c r="D14" s="69" t="s">
        <v>3088</v>
      </c>
    </row>
    <row r="15" spans="1:8" ht="14.4" x14ac:dyDescent="0.3">
      <c r="A15" s="66" t="s">
        <v>2865</v>
      </c>
      <c r="B15" s="67" t="s">
        <v>5</v>
      </c>
      <c r="C15" s="68" t="s">
        <v>4</v>
      </c>
      <c r="D15" s="69" t="s">
        <v>3088</v>
      </c>
    </row>
    <row r="16" spans="1:8" ht="14.4" x14ac:dyDescent="0.3">
      <c r="A16" s="66" t="s">
        <v>2857</v>
      </c>
      <c r="B16" s="67" t="s">
        <v>2661</v>
      </c>
      <c r="C16" s="68" t="s">
        <v>4</v>
      </c>
      <c r="D16" s="69" t="s">
        <v>3088</v>
      </c>
    </row>
    <row r="17" spans="1:4" ht="28.8" x14ac:dyDescent="0.3">
      <c r="A17" s="66" t="s">
        <v>2858</v>
      </c>
      <c r="B17" s="67" t="s">
        <v>2662</v>
      </c>
      <c r="C17" s="68" t="s">
        <v>4</v>
      </c>
      <c r="D17" s="69" t="s">
        <v>3088</v>
      </c>
    </row>
    <row r="18" spans="1:4" ht="14.4" x14ac:dyDescent="0.3">
      <c r="A18" s="70" t="s">
        <v>3</v>
      </c>
      <c r="B18" s="422" t="s">
        <v>2</v>
      </c>
      <c r="C18" s="423"/>
      <c r="D18" s="71"/>
    </row>
    <row r="19" spans="1:4" ht="15" thickBot="1" x14ac:dyDescent="0.35">
      <c r="A19" s="72" t="s">
        <v>1</v>
      </c>
      <c r="B19" s="420" t="s">
        <v>0</v>
      </c>
      <c r="C19" s="421"/>
      <c r="D19" s="73"/>
    </row>
    <row r="20" spans="1:4" s="60" customFormat="1" ht="87" customHeight="1" thickBot="1" x14ac:dyDescent="0.3">
      <c r="A20" s="424" t="s">
        <v>2998</v>
      </c>
      <c r="B20" s="424"/>
      <c r="C20" s="424"/>
      <c r="D20" s="424"/>
    </row>
    <row r="21" spans="1:4" s="52" customFormat="1" ht="105.75" customHeight="1" thickBot="1" x14ac:dyDescent="0.35">
      <c r="A21" s="410" t="s">
        <v>2999</v>
      </c>
      <c r="B21" s="410"/>
      <c r="C21" s="410"/>
      <c r="D21" s="410"/>
    </row>
    <row r="47" spans="2:2" ht="9" customHeight="1" x14ac:dyDescent="0.25">
      <c r="B47" s="11"/>
    </row>
    <row r="48" spans="2:2" ht="9" customHeight="1" x14ac:dyDescent="0.25">
      <c r="B48" s="11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</sheetPr>
  <dimension ref="A1:H158"/>
  <sheetViews>
    <sheetView topLeftCell="A142" zoomScaleNormal="100" zoomScaleSheetLayoutView="100" workbookViewId="0">
      <selection activeCell="A159" sqref="A159"/>
    </sheetView>
  </sheetViews>
  <sheetFormatPr defaultRowHeight="14.4" x14ac:dyDescent="0.3"/>
  <cols>
    <col min="1" max="1" width="19.5546875" customWidth="1"/>
    <col min="2" max="2" width="35.5546875" customWidth="1"/>
    <col min="3" max="3" width="39" customWidth="1"/>
    <col min="4" max="4" width="48.44140625" customWidth="1"/>
    <col min="5" max="5" width="18.6640625" customWidth="1"/>
  </cols>
  <sheetData>
    <row r="1" spans="1:8" ht="17.399999999999999" x14ac:dyDescent="0.35">
      <c r="A1" s="482" t="s">
        <v>2854</v>
      </c>
      <c r="B1" s="483"/>
      <c r="C1" s="483"/>
      <c r="D1" s="483"/>
      <c r="E1" s="26"/>
    </row>
    <row r="2" spans="1:8" ht="17.399999999999999" x14ac:dyDescent="0.35">
      <c r="A2" s="484" t="s">
        <v>49</v>
      </c>
      <c r="B2" s="485"/>
      <c r="C2" s="485"/>
      <c r="D2" s="485"/>
      <c r="E2" s="27"/>
    </row>
    <row r="3" spans="1:8" ht="15" thickBot="1" x14ac:dyDescent="0.35">
      <c r="A3" s="486"/>
      <c r="B3" s="487"/>
      <c r="C3" s="487"/>
      <c r="D3" s="487"/>
      <c r="E3" s="488"/>
    </row>
    <row r="4" spans="1:8" x14ac:dyDescent="0.3">
      <c r="A4" s="489" t="s">
        <v>49</v>
      </c>
      <c r="B4" s="490"/>
      <c r="C4" s="490"/>
      <c r="D4" s="490"/>
      <c r="E4" s="493" t="s">
        <v>3000</v>
      </c>
    </row>
    <row r="5" spans="1:8" ht="44.25" customHeight="1" thickBot="1" x14ac:dyDescent="0.35">
      <c r="A5" s="491"/>
      <c r="B5" s="492"/>
      <c r="C5" s="492"/>
      <c r="D5" s="492"/>
      <c r="E5" s="494"/>
    </row>
    <row r="6" spans="1:8" ht="15.6" thickBot="1" x14ac:dyDescent="0.35">
      <c r="A6" s="495" t="s">
        <v>2663</v>
      </c>
      <c r="B6" s="496"/>
      <c r="C6" s="497"/>
      <c r="D6" s="338">
        <f>Obsah!C4</f>
        <v>44742</v>
      </c>
      <c r="E6" s="74"/>
      <c r="H6" s="56"/>
    </row>
    <row r="7" spans="1:8" x14ac:dyDescent="0.3">
      <c r="A7" s="428" t="s">
        <v>48</v>
      </c>
      <c r="B7" s="832"/>
      <c r="C7" s="832"/>
      <c r="D7" s="833" t="s">
        <v>3009</v>
      </c>
      <c r="E7" s="500" t="s">
        <v>47</v>
      </c>
    </row>
    <row r="8" spans="1:8" x14ac:dyDescent="0.3">
      <c r="A8" s="430" t="s">
        <v>46</v>
      </c>
      <c r="B8" s="834"/>
      <c r="C8" s="834"/>
      <c r="D8" s="835" t="s">
        <v>3010</v>
      </c>
      <c r="E8" s="499"/>
    </row>
    <row r="9" spans="1:8" x14ac:dyDescent="0.3">
      <c r="A9" s="430" t="s">
        <v>45</v>
      </c>
      <c r="B9" s="834"/>
      <c r="C9" s="834"/>
      <c r="D9" s="835" t="s">
        <v>3011</v>
      </c>
      <c r="E9" s="499"/>
    </row>
    <row r="10" spans="1:8" x14ac:dyDescent="0.3">
      <c r="A10" s="430" t="s">
        <v>44</v>
      </c>
      <c r="B10" s="834"/>
      <c r="C10" s="834"/>
      <c r="D10" s="835" t="s">
        <v>3012</v>
      </c>
      <c r="E10" s="499"/>
    </row>
    <row r="11" spans="1:8" x14ac:dyDescent="0.3">
      <c r="A11" s="430" t="s">
        <v>43</v>
      </c>
      <c r="B11" s="834"/>
      <c r="C11" s="834"/>
      <c r="D11" s="836">
        <v>33248</v>
      </c>
      <c r="E11" s="499" t="s">
        <v>42</v>
      </c>
    </row>
    <row r="12" spans="1:8" x14ac:dyDescent="0.3">
      <c r="A12" s="430" t="s">
        <v>41</v>
      </c>
      <c r="B12" s="834"/>
      <c r="C12" s="834"/>
      <c r="D12" s="836">
        <v>44636</v>
      </c>
      <c r="E12" s="499"/>
    </row>
    <row r="13" spans="1:8" ht="52.8" x14ac:dyDescent="0.3">
      <c r="A13" s="430" t="s">
        <v>40</v>
      </c>
      <c r="B13" s="834"/>
      <c r="C13" s="834"/>
      <c r="D13" s="350" t="s">
        <v>3153</v>
      </c>
      <c r="E13" s="499"/>
    </row>
    <row r="14" spans="1:8" x14ac:dyDescent="0.3">
      <c r="A14" s="430" t="s">
        <v>39</v>
      </c>
      <c r="B14" s="834"/>
      <c r="C14" s="834"/>
      <c r="D14" s="837">
        <v>5076336000</v>
      </c>
      <c r="E14" s="397" t="s">
        <v>38</v>
      </c>
    </row>
    <row r="15" spans="1:8" ht="15" thickBot="1" x14ac:dyDescent="0.35">
      <c r="A15" s="838" t="s">
        <v>37</v>
      </c>
      <c r="B15" s="839"/>
      <c r="C15" s="839"/>
      <c r="D15" s="840">
        <v>5076336000</v>
      </c>
      <c r="E15" s="76" t="s">
        <v>36</v>
      </c>
    </row>
    <row r="16" spans="1:8" x14ac:dyDescent="0.3">
      <c r="A16" s="841" t="s">
        <v>35</v>
      </c>
      <c r="B16" s="842" t="s">
        <v>34</v>
      </c>
      <c r="C16" s="842"/>
      <c r="D16" s="843" t="s">
        <v>3013</v>
      </c>
      <c r="E16" s="498" t="s">
        <v>33</v>
      </c>
    </row>
    <row r="17" spans="1:5" x14ac:dyDescent="0.3">
      <c r="A17" s="841"/>
      <c r="B17" s="834" t="s">
        <v>26</v>
      </c>
      <c r="C17" s="834"/>
      <c r="D17" s="836" t="s">
        <v>3014</v>
      </c>
      <c r="E17" s="499"/>
    </row>
    <row r="18" spans="1:5" x14ac:dyDescent="0.3">
      <c r="A18" s="841"/>
      <c r="B18" s="834" t="s">
        <v>25</v>
      </c>
      <c r="C18" s="834"/>
      <c r="D18" s="844" t="s">
        <v>3015</v>
      </c>
      <c r="E18" s="499"/>
    </row>
    <row r="19" spans="1:5" ht="15" thickBot="1" x14ac:dyDescent="0.35">
      <c r="A19" s="845"/>
      <c r="B19" s="846" t="s">
        <v>2688</v>
      </c>
      <c r="C19" s="846"/>
      <c r="D19" s="847" t="s">
        <v>3016</v>
      </c>
      <c r="E19" s="76" t="s">
        <v>32</v>
      </c>
    </row>
    <row r="20" spans="1:5" x14ac:dyDescent="0.3">
      <c r="A20" s="848" t="s">
        <v>31</v>
      </c>
      <c r="B20" s="849" t="s">
        <v>30</v>
      </c>
      <c r="C20" s="850"/>
      <c r="D20" s="851" t="s">
        <v>3034</v>
      </c>
      <c r="E20" s="396" t="s">
        <v>28</v>
      </c>
    </row>
    <row r="21" spans="1:5" x14ac:dyDescent="0.3">
      <c r="A21" s="848"/>
      <c r="B21" s="852" t="s">
        <v>2752</v>
      </c>
      <c r="C21" s="853"/>
      <c r="D21" s="851"/>
      <c r="E21" s="398" t="s">
        <v>2866</v>
      </c>
    </row>
    <row r="22" spans="1:5" x14ac:dyDescent="0.3">
      <c r="A22" s="447"/>
      <c r="B22" s="854" t="s">
        <v>27</v>
      </c>
      <c r="C22" s="855" t="s">
        <v>2683</v>
      </c>
      <c r="D22" s="856"/>
      <c r="E22" s="456" t="s">
        <v>2867</v>
      </c>
    </row>
    <row r="23" spans="1:5" x14ac:dyDescent="0.3">
      <c r="A23" s="447"/>
      <c r="B23" s="857"/>
      <c r="C23" s="358" t="s">
        <v>26</v>
      </c>
      <c r="D23" s="856"/>
      <c r="E23" s="434"/>
    </row>
    <row r="24" spans="1:5" x14ac:dyDescent="0.3">
      <c r="A24" s="447"/>
      <c r="B24" s="857"/>
      <c r="C24" s="358" t="s">
        <v>25</v>
      </c>
      <c r="D24" s="844"/>
      <c r="E24" s="434"/>
    </row>
    <row r="25" spans="1:5" x14ac:dyDescent="0.3">
      <c r="A25" s="447"/>
      <c r="B25" s="857"/>
      <c r="C25" s="358" t="s">
        <v>24</v>
      </c>
      <c r="D25" s="858"/>
      <c r="E25" s="434"/>
    </row>
    <row r="26" spans="1:5" x14ac:dyDescent="0.3">
      <c r="A26" s="447"/>
      <c r="B26" s="859"/>
      <c r="C26" s="358" t="s">
        <v>20</v>
      </c>
      <c r="D26" s="856"/>
      <c r="E26" s="434"/>
    </row>
    <row r="27" spans="1:5" x14ac:dyDescent="0.3">
      <c r="A27" s="860"/>
      <c r="B27" s="861" t="s">
        <v>23</v>
      </c>
      <c r="C27" s="358" t="s">
        <v>22</v>
      </c>
      <c r="D27" s="862"/>
      <c r="E27" s="456" t="s">
        <v>2868</v>
      </c>
    </row>
    <row r="28" spans="1:5" ht="28.8" x14ac:dyDescent="0.3">
      <c r="A28" s="860"/>
      <c r="B28" s="863"/>
      <c r="C28" s="358" t="s">
        <v>21</v>
      </c>
      <c r="D28" s="862"/>
      <c r="E28" s="456"/>
    </row>
    <row r="29" spans="1:5" ht="29.4" thickBot="1" x14ac:dyDescent="0.35">
      <c r="A29" s="864"/>
      <c r="B29" s="865"/>
      <c r="C29" s="362" t="s">
        <v>2684</v>
      </c>
      <c r="D29" s="866"/>
      <c r="E29" s="457"/>
    </row>
    <row r="30" spans="1:5" ht="27" x14ac:dyDescent="0.3">
      <c r="A30" s="859" t="s">
        <v>2652</v>
      </c>
      <c r="B30" s="455" t="s">
        <v>2653</v>
      </c>
      <c r="C30" s="455"/>
      <c r="D30" s="886" t="s">
        <v>3162</v>
      </c>
      <c r="E30" s="395" t="s">
        <v>2869</v>
      </c>
    </row>
    <row r="31" spans="1:5" ht="15" thickBot="1" x14ac:dyDescent="0.35">
      <c r="A31" s="867"/>
      <c r="B31" s="868" t="s">
        <v>2654</v>
      </c>
      <c r="C31" s="868"/>
      <c r="D31" s="869">
        <v>0</v>
      </c>
      <c r="E31" s="399" t="s">
        <v>2751</v>
      </c>
    </row>
    <row r="32" spans="1:5" ht="15" thickBot="1" x14ac:dyDescent="0.35">
      <c r="A32" s="870" t="s">
        <v>2876</v>
      </c>
      <c r="B32" s="503"/>
      <c r="C32" s="503"/>
      <c r="D32" s="871">
        <v>7</v>
      </c>
      <c r="E32" s="226" t="s">
        <v>19</v>
      </c>
    </row>
    <row r="33" spans="1:5" ht="28.8" x14ac:dyDescent="0.3">
      <c r="A33" s="428" t="s">
        <v>18</v>
      </c>
      <c r="B33" s="429"/>
      <c r="C33" s="429"/>
      <c r="D33" s="357" t="s">
        <v>3018</v>
      </c>
      <c r="E33" s="393" t="s">
        <v>2870</v>
      </c>
    </row>
    <row r="34" spans="1:5" x14ac:dyDescent="0.3">
      <c r="A34" s="430" t="s">
        <v>17</v>
      </c>
      <c r="B34" s="431"/>
      <c r="C34" s="358" t="s">
        <v>16</v>
      </c>
      <c r="D34" s="359" t="s">
        <v>3019</v>
      </c>
      <c r="E34" s="433" t="s">
        <v>2871</v>
      </c>
    </row>
    <row r="35" spans="1:5" x14ac:dyDescent="0.3">
      <c r="A35" s="432"/>
      <c r="B35" s="431"/>
      <c r="C35" s="358" t="s">
        <v>15</v>
      </c>
      <c r="D35" s="359" t="s">
        <v>3020</v>
      </c>
      <c r="E35" s="434"/>
    </row>
    <row r="36" spans="1:5" x14ac:dyDescent="0.3">
      <c r="A36" s="432"/>
      <c r="B36" s="431"/>
      <c r="C36" s="400" t="s">
        <v>14</v>
      </c>
      <c r="D36" s="360">
        <v>42879</v>
      </c>
      <c r="E36" s="434"/>
    </row>
    <row r="37" spans="1:5" x14ac:dyDescent="0.3">
      <c r="A37" s="442" t="s">
        <v>13</v>
      </c>
      <c r="B37" s="443"/>
      <c r="C37" s="443"/>
      <c r="D37" s="443"/>
      <c r="E37" s="433" t="s">
        <v>2872</v>
      </c>
    </row>
    <row r="38" spans="1:5" x14ac:dyDescent="0.3">
      <c r="A38" s="467" t="s">
        <v>3021</v>
      </c>
      <c r="B38" s="468"/>
      <c r="C38" s="468"/>
      <c r="D38" s="469"/>
      <c r="E38" s="434"/>
    </row>
    <row r="39" spans="1:5" x14ac:dyDescent="0.3">
      <c r="A39" s="442" t="s">
        <v>2873</v>
      </c>
      <c r="B39" s="453"/>
      <c r="C39" s="453"/>
      <c r="D39" s="394" t="s">
        <v>3017</v>
      </c>
      <c r="E39" s="433" t="s">
        <v>2664</v>
      </c>
    </row>
    <row r="40" spans="1:5" x14ac:dyDescent="0.3">
      <c r="A40" s="430" t="s">
        <v>2877</v>
      </c>
      <c r="B40" s="431"/>
      <c r="C40" s="358" t="s">
        <v>2687</v>
      </c>
      <c r="D40" s="872" t="s">
        <v>3166</v>
      </c>
      <c r="E40" s="434"/>
    </row>
    <row r="41" spans="1:5" x14ac:dyDescent="0.3">
      <c r="A41" s="432"/>
      <c r="B41" s="431"/>
      <c r="C41" s="358" t="s">
        <v>16</v>
      </c>
      <c r="D41" s="361" t="s">
        <v>3019</v>
      </c>
      <c r="E41" s="434"/>
    </row>
    <row r="42" spans="1:5" ht="15" thickBot="1" x14ac:dyDescent="0.35">
      <c r="A42" s="432"/>
      <c r="B42" s="431"/>
      <c r="C42" s="358" t="s">
        <v>2655</v>
      </c>
      <c r="D42" s="392" t="s">
        <v>3167</v>
      </c>
      <c r="E42" s="454"/>
    </row>
    <row r="43" spans="1:5" ht="28.8" x14ac:dyDescent="0.3">
      <c r="A43" s="451" t="s">
        <v>18</v>
      </c>
      <c r="B43" s="452"/>
      <c r="C43" s="452"/>
      <c r="D43" s="357" t="s">
        <v>3022</v>
      </c>
      <c r="E43" s="81" t="s">
        <v>2870</v>
      </c>
    </row>
    <row r="44" spans="1:5" x14ac:dyDescent="0.3">
      <c r="A44" s="425" t="s">
        <v>17</v>
      </c>
      <c r="B44" s="426"/>
      <c r="C44" s="400" t="s">
        <v>16</v>
      </c>
      <c r="D44" s="359" t="s">
        <v>3019</v>
      </c>
      <c r="E44" s="433" t="s">
        <v>2871</v>
      </c>
    </row>
    <row r="45" spans="1:5" x14ac:dyDescent="0.3">
      <c r="A45" s="427"/>
      <c r="B45" s="426"/>
      <c r="C45" s="400" t="s">
        <v>15</v>
      </c>
      <c r="D45" s="359" t="s">
        <v>3023</v>
      </c>
      <c r="E45" s="434"/>
    </row>
    <row r="46" spans="1:5" x14ac:dyDescent="0.3">
      <c r="A46" s="427"/>
      <c r="B46" s="426"/>
      <c r="C46" s="400" t="s">
        <v>14</v>
      </c>
      <c r="D46" s="360">
        <v>42472</v>
      </c>
      <c r="E46" s="434"/>
    </row>
    <row r="47" spans="1:5" x14ac:dyDescent="0.3">
      <c r="A47" s="470" t="s">
        <v>13</v>
      </c>
      <c r="B47" s="471"/>
      <c r="C47" s="471"/>
      <c r="D47" s="471"/>
      <c r="E47" s="433" t="s">
        <v>2872</v>
      </c>
    </row>
    <row r="48" spans="1:5" x14ac:dyDescent="0.3">
      <c r="A48" s="501" t="s">
        <v>3024</v>
      </c>
      <c r="B48" s="501"/>
      <c r="C48" s="501"/>
      <c r="D48" s="501"/>
      <c r="E48" s="434"/>
    </row>
    <row r="49" spans="1:5" x14ac:dyDescent="0.3">
      <c r="A49" s="470" t="s">
        <v>2873</v>
      </c>
      <c r="B49" s="471"/>
      <c r="C49" s="471"/>
      <c r="D49" s="394" t="s">
        <v>3017</v>
      </c>
      <c r="E49" s="433" t="s">
        <v>2664</v>
      </c>
    </row>
    <row r="50" spans="1:5" x14ac:dyDescent="0.3">
      <c r="A50" s="463" t="s">
        <v>2874</v>
      </c>
      <c r="B50" s="426"/>
      <c r="C50" s="400" t="s">
        <v>2687</v>
      </c>
      <c r="D50" s="873" t="s">
        <v>3166</v>
      </c>
      <c r="E50" s="434"/>
    </row>
    <row r="51" spans="1:5" x14ac:dyDescent="0.3">
      <c r="A51" s="426"/>
      <c r="B51" s="426"/>
      <c r="C51" s="400" t="s">
        <v>16</v>
      </c>
      <c r="D51" s="391" t="s">
        <v>3019</v>
      </c>
      <c r="E51" s="434"/>
    </row>
    <row r="52" spans="1:5" ht="15" thickBot="1" x14ac:dyDescent="0.35">
      <c r="A52" s="464"/>
      <c r="B52" s="464"/>
      <c r="C52" s="362" t="s">
        <v>2655</v>
      </c>
      <c r="D52" s="363" t="s">
        <v>3168</v>
      </c>
      <c r="E52" s="454"/>
    </row>
    <row r="53" spans="1:5" ht="28.8" x14ac:dyDescent="0.3">
      <c r="A53" s="504" t="s">
        <v>18</v>
      </c>
      <c r="B53" s="505"/>
      <c r="C53" s="505"/>
      <c r="D53" s="364" t="s">
        <v>3025</v>
      </c>
      <c r="E53" s="81" t="s">
        <v>2870</v>
      </c>
    </row>
    <row r="54" spans="1:5" x14ac:dyDescent="0.3">
      <c r="A54" s="425" t="s">
        <v>17</v>
      </c>
      <c r="B54" s="426"/>
      <c r="C54" s="400" t="s">
        <v>16</v>
      </c>
      <c r="D54" s="359" t="s">
        <v>3019</v>
      </c>
      <c r="E54" s="439" t="s">
        <v>2871</v>
      </c>
    </row>
    <row r="55" spans="1:5" x14ac:dyDescent="0.3">
      <c r="A55" s="427"/>
      <c r="B55" s="426"/>
      <c r="C55" s="400" t="s">
        <v>15</v>
      </c>
      <c r="D55" s="359" t="s">
        <v>3026</v>
      </c>
      <c r="E55" s="461"/>
    </row>
    <row r="56" spans="1:5" x14ac:dyDescent="0.3">
      <c r="A56" s="427"/>
      <c r="B56" s="426"/>
      <c r="C56" s="400" t="s">
        <v>14</v>
      </c>
      <c r="D56" s="360">
        <v>44105</v>
      </c>
      <c r="E56" s="462"/>
    </row>
    <row r="57" spans="1:5" x14ac:dyDescent="0.3">
      <c r="A57" s="458" t="s">
        <v>13</v>
      </c>
      <c r="B57" s="459"/>
      <c r="C57" s="459"/>
      <c r="D57" s="460"/>
      <c r="E57" s="465" t="s">
        <v>2872</v>
      </c>
    </row>
    <row r="58" spans="1:5" x14ac:dyDescent="0.3">
      <c r="A58" s="467" t="s">
        <v>3027</v>
      </c>
      <c r="B58" s="468"/>
      <c r="C58" s="468"/>
      <c r="D58" s="469"/>
      <c r="E58" s="466"/>
    </row>
    <row r="59" spans="1:5" x14ac:dyDescent="0.3">
      <c r="A59" s="458" t="s">
        <v>2875</v>
      </c>
      <c r="B59" s="459"/>
      <c r="C59" s="460"/>
      <c r="D59" s="394" t="s">
        <v>3017</v>
      </c>
      <c r="E59" s="475" t="s">
        <v>2664</v>
      </c>
    </row>
    <row r="60" spans="1:5" x14ac:dyDescent="0.3">
      <c r="A60" s="478"/>
      <c r="B60" s="479"/>
      <c r="C60" s="479"/>
      <c r="D60" s="361"/>
      <c r="E60" s="476"/>
    </row>
    <row r="61" spans="1:5" x14ac:dyDescent="0.3">
      <c r="A61" s="425" t="s">
        <v>2874</v>
      </c>
      <c r="B61" s="426"/>
      <c r="C61" s="400" t="s">
        <v>2687</v>
      </c>
      <c r="D61" s="873" t="s">
        <v>3166</v>
      </c>
      <c r="E61" s="476"/>
    </row>
    <row r="62" spans="1:5" x14ac:dyDescent="0.3">
      <c r="A62" s="427"/>
      <c r="B62" s="426"/>
      <c r="C62" s="400" t="s">
        <v>16</v>
      </c>
      <c r="D62" s="391" t="s">
        <v>3019</v>
      </c>
      <c r="E62" s="476"/>
    </row>
    <row r="63" spans="1:5" ht="15" thickBot="1" x14ac:dyDescent="0.35">
      <c r="A63" s="480"/>
      <c r="B63" s="481"/>
      <c r="C63" s="365" t="s">
        <v>2655</v>
      </c>
      <c r="D63" s="366" t="s">
        <v>3169</v>
      </c>
      <c r="E63" s="477"/>
    </row>
    <row r="64" spans="1:5" ht="28.8" x14ac:dyDescent="0.3">
      <c r="A64" s="451" t="s">
        <v>18</v>
      </c>
      <c r="B64" s="452"/>
      <c r="C64" s="452"/>
      <c r="D64" s="357" t="s">
        <v>3155</v>
      </c>
      <c r="E64" s="81" t="s">
        <v>2870</v>
      </c>
    </row>
    <row r="65" spans="1:5" x14ac:dyDescent="0.3">
      <c r="A65" s="425" t="s">
        <v>17</v>
      </c>
      <c r="B65" s="426"/>
      <c r="C65" s="400" t="s">
        <v>16</v>
      </c>
      <c r="D65" s="359" t="s">
        <v>3019</v>
      </c>
      <c r="E65" s="433" t="s">
        <v>2871</v>
      </c>
    </row>
    <row r="66" spans="1:5" x14ac:dyDescent="0.3">
      <c r="A66" s="427"/>
      <c r="B66" s="426"/>
      <c r="C66" s="400" t="s">
        <v>15</v>
      </c>
      <c r="D66" s="359" t="s">
        <v>3026</v>
      </c>
      <c r="E66" s="434"/>
    </row>
    <row r="67" spans="1:5" x14ac:dyDescent="0.3">
      <c r="A67" s="427"/>
      <c r="B67" s="426"/>
      <c r="C67" s="400" t="s">
        <v>14</v>
      </c>
      <c r="D67" s="360">
        <v>44622</v>
      </c>
      <c r="E67" s="434"/>
    </row>
    <row r="68" spans="1:5" x14ac:dyDescent="0.3">
      <c r="A68" s="470" t="s">
        <v>13</v>
      </c>
      <c r="B68" s="471"/>
      <c r="C68" s="471"/>
      <c r="D68" s="471"/>
      <c r="E68" s="433" t="s">
        <v>2872</v>
      </c>
    </row>
    <row r="69" spans="1:5" x14ac:dyDescent="0.3">
      <c r="A69" s="467" t="s">
        <v>3154</v>
      </c>
      <c r="B69" s="468"/>
      <c r="C69" s="468"/>
      <c r="D69" s="469"/>
      <c r="E69" s="434"/>
    </row>
    <row r="70" spans="1:5" x14ac:dyDescent="0.3">
      <c r="A70" s="470" t="s">
        <v>2875</v>
      </c>
      <c r="B70" s="471"/>
      <c r="C70" s="471"/>
      <c r="D70" s="367" t="s">
        <v>3017</v>
      </c>
      <c r="E70" s="440" t="s">
        <v>2664</v>
      </c>
    </row>
    <row r="71" spans="1:5" x14ac:dyDescent="0.3">
      <c r="A71" s="478"/>
      <c r="B71" s="479"/>
      <c r="C71" s="479"/>
      <c r="D71" s="361"/>
      <c r="E71" s="440"/>
    </row>
    <row r="72" spans="1:5" x14ac:dyDescent="0.3">
      <c r="A72" s="425" t="s">
        <v>2874</v>
      </c>
      <c r="B72" s="426"/>
      <c r="C72" s="400" t="s">
        <v>2687</v>
      </c>
      <c r="D72" s="872" t="s">
        <v>3028</v>
      </c>
      <c r="E72" s="440"/>
    </row>
    <row r="73" spans="1:5" x14ac:dyDescent="0.3">
      <c r="A73" s="427"/>
      <c r="B73" s="426"/>
      <c r="C73" s="400" t="s">
        <v>16</v>
      </c>
      <c r="D73" s="361" t="s">
        <v>3019</v>
      </c>
      <c r="E73" s="440"/>
    </row>
    <row r="74" spans="1:5" x14ac:dyDescent="0.3">
      <c r="A74" s="427"/>
      <c r="B74" s="426"/>
      <c r="C74" s="400" t="s">
        <v>2655</v>
      </c>
      <c r="D74" s="361" t="s">
        <v>3168</v>
      </c>
      <c r="E74" s="440"/>
    </row>
    <row r="75" spans="1:5" x14ac:dyDescent="0.3">
      <c r="A75" s="425" t="s">
        <v>2874</v>
      </c>
      <c r="B75" s="426"/>
      <c r="C75" s="400" t="s">
        <v>2687</v>
      </c>
      <c r="D75" s="872" t="s">
        <v>3166</v>
      </c>
      <c r="E75" s="395"/>
    </row>
    <row r="76" spans="1:5" x14ac:dyDescent="0.3">
      <c r="A76" s="427"/>
      <c r="B76" s="426"/>
      <c r="C76" s="400" t="s">
        <v>16</v>
      </c>
      <c r="D76" s="361" t="s">
        <v>3019</v>
      </c>
      <c r="E76" s="395"/>
    </row>
    <row r="77" spans="1:5" ht="15" thickBot="1" x14ac:dyDescent="0.35">
      <c r="A77" s="427"/>
      <c r="B77" s="426"/>
      <c r="C77" s="400" t="s">
        <v>2655</v>
      </c>
      <c r="D77" s="392" t="s">
        <v>3168</v>
      </c>
      <c r="E77" s="395"/>
    </row>
    <row r="78" spans="1:5" x14ac:dyDescent="0.3">
      <c r="A78" s="425" t="s">
        <v>2874</v>
      </c>
      <c r="B78" s="426"/>
      <c r="C78" s="400" t="s">
        <v>2687</v>
      </c>
      <c r="D78" s="874" t="s">
        <v>3029</v>
      </c>
      <c r="E78" s="395"/>
    </row>
    <row r="79" spans="1:5" x14ac:dyDescent="0.3">
      <c r="A79" s="427"/>
      <c r="B79" s="426"/>
      <c r="C79" s="400" t="s">
        <v>16</v>
      </c>
      <c r="D79" s="875" t="s">
        <v>3170</v>
      </c>
      <c r="E79" s="395"/>
    </row>
    <row r="80" spans="1:5" ht="15" thickBot="1" x14ac:dyDescent="0.35">
      <c r="A80" s="427"/>
      <c r="B80" s="426"/>
      <c r="C80" s="400" t="s">
        <v>2655</v>
      </c>
      <c r="D80" s="392" t="s">
        <v>3052</v>
      </c>
      <c r="E80" s="395"/>
    </row>
    <row r="81" spans="1:5" x14ac:dyDescent="0.3">
      <c r="A81" s="425" t="s">
        <v>2874</v>
      </c>
      <c r="B81" s="426"/>
      <c r="C81" s="400" t="s">
        <v>2687</v>
      </c>
      <c r="D81" s="874" t="s">
        <v>3032</v>
      </c>
      <c r="E81" s="395"/>
    </row>
    <row r="82" spans="1:5" x14ac:dyDescent="0.3">
      <c r="A82" s="427"/>
      <c r="B82" s="426"/>
      <c r="C82" s="400" t="s">
        <v>16</v>
      </c>
      <c r="D82" s="875" t="s">
        <v>3170</v>
      </c>
      <c r="E82" s="395"/>
    </row>
    <row r="83" spans="1:5" ht="15" thickBot="1" x14ac:dyDescent="0.35">
      <c r="A83" s="427"/>
      <c r="B83" s="426"/>
      <c r="C83" s="400" t="s">
        <v>2655</v>
      </c>
      <c r="D83" s="392" t="s">
        <v>3052</v>
      </c>
      <c r="E83" s="395"/>
    </row>
    <row r="84" spans="1:5" x14ac:dyDescent="0.3">
      <c r="A84" s="425" t="s">
        <v>2874</v>
      </c>
      <c r="B84" s="426"/>
      <c r="C84" s="400" t="s">
        <v>2687</v>
      </c>
      <c r="D84" s="874" t="s">
        <v>3031</v>
      </c>
      <c r="E84" s="395"/>
    </row>
    <row r="85" spans="1:5" x14ac:dyDescent="0.3">
      <c r="A85" s="427"/>
      <c r="B85" s="426"/>
      <c r="C85" s="400" t="s">
        <v>16</v>
      </c>
      <c r="D85" s="391" t="s">
        <v>3170</v>
      </c>
      <c r="E85" s="395"/>
    </row>
    <row r="86" spans="1:5" ht="15" thickBot="1" x14ac:dyDescent="0.35">
      <c r="A86" s="427"/>
      <c r="B86" s="426"/>
      <c r="C86" s="400" t="s">
        <v>2655</v>
      </c>
      <c r="D86" s="392" t="s">
        <v>3052</v>
      </c>
      <c r="E86" s="395"/>
    </row>
    <row r="87" spans="1:5" x14ac:dyDescent="0.3">
      <c r="A87" s="425" t="s">
        <v>2874</v>
      </c>
      <c r="B87" s="426"/>
      <c r="C87" s="400" t="s">
        <v>2687</v>
      </c>
      <c r="D87" s="876" t="s">
        <v>3033</v>
      </c>
      <c r="E87" s="395"/>
    </row>
    <row r="88" spans="1:5" x14ac:dyDescent="0.3">
      <c r="A88" s="427"/>
      <c r="B88" s="426"/>
      <c r="C88" s="400" t="s">
        <v>16</v>
      </c>
      <c r="D88" s="877" t="s">
        <v>3170</v>
      </c>
      <c r="E88" s="395"/>
    </row>
    <row r="89" spans="1:5" ht="15" thickBot="1" x14ac:dyDescent="0.35">
      <c r="A89" s="427"/>
      <c r="B89" s="426"/>
      <c r="C89" s="400" t="s">
        <v>2655</v>
      </c>
      <c r="D89" s="392" t="s">
        <v>3052</v>
      </c>
      <c r="E89" s="395"/>
    </row>
    <row r="90" spans="1:5" x14ac:dyDescent="0.3">
      <c r="A90" s="425" t="s">
        <v>2874</v>
      </c>
      <c r="B90" s="426"/>
      <c r="C90" s="400" t="s">
        <v>2687</v>
      </c>
      <c r="D90" s="876" t="s">
        <v>3171</v>
      </c>
      <c r="E90" s="395"/>
    </row>
    <row r="91" spans="1:5" x14ac:dyDescent="0.3">
      <c r="A91" s="427"/>
      <c r="B91" s="426"/>
      <c r="C91" s="400" t="s">
        <v>16</v>
      </c>
      <c r="D91" s="877" t="s">
        <v>3170</v>
      </c>
      <c r="E91" s="395"/>
    </row>
    <row r="92" spans="1:5" ht="15" thickBot="1" x14ac:dyDescent="0.35">
      <c r="A92" s="427"/>
      <c r="B92" s="426"/>
      <c r="C92" s="400" t="s">
        <v>2655</v>
      </c>
      <c r="D92" s="878" t="s">
        <v>3052</v>
      </c>
      <c r="E92" s="395"/>
    </row>
    <row r="93" spans="1:5" x14ac:dyDescent="0.3">
      <c r="A93" s="425" t="s">
        <v>2874</v>
      </c>
      <c r="B93" s="426"/>
      <c r="C93" s="400" t="s">
        <v>2687</v>
      </c>
      <c r="D93" s="879" t="s">
        <v>3172</v>
      </c>
      <c r="E93" s="440"/>
    </row>
    <row r="94" spans="1:5" x14ac:dyDescent="0.3">
      <c r="A94" s="427"/>
      <c r="B94" s="426"/>
      <c r="C94" s="400" t="s">
        <v>16</v>
      </c>
      <c r="D94" s="880" t="s">
        <v>3173</v>
      </c>
      <c r="E94" s="440"/>
    </row>
    <row r="95" spans="1:5" ht="15" thickBot="1" x14ac:dyDescent="0.35">
      <c r="A95" s="427"/>
      <c r="B95" s="426"/>
      <c r="C95" s="400" t="s">
        <v>2655</v>
      </c>
      <c r="D95" s="392" t="s">
        <v>3052</v>
      </c>
      <c r="E95" s="440"/>
    </row>
    <row r="96" spans="1:5" ht="28.8" x14ac:dyDescent="0.3">
      <c r="A96" s="428" t="s">
        <v>18</v>
      </c>
      <c r="B96" s="429"/>
      <c r="C96" s="429"/>
      <c r="D96" s="368" t="s">
        <v>3044</v>
      </c>
      <c r="E96" s="81" t="s">
        <v>2870</v>
      </c>
    </row>
    <row r="97" spans="1:5" x14ac:dyDescent="0.3">
      <c r="A97" s="430" t="s">
        <v>17</v>
      </c>
      <c r="B97" s="431"/>
      <c r="C97" s="358" t="s">
        <v>16</v>
      </c>
      <c r="D97" s="369" t="s">
        <v>3030</v>
      </c>
      <c r="E97" s="433" t="s">
        <v>2871</v>
      </c>
    </row>
    <row r="98" spans="1:5" x14ac:dyDescent="0.3">
      <c r="A98" s="432"/>
      <c r="B98" s="431"/>
      <c r="C98" s="358" t="s">
        <v>15</v>
      </c>
      <c r="D98" s="369" t="s">
        <v>3045</v>
      </c>
      <c r="E98" s="434"/>
    </row>
    <row r="99" spans="1:5" x14ac:dyDescent="0.3">
      <c r="A99" s="432"/>
      <c r="B99" s="431"/>
      <c r="C99" s="400" t="s">
        <v>14</v>
      </c>
      <c r="D99" s="370">
        <v>44197</v>
      </c>
      <c r="E99" s="434"/>
    </row>
    <row r="100" spans="1:5" x14ac:dyDescent="0.3">
      <c r="A100" s="442" t="s">
        <v>13</v>
      </c>
      <c r="B100" s="443"/>
      <c r="C100" s="443"/>
      <c r="D100" s="444"/>
      <c r="E100" s="433" t="s">
        <v>2872</v>
      </c>
    </row>
    <row r="101" spans="1:5" x14ac:dyDescent="0.3">
      <c r="A101" s="435" t="s">
        <v>3087</v>
      </c>
      <c r="B101" s="435"/>
      <c r="C101" s="435"/>
      <c r="D101" s="435"/>
      <c r="E101" s="434"/>
    </row>
    <row r="102" spans="1:5" x14ac:dyDescent="0.3">
      <c r="A102" s="436" t="s">
        <v>2873</v>
      </c>
      <c r="B102" s="437"/>
      <c r="C102" s="438"/>
      <c r="D102" s="367" t="s">
        <v>3017</v>
      </c>
      <c r="E102" s="439" t="s">
        <v>2664</v>
      </c>
    </row>
    <row r="103" spans="1:5" x14ac:dyDescent="0.3">
      <c r="A103" s="425" t="s">
        <v>2874</v>
      </c>
      <c r="B103" s="426"/>
      <c r="C103" s="358" t="s">
        <v>2687</v>
      </c>
      <c r="D103" s="881" t="s">
        <v>3046</v>
      </c>
      <c r="E103" s="440"/>
    </row>
    <row r="104" spans="1:5" x14ac:dyDescent="0.3">
      <c r="A104" s="427"/>
      <c r="B104" s="426"/>
      <c r="C104" s="358" t="s">
        <v>16</v>
      </c>
      <c r="D104" s="371" t="s">
        <v>3030</v>
      </c>
      <c r="E104" s="440"/>
    </row>
    <row r="105" spans="1:5" x14ac:dyDescent="0.3">
      <c r="A105" s="427"/>
      <c r="B105" s="426"/>
      <c r="C105" s="358" t="s">
        <v>2655</v>
      </c>
      <c r="D105" s="371" t="s">
        <v>3045</v>
      </c>
      <c r="E105" s="441"/>
    </row>
    <row r="106" spans="1:5" x14ac:dyDescent="0.3">
      <c r="A106" s="425" t="s">
        <v>2874</v>
      </c>
      <c r="B106" s="426"/>
      <c r="C106" s="358" t="s">
        <v>2687</v>
      </c>
      <c r="D106" s="882" t="s">
        <v>3047</v>
      </c>
      <c r="E106" s="395"/>
    </row>
    <row r="107" spans="1:5" x14ac:dyDescent="0.3">
      <c r="A107" s="427"/>
      <c r="B107" s="426"/>
      <c r="C107" s="358" t="s">
        <v>16</v>
      </c>
      <c r="D107" s="371" t="s">
        <v>3030</v>
      </c>
      <c r="E107" s="395"/>
    </row>
    <row r="108" spans="1:5" x14ac:dyDescent="0.3">
      <c r="A108" s="427"/>
      <c r="B108" s="426"/>
      <c r="C108" s="358" t="s">
        <v>2655</v>
      </c>
      <c r="D108" s="371" t="s">
        <v>3045</v>
      </c>
      <c r="E108" s="395"/>
    </row>
    <row r="109" spans="1:5" x14ac:dyDescent="0.3">
      <c r="A109" s="425" t="s">
        <v>2874</v>
      </c>
      <c r="B109" s="426"/>
      <c r="C109" s="358" t="s">
        <v>2687</v>
      </c>
      <c r="D109" s="881" t="s">
        <v>3048</v>
      </c>
      <c r="E109" s="395"/>
    </row>
    <row r="110" spans="1:5" x14ac:dyDescent="0.3">
      <c r="A110" s="427"/>
      <c r="B110" s="426"/>
      <c r="C110" s="358" t="s">
        <v>16</v>
      </c>
      <c r="D110" s="371" t="s">
        <v>3030</v>
      </c>
      <c r="E110" s="395"/>
    </row>
    <row r="111" spans="1:5" x14ac:dyDescent="0.3">
      <c r="A111" s="427"/>
      <c r="B111" s="426"/>
      <c r="C111" s="358" t="s">
        <v>2655</v>
      </c>
      <c r="D111" s="371" t="s">
        <v>3045</v>
      </c>
      <c r="E111" s="395"/>
    </row>
    <row r="112" spans="1:5" x14ac:dyDescent="0.3">
      <c r="A112" s="445" t="s">
        <v>2874</v>
      </c>
      <c r="B112" s="446"/>
      <c r="C112" s="358" t="s">
        <v>2687</v>
      </c>
      <c r="D112" s="881" t="s">
        <v>3049</v>
      </c>
      <c r="E112" s="395"/>
    </row>
    <row r="113" spans="1:5" x14ac:dyDescent="0.3">
      <c r="A113" s="447"/>
      <c r="B113" s="448"/>
      <c r="C113" s="358" t="s">
        <v>16</v>
      </c>
      <c r="D113" s="371" t="s">
        <v>3030</v>
      </c>
      <c r="E113" s="395"/>
    </row>
    <row r="114" spans="1:5" x14ac:dyDescent="0.3">
      <c r="A114" s="449"/>
      <c r="B114" s="450"/>
      <c r="C114" s="358" t="s">
        <v>2655</v>
      </c>
      <c r="D114" s="372" t="s">
        <v>3050</v>
      </c>
      <c r="E114" s="395"/>
    </row>
    <row r="115" spans="1:5" x14ac:dyDescent="0.3">
      <c r="A115" s="445" t="s">
        <v>2874</v>
      </c>
      <c r="B115" s="446"/>
      <c r="C115" s="358" t="s">
        <v>2687</v>
      </c>
      <c r="D115" s="883" t="s">
        <v>3054</v>
      </c>
      <c r="E115" s="395"/>
    </row>
    <row r="116" spans="1:5" x14ac:dyDescent="0.3">
      <c r="A116" s="447"/>
      <c r="B116" s="448"/>
      <c r="C116" s="358" t="s">
        <v>16</v>
      </c>
      <c r="D116" s="371" t="s">
        <v>3156</v>
      </c>
      <c r="E116" s="395"/>
    </row>
    <row r="117" spans="1:5" ht="15" thickBot="1" x14ac:dyDescent="0.35">
      <c r="A117" s="449"/>
      <c r="B117" s="450"/>
      <c r="C117" s="358" t="s">
        <v>2655</v>
      </c>
      <c r="D117" s="377" t="s">
        <v>3050</v>
      </c>
      <c r="E117" s="395"/>
    </row>
    <row r="118" spans="1:5" ht="28.8" x14ac:dyDescent="0.3">
      <c r="A118" s="451" t="s">
        <v>18</v>
      </c>
      <c r="B118" s="452"/>
      <c r="C118" s="452"/>
      <c r="D118" s="357" t="s">
        <v>3051</v>
      </c>
      <c r="E118" s="81" t="s">
        <v>2870</v>
      </c>
    </row>
    <row r="119" spans="1:5" x14ac:dyDescent="0.3">
      <c r="A119" s="425" t="s">
        <v>17</v>
      </c>
      <c r="B119" s="426"/>
      <c r="C119" s="400" t="s">
        <v>16</v>
      </c>
      <c r="D119" s="359" t="s">
        <v>3030</v>
      </c>
      <c r="E119" s="433" t="s">
        <v>2871</v>
      </c>
    </row>
    <row r="120" spans="1:5" x14ac:dyDescent="0.3">
      <c r="A120" s="427"/>
      <c r="B120" s="426"/>
      <c r="C120" s="400" t="s">
        <v>15</v>
      </c>
      <c r="D120" s="359" t="s">
        <v>3052</v>
      </c>
      <c r="E120" s="434"/>
    </row>
    <row r="121" spans="1:5" x14ac:dyDescent="0.3">
      <c r="A121" s="427"/>
      <c r="B121" s="426"/>
      <c r="C121" s="400" t="s">
        <v>14</v>
      </c>
      <c r="D121" s="360">
        <v>41275</v>
      </c>
      <c r="E121" s="434"/>
    </row>
    <row r="122" spans="1:5" x14ac:dyDescent="0.3">
      <c r="A122" s="442" t="s">
        <v>13</v>
      </c>
      <c r="B122" s="443"/>
      <c r="C122" s="443"/>
      <c r="D122" s="444"/>
      <c r="E122" s="433" t="s">
        <v>2872</v>
      </c>
    </row>
    <row r="123" spans="1:5" ht="15" thickBot="1" x14ac:dyDescent="0.35">
      <c r="A123" s="473" t="s">
        <v>3053</v>
      </c>
      <c r="B123" s="474"/>
      <c r="C123" s="474"/>
      <c r="D123" s="474"/>
      <c r="E123" s="472"/>
    </row>
    <row r="124" spans="1:5" x14ac:dyDescent="0.3">
      <c r="A124" s="442" t="s">
        <v>2873</v>
      </c>
      <c r="B124" s="453"/>
      <c r="C124" s="453"/>
      <c r="D124" s="367" t="s">
        <v>3017</v>
      </c>
      <c r="E124" s="441" t="s">
        <v>2664</v>
      </c>
    </row>
    <row r="125" spans="1:5" x14ac:dyDescent="0.3">
      <c r="A125" s="425" t="s">
        <v>2874</v>
      </c>
      <c r="B125" s="426"/>
      <c r="C125" s="358" t="s">
        <v>2687</v>
      </c>
      <c r="D125" s="884" t="s">
        <v>3054</v>
      </c>
      <c r="E125" s="434"/>
    </row>
    <row r="126" spans="1:5" x14ac:dyDescent="0.3">
      <c r="A126" s="427"/>
      <c r="B126" s="426"/>
      <c r="C126" s="358" t="s">
        <v>16</v>
      </c>
      <c r="D126" s="373" t="s">
        <v>3019</v>
      </c>
      <c r="E126" s="434"/>
    </row>
    <row r="127" spans="1:5" x14ac:dyDescent="0.3">
      <c r="A127" s="427"/>
      <c r="B127" s="426"/>
      <c r="C127" s="358" t="s">
        <v>2655</v>
      </c>
      <c r="D127" s="374" t="s">
        <v>3052</v>
      </c>
      <c r="E127" s="454"/>
    </row>
    <row r="128" spans="1:5" x14ac:dyDescent="0.3">
      <c r="A128" s="425" t="s">
        <v>2874</v>
      </c>
      <c r="B128" s="426"/>
      <c r="C128" s="358" t="s">
        <v>2687</v>
      </c>
      <c r="D128" s="884" t="s">
        <v>3047</v>
      </c>
      <c r="E128" s="441"/>
    </row>
    <row r="129" spans="1:5" x14ac:dyDescent="0.3">
      <c r="A129" s="427"/>
      <c r="B129" s="426"/>
      <c r="C129" s="358" t="s">
        <v>16</v>
      </c>
      <c r="D129" s="373" t="s">
        <v>3030</v>
      </c>
      <c r="E129" s="434"/>
    </row>
    <row r="130" spans="1:5" x14ac:dyDescent="0.3">
      <c r="A130" s="427"/>
      <c r="B130" s="426"/>
      <c r="C130" s="358" t="s">
        <v>2655</v>
      </c>
      <c r="D130" s="374" t="s">
        <v>3052</v>
      </c>
      <c r="E130" s="434" t="s">
        <v>2870</v>
      </c>
    </row>
    <row r="131" spans="1:5" x14ac:dyDescent="0.3">
      <c r="A131" s="425" t="s">
        <v>2874</v>
      </c>
      <c r="B131" s="426"/>
      <c r="C131" s="400" t="s">
        <v>2687</v>
      </c>
      <c r="D131" s="884" t="s">
        <v>3055</v>
      </c>
      <c r="E131" s="454"/>
    </row>
    <row r="132" spans="1:5" x14ac:dyDescent="0.3">
      <c r="A132" s="427"/>
      <c r="B132" s="426"/>
      <c r="C132" s="400" t="s">
        <v>16</v>
      </c>
      <c r="D132" s="373" t="s">
        <v>3030</v>
      </c>
      <c r="E132" s="441"/>
    </row>
    <row r="133" spans="1:5" x14ac:dyDescent="0.3">
      <c r="A133" s="427"/>
      <c r="B133" s="426"/>
      <c r="C133" s="400" t="s">
        <v>2655</v>
      </c>
      <c r="D133" s="374" t="s">
        <v>3052</v>
      </c>
      <c r="E133" s="434"/>
    </row>
    <row r="134" spans="1:5" x14ac:dyDescent="0.3">
      <c r="A134" s="425" t="s">
        <v>2874</v>
      </c>
      <c r="B134" s="426"/>
      <c r="C134" s="400" t="s">
        <v>2687</v>
      </c>
      <c r="D134" s="884" t="s">
        <v>3031</v>
      </c>
      <c r="E134" s="434"/>
    </row>
    <row r="135" spans="1:5" x14ac:dyDescent="0.3">
      <c r="A135" s="427"/>
      <c r="B135" s="426"/>
      <c r="C135" s="400" t="s">
        <v>16</v>
      </c>
      <c r="D135" s="373" t="s">
        <v>3030</v>
      </c>
      <c r="E135" s="441"/>
    </row>
    <row r="136" spans="1:5" x14ac:dyDescent="0.3">
      <c r="A136" s="427"/>
      <c r="B136" s="426"/>
      <c r="C136" s="400" t="s">
        <v>2655</v>
      </c>
      <c r="D136" s="374" t="s">
        <v>3174</v>
      </c>
      <c r="E136" s="434"/>
    </row>
    <row r="137" spans="1:5" x14ac:dyDescent="0.3">
      <c r="A137" s="425" t="s">
        <v>2874</v>
      </c>
      <c r="B137" s="426"/>
      <c r="C137" s="400" t="s">
        <v>2687</v>
      </c>
      <c r="D137" s="884" t="s">
        <v>3056</v>
      </c>
      <c r="E137" s="434"/>
    </row>
    <row r="138" spans="1:5" x14ac:dyDescent="0.3">
      <c r="A138" s="427"/>
      <c r="B138" s="426"/>
      <c r="C138" s="400" t="s">
        <v>16</v>
      </c>
      <c r="D138" s="373" t="s">
        <v>3030</v>
      </c>
      <c r="E138" s="454"/>
    </row>
    <row r="139" spans="1:5" x14ac:dyDescent="0.3">
      <c r="A139" s="427"/>
      <c r="B139" s="426"/>
      <c r="C139" s="400" t="s">
        <v>2655</v>
      </c>
      <c r="D139" s="374" t="s">
        <v>3174</v>
      </c>
      <c r="E139" s="441"/>
    </row>
    <row r="140" spans="1:5" x14ac:dyDescent="0.3">
      <c r="A140" s="425" t="s">
        <v>2874</v>
      </c>
      <c r="B140" s="426"/>
      <c r="C140" s="400" t="s">
        <v>2687</v>
      </c>
      <c r="D140" s="884" t="s">
        <v>3057</v>
      </c>
      <c r="E140" s="434"/>
    </row>
    <row r="141" spans="1:5" x14ac:dyDescent="0.3">
      <c r="A141" s="427"/>
      <c r="B141" s="426"/>
      <c r="C141" s="400" t="s">
        <v>16</v>
      </c>
      <c r="D141" s="373" t="s">
        <v>3030</v>
      </c>
      <c r="E141" s="434"/>
    </row>
    <row r="142" spans="1:5" x14ac:dyDescent="0.3">
      <c r="A142" s="427"/>
      <c r="B142" s="426"/>
      <c r="C142" s="400" t="s">
        <v>2655</v>
      </c>
      <c r="D142" s="374" t="s">
        <v>3175</v>
      </c>
      <c r="E142" s="454"/>
    </row>
    <row r="143" spans="1:5" x14ac:dyDescent="0.3">
      <c r="A143" s="425" t="s">
        <v>2874</v>
      </c>
      <c r="B143" s="426"/>
      <c r="C143" s="400" t="s">
        <v>2687</v>
      </c>
      <c r="D143" s="884" t="s">
        <v>3033</v>
      </c>
      <c r="E143" s="441"/>
    </row>
    <row r="144" spans="1:5" x14ac:dyDescent="0.3">
      <c r="A144" s="427"/>
      <c r="B144" s="426"/>
      <c r="C144" s="400" t="s">
        <v>16</v>
      </c>
      <c r="D144" s="373" t="s">
        <v>3030</v>
      </c>
      <c r="E144" s="434"/>
    </row>
    <row r="145" spans="1:5" ht="15" thickBot="1" x14ac:dyDescent="0.35">
      <c r="A145" s="427"/>
      <c r="B145" s="426"/>
      <c r="C145" s="400" t="s">
        <v>2655</v>
      </c>
      <c r="D145" s="375" t="s">
        <v>3052</v>
      </c>
      <c r="E145" s="454"/>
    </row>
    <row r="146" spans="1:5" ht="28.8" x14ac:dyDescent="0.3">
      <c r="A146" s="451" t="s">
        <v>18</v>
      </c>
      <c r="B146" s="452"/>
      <c r="C146" s="452"/>
      <c r="D146" s="357" t="s">
        <v>3058</v>
      </c>
      <c r="E146" s="81" t="s">
        <v>2870</v>
      </c>
    </row>
    <row r="147" spans="1:5" x14ac:dyDescent="0.3">
      <c r="A147" s="425" t="s">
        <v>17</v>
      </c>
      <c r="B147" s="426"/>
      <c r="C147" s="400" t="s">
        <v>16</v>
      </c>
      <c r="D147" s="359" t="s">
        <v>3030</v>
      </c>
      <c r="E147" s="433" t="s">
        <v>2871</v>
      </c>
    </row>
    <row r="148" spans="1:5" x14ac:dyDescent="0.3">
      <c r="A148" s="427"/>
      <c r="B148" s="426"/>
      <c r="C148" s="400" t="s">
        <v>15</v>
      </c>
      <c r="D148" s="359" t="s">
        <v>3059</v>
      </c>
      <c r="E148" s="434"/>
    </row>
    <row r="149" spans="1:5" x14ac:dyDescent="0.3">
      <c r="A149" s="427"/>
      <c r="B149" s="426"/>
      <c r="C149" s="400" t="s">
        <v>14</v>
      </c>
      <c r="D149" s="360">
        <v>44104</v>
      </c>
      <c r="E149" s="434"/>
    </row>
    <row r="150" spans="1:5" x14ac:dyDescent="0.3">
      <c r="A150" s="442" t="s">
        <v>13</v>
      </c>
      <c r="B150" s="443"/>
      <c r="C150" s="443"/>
      <c r="D150" s="444"/>
      <c r="E150" s="433" t="s">
        <v>2872</v>
      </c>
    </row>
    <row r="151" spans="1:5" ht="15" thickBot="1" x14ac:dyDescent="0.35">
      <c r="A151" s="473" t="s">
        <v>3060</v>
      </c>
      <c r="B151" s="474"/>
      <c r="C151" s="474"/>
      <c r="D151" s="474"/>
      <c r="E151" s="472"/>
    </row>
    <row r="152" spans="1:5" x14ac:dyDescent="0.3">
      <c r="A152" s="442" t="s">
        <v>2873</v>
      </c>
      <c r="B152" s="453"/>
      <c r="C152" s="453"/>
      <c r="D152" s="367" t="s">
        <v>3017</v>
      </c>
      <c r="E152" s="476" t="s">
        <v>2664</v>
      </c>
    </row>
    <row r="153" spans="1:5" x14ac:dyDescent="0.3">
      <c r="A153" s="425" t="s">
        <v>2874</v>
      </c>
      <c r="B153" s="426"/>
      <c r="C153" s="358" t="s">
        <v>2687</v>
      </c>
      <c r="D153" s="884" t="s">
        <v>3047</v>
      </c>
      <c r="E153" s="476"/>
    </row>
    <row r="154" spans="1:5" x14ac:dyDescent="0.3">
      <c r="A154" s="427"/>
      <c r="B154" s="426"/>
      <c r="C154" s="358" t="s">
        <v>16</v>
      </c>
      <c r="D154" s="373" t="s">
        <v>3030</v>
      </c>
      <c r="E154" s="476"/>
    </row>
    <row r="155" spans="1:5" x14ac:dyDescent="0.3">
      <c r="A155" s="427"/>
      <c r="B155" s="426"/>
      <c r="C155" s="358" t="s">
        <v>2655</v>
      </c>
      <c r="D155" s="374" t="s">
        <v>3052</v>
      </c>
      <c r="E155" s="476"/>
    </row>
    <row r="156" spans="1:5" x14ac:dyDescent="0.3">
      <c r="A156" s="425" t="s">
        <v>2874</v>
      </c>
      <c r="B156" s="426"/>
      <c r="C156" s="358" t="s">
        <v>2687</v>
      </c>
      <c r="D156" s="885" t="s">
        <v>3032</v>
      </c>
      <c r="E156" s="476"/>
    </row>
    <row r="157" spans="1:5" x14ac:dyDescent="0.3">
      <c r="A157" s="427"/>
      <c r="B157" s="426"/>
      <c r="C157" s="358" t="s">
        <v>16</v>
      </c>
      <c r="D157" s="376" t="s">
        <v>3030</v>
      </c>
      <c r="E157" s="395"/>
    </row>
    <row r="158" spans="1:5" ht="15" thickBot="1" x14ac:dyDescent="0.35">
      <c r="A158" s="506"/>
      <c r="B158" s="464"/>
      <c r="C158" s="377" t="s">
        <v>2655</v>
      </c>
      <c r="D158" s="375" t="s">
        <v>3059</v>
      </c>
      <c r="E158" s="227"/>
    </row>
  </sheetData>
  <mergeCells count="123">
    <mergeCell ref="A143:B145"/>
    <mergeCell ref="E143:E145"/>
    <mergeCell ref="A146:C146"/>
    <mergeCell ref="A147:B149"/>
    <mergeCell ref="E147:E149"/>
    <mergeCell ref="A150:D150"/>
    <mergeCell ref="E150:E151"/>
    <mergeCell ref="A151:D151"/>
    <mergeCell ref="A152:C152"/>
    <mergeCell ref="E152:E156"/>
    <mergeCell ref="A153:B155"/>
    <mergeCell ref="A156:B158"/>
    <mergeCell ref="A109:B111"/>
    <mergeCell ref="A112:B114"/>
    <mergeCell ref="A115:B117"/>
    <mergeCell ref="A118:C118"/>
    <mergeCell ref="E119:E121"/>
    <mergeCell ref="A122:D122"/>
    <mergeCell ref="E122:E123"/>
    <mergeCell ref="A123:D123"/>
    <mergeCell ref="A124:C124"/>
    <mergeCell ref="E124:E127"/>
    <mergeCell ref="A96:C96"/>
    <mergeCell ref="E97:E99"/>
    <mergeCell ref="A100:D100"/>
    <mergeCell ref="E100:E101"/>
    <mergeCell ref="A101:D101"/>
    <mergeCell ref="A102:C102"/>
    <mergeCell ref="E102:E105"/>
    <mergeCell ref="A103:B105"/>
    <mergeCell ref="A106:B108"/>
    <mergeCell ref="A14:C14"/>
    <mergeCell ref="A15:C15"/>
    <mergeCell ref="A16:A19"/>
    <mergeCell ref="B16:C16"/>
    <mergeCell ref="E16:E18"/>
    <mergeCell ref="B17:C17"/>
    <mergeCell ref="B18:C18"/>
    <mergeCell ref="B19:C19"/>
    <mergeCell ref="A78:B80"/>
    <mergeCell ref="A7:C7"/>
    <mergeCell ref="E7:E10"/>
    <mergeCell ref="A8:C8"/>
    <mergeCell ref="A9:C9"/>
    <mergeCell ref="A10:C10"/>
    <mergeCell ref="A11:C11"/>
    <mergeCell ref="E11:E13"/>
    <mergeCell ref="A12:C12"/>
    <mergeCell ref="A13:C13"/>
    <mergeCell ref="A128:B130"/>
    <mergeCell ref="E128:E131"/>
    <mergeCell ref="A131:B133"/>
    <mergeCell ref="E132:E134"/>
    <mergeCell ref="A134:B136"/>
    <mergeCell ref="E135:E138"/>
    <mergeCell ref="A137:B139"/>
    <mergeCell ref="E139:E142"/>
    <mergeCell ref="A140:B142"/>
    <mergeCell ref="A125:B127"/>
    <mergeCell ref="A119:B121"/>
    <mergeCell ref="A68:D68"/>
    <mergeCell ref="E68:E69"/>
    <mergeCell ref="E70:E74"/>
    <mergeCell ref="A71:C71"/>
    <mergeCell ref="A72:B74"/>
    <mergeCell ref="A70:C70"/>
    <mergeCell ref="A69:D69"/>
    <mergeCell ref="A64:C64"/>
    <mergeCell ref="A65:B67"/>
    <mergeCell ref="E47:E48"/>
    <mergeCell ref="E49:E52"/>
    <mergeCell ref="A48:D48"/>
    <mergeCell ref="B20:C20"/>
    <mergeCell ref="A20:A29"/>
    <mergeCell ref="A30:A31"/>
    <mergeCell ref="B21:C21"/>
    <mergeCell ref="A32:C32"/>
    <mergeCell ref="A53:C53"/>
    <mergeCell ref="A54:B56"/>
    <mergeCell ref="A47:D47"/>
    <mergeCell ref="E37:E38"/>
    <mergeCell ref="A43:C43"/>
    <mergeCell ref="E44:E46"/>
    <mergeCell ref="A37:D37"/>
    <mergeCell ref="A44:B46"/>
    <mergeCell ref="A40:B42"/>
    <mergeCell ref="E39:E42"/>
    <mergeCell ref="A38:D38"/>
    <mergeCell ref="E65:E67"/>
    <mergeCell ref="A1:D1"/>
    <mergeCell ref="A2:D2"/>
    <mergeCell ref="A3:E3"/>
    <mergeCell ref="A4:D5"/>
    <mergeCell ref="E4:E5"/>
    <mergeCell ref="A6:C6"/>
    <mergeCell ref="B22:B26"/>
    <mergeCell ref="B27:B29"/>
    <mergeCell ref="B30:C30"/>
    <mergeCell ref="B31:C31"/>
    <mergeCell ref="E22:E26"/>
    <mergeCell ref="E27:E29"/>
    <mergeCell ref="A75:B77"/>
    <mergeCell ref="E34:E36"/>
    <mergeCell ref="A59:C59"/>
    <mergeCell ref="E54:E56"/>
    <mergeCell ref="A57:D57"/>
    <mergeCell ref="A50:B52"/>
    <mergeCell ref="A33:C33"/>
    <mergeCell ref="A34:B36"/>
    <mergeCell ref="E57:E58"/>
    <mergeCell ref="A58:D58"/>
    <mergeCell ref="A49:C49"/>
    <mergeCell ref="E59:E63"/>
    <mergeCell ref="A60:C60"/>
    <mergeCell ref="A61:B63"/>
    <mergeCell ref="A39:C39"/>
    <mergeCell ref="A97:B99"/>
    <mergeCell ref="A81:B83"/>
    <mergeCell ref="A84:B86"/>
    <mergeCell ref="A87:B89"/>
    <mergeCell ref="A90:B92"/>
    <mergeCell ref="A93:B95"/>
    <mergeCell ref="E93:E95"/>
  </mergeCells>
  <pageMargins left="0.7" right="0.7" top="0.78740157499999996" bottom="0.78740157499999996" header="0.3" footer="0.3"/>
  <pageSetup paperSize="9" scale="91" orientation="landscape" r:id="rId1"/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9847407452621"/>
  </sheetPr>
  <dimension ref="A1:E9"/>
  <sheetViews>
    <sheetView zoomScaleNormal="100" zoomScaleSheetLayoutView="100" workbookViewId="0">
      <selection activeCell="D30" sqref="D30"/>
    </sheetView>
  </sheetViews>
  <sheetFormatPr defaultRowHeight="14.4" x14ac:dyDescent="0.3"/>
  <cols>
    <col min="1" max="2" width="16.6640625" customWidth="1"/>
    <col min="3" max="3" width="39" customWidth="1"/>
    <col min="4" max="4" width="29.5546875" customWidth="1"/>
    <col min="5" max="5" width="14.33203125" customWidth="1"/>
  </cols>
  <sheetData>
    <row r="1" spans="1:5" ht="17.399999999999999" x14ac:dyDescent="0.35">
      <c r="A1" s="84" t="s">
        <v>2878</v>
      </c>
      <c r="B1" s="28"/>
      <c r="C1" s="28"/>
      <c r="D1" s="28"/>
      <c r="E1" s="29"/>
    </row>
    <row r="2" spans="1:5" ht="17.399999999999999" x14ac:dyDescent="0.35">
      <c r="A2" s="85" t="s">
        <v>2755</v>
      </c>
      <c r="B2" s="23"/>
      <c r="C2" s="23"/>
      <c r="D2" s="23"/>
      <c r="E2" s="30"/>
    </row>
    <row r="3" spans="1:5" x14ac:dyDescent="0.3">
      <c r="A3" s="513"/>
      <c r="B3" s="514"/>
      <c r="C3" s="514"/>
      <c r="D3" s="514"/>
      <c r="E3" s="515"/>
    </row>
    <row r="4" spans="1:5" x14ac:dyDescent="0.3">
      <c r="A4" s="507" t="s">
        <v>2755</v>
      </c>
      <c r="B4" s="508"/>
      <c r="C4" s="508"/>
      <c r="D4" s="508"/>
      <c r="E4" s="511" t="s">
        <v>3001</v>
      </c>
    </row>
    <row r="5" spans="1:5" ht="73.5" customHeight="1" thickBot="1" x14ac:dyDescent="0.35">
      <c r="A5" s="509"/>
      <c r="B5" s="510"/>
      <c r="C5" s="510"/>
      <c r="D5" s="510"/>
      <c r="E5" s="512"/>
    </row>
    <row r="6" spans="1:5" ht="15.75" customHeight="1" thickBot="1" x14ac:dyDescent="0.35">
      <c r="A6" s="522" t="s">
        <v>2663</v>
      </c>
      <c r="B6" s="523"/>
      <c r="C6" s="524"/>
      <c r="D6" s="339">
        <f>Obsah!C4</f>
        <v>44742</v>
      </c>
      <c r="E6" s="153"/>
    </row>
    <row r="7" spans="1:5" ht="16.5" customHeight="1" x14ac:dyDescent="0.3">
      <c r="A7" s="519" t="s">
        <v>52</v>
      </c>
      <c r="B7" s="520"/>
      <c r="C7" s="521"/>
      <c r="D7" s="216">
        <v>0</v>
      </c>
      <c r="E7" s="516" t="s">
        <v>51</v>
      </c>
    </row>
    <row r="8" spans="1:5" ht="15" customHeight="1" x14ac:dyDescent="0.3">
      <c r="A8" s="525" t="s">
        <v>50</v>
      </c>
      <c r="B8" s="526"/>
      <c r="C8" s="527"/>
      <c r="D8" s="217">
        <v>72.510000000000005</v>
      </c>
      <c r="E8" s="517"/>
    </row>
    <row r="9" spans="1:5" ht="15" thickBot="1" x14ac:dyDescent="0.35">
      <c r="A9" s="528" t="s">
        <v>2982</v>
      </c>
      <c r="B9" s="529"/>
      <c r="C9" s="529"/>
      <c r="D9" s="529"/>
      <c r="E9" s="518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</sheetPr>
  <dimension ref="A1:H78"/>
  <sheetViews>
    <sheetView view="pageBreakPreview" zoomScaleNormal="100" zoomScaleSheetLayoutView="100" workbookViewId="0">
      <selection activeCell="D30" sqref="D30"/>
    </sheetView>
  </sheetViews>
  <sheetFormatPr defaultRowHeight="14.4" x14ac:dyDescent="0.3"/>
  <cols>
    <col min="1" max="2" width="16.6640625" customWidth="1"/>
    <col min="3" max="3" width="43.109375" customWidth="1"/>
    <col min="4" max="4" width="40.109375" customWidth="1"/>
    <col min="5" max="5" width="25.88671875" customWidth="1"/>
  </cols>
  <sheetData>
    <row r="1" spans="1:8" ht="17.399999999999999" x14ac:dyDescent="0.35">
      <c r="A1" s="84" t="s">
        <v>2879</v>
      </c>
      <c r="B1" s="28"/>
      <c r="C1" s="28"/>
      <c r="D1" s="28"/>
      <c r="E1" s="29"/>
    </row>
    <row r="2" spans="1:8" ht="17.399999999999999" x14ac:dyDescent="0.35">
      <c r="A2" s="85" t="s">
        <v>2753</v>
      </c>
      <c r="B2" s="23"/>
      <c r="C2" s="23"/>
      <c r="D2" s="23"/>
      <c r="E2" s="30"/>
    </row>
    <row r="3" spans="1:8" x14ac:dyDescent="0.3">
      <c r="A3" s="535"/>
      <c r="B3" s="536"/>
      <c r="C3" s="536"/>
      <c r="D3" s="536"/>
      <c r="E3" s="537"/>
    </row>
    <row r="4" spans="1:8" x14ac:dyDescent="0.3">
      <c r="A4" s="507" t="s">
        <v>2754</v>
      </c>
      <c r="B4" s="508"/>
      <c r="C4" s="508"/>
      <c r="D4" s="508"/>
      <c r="E4" s="511" t="s">
        <v>3001</v>
      </c>
    </row>
    <row r="5" spans="1:8" ht="40.5" customHeight="1" thickBot="1" x14ac:dyDescent="0.35">
      <c r="A5" s="509"/>
      <c r="B5" s="510"/>
      <c r="C5" s="510"/>
      <c r="D5" s="510"/>
      <c r="E5" s="512"/>
    </row>
    <row r="6" spans="1:8" ht="15.75" customHeight="1" thickBot="1" x14ac:dyDescent="0.35">
      <c r="A6" s="495" t="s">
        <v>2663</v>
      </c>
      <c r="B6" s="496"/>
      <c r="C6" s="497"/>
      <c r="D6" s="339">
        <f>Obsah!C4</f>
        <v>44742</v>
      </c>
      <c r="E6" s="86"/>
    </row>
    <row r="7" spans="1:8" s="274" customFormat="1" ht="15.75" customHeight="1" x14ac:dyDescent="0.3">
      <c r="A7" s="400" t="s">
        <v>2690</v>
      </c>
      <c r="B7" s="400"/>
      <c r="C7" s="400"/>
      <c r="D7" s="887" t="s">
        <v>2983</v>
      </c>
      <c r="E7" s="538" t="s">
        <v>2689</v>
      </c>
    </row>
    <row r="8" spans="1:8" s="274" customFormat="1" ht="15.75" customHeight="1" x14ac:dyDescent="0.3">
      <c r="A8" s="400"/>
      <c r="B8" s="888" t="s">
        <v>2691</v>
      </c>
      <c r="C8" s="889"/>
      <c r="D8" s="890" t="s">
        <v>3034</v>
      </c>
      <c r="E8" s="538"/>
    </row>
    <row r="9" spans="1:8" s="274" customFormat="1" ht="15.75" customHeight="1" x14ac:dyDescent="0.3">
      <c r="A9" s="400"/>
      <c r="B9" s="888" t="s">
        <v>2692</v>
      </c>
      <c r="C9" s="889"/>
      <c r="D9" s="890" t="s">
        <v>3034</v>
      </c>
      <c r="E9" s="538"/>
    </row>
    <row r="10" spans="1:8" s="274" customFormat="1" ht="15.75" customHeight="1" x14ac:dyDescent="0.3">
      <c r="A10" s="400"/>
      <c r="B10" s="888" t="s">
        <v>2693</v>
      </c>
      <c r="C10" s="889"/>
      <c r="D10" s="890" t="s">
        <v>3034</v>
      </c>
      <c r="E10" s="538"/>
    </row>
    <row r="11" spans="1:8" s="274" customFormat="1" ht="15.75" customHeight="1" x14ac:dyDescent="0.3">
      <c r="A11" s="400"/>
      <c r="B11" s="888" t="s">
        <v>2694</v>
      </c>
      <c r="C11" s="889"/>
      <c r="D11" s="890" t="s">
        <v>3017</v>
      </c>
      <c r="E11" s="538"/>
    </row>
    <row r="12" spans="1:8" s="274" customFormat="1" ht="26.25" customHeight="1" thickBot="1" x14ac:dyDescent="0.35">
      <c r="A12" s="891" t="s">
        <v>2700</v>
      </c>
      <c r="B12" s="892"/>
      <c r="C12" s="892"/>
      <c r="D12" s="893"/>
      <c r="E12" s="409"/>
    </row>
    <row r="13" spans="1:8" s="274" customFormat="1" ht="15.75" customHeight="1" x14ac:dyDescent="0.3">
      <c r="A13" s="570" t="s">
        <v>2690</v>
      </c>
      <c r="B13" s="531"/>
      <c r="C13" s="532"/>
      <c r="D13" s="894" t="s">
        <v>3089</v>
      </c>
      <c r="E13" s="87" t="s">
        <v>2701</v>
      </c>
    </row>
    <row r="14" spans="1:8" s="274" customFormat="1" ht="15.75" customHeight="1" x14ac:dyDescent="0.3">
      <c r="A14" s="895"/>
      <c r="B14" s="896" t="s">
        <v>2695</v>
      </c>
      <c r="C14" s="889"/>
      <c r="D14" s="387" t="s">
        <v>3157</v>
      </c>
      <c r="E14" s="566" t="s">
        <v>2702</v>
      </c>
      <c r="H14" s="57"/>
    </row>
    <row r="15" spans="1:8" s="274" customFormat="1" ht="15.75" customHeight="1" x14ac:dyDescent="0.3">
      <c r="A15" s="897"/>
      <c r="B15" s="896" t="s">
        <v>2696</v>
      </c>
      <c r="C15" s="889"/>
      <c r="D15" s="387" t="s">
        <v>3158</v>
      </c>
      <c r="E15" s="898"/>
      <c r="H15" s="58"/>
    </row>
    <row r="16" spans="1:8" s="274" customFormat="1" ht="15.75" customHeight="1" x14ac:dyDescent="0.3">
      <c r="A16" s="897"/>
      <c r="B16" s="896" t="s">
        <v>2697</v>
      </c>
      <c r="C16" s="889"/>
      <c r="D16" s="387" t="s">
        <v>3159</v>
      </c>
      <c r="E16" s="898"/>
      <c r="H16" s="59"/>
    </row>
    <row r="17" spans="1:8" s="274" customFormat="1" ht="73.95" customHeight="1" x14ac:dyDescent="0.3">
      <c r="A17" s="897"/>
      <c r="B17" s="896" t="s">
        <v>2699</v>
      </c>
      <c r="C17" s="889"/>
      <c r="D17" s="388" t="s">
        <v>3160</v>
      </c>
      <c r="E17" s="898"/>
      <c r="H17" s="59"/>
    </row>
    <row r="18" spans="1:8" s="274" customFormat="1" ht="214.95" customHeight="1" x14ac:dyDescent="0.3">
      <c r="A18" s="897"/>
      <c r="B18" s="406" t="s">
        <v>2698</v>
      </c>
      <c r="C18" s="407"/>
      <c r="D18" s="389" t="s">
        <v>3161</v>
      </c>
      <c r="E18" s="899"/>
      <c r="H18" s="59"/>
    </row>
    <row r="19" spans="1:8" s="274" customFormat="1" ht="16.5" customHeight="1" thickBot="1" x14ac:dyDescent="0.35">
      <c r="A19" s="900"/>
      <c r="B19" s="559" t="s">
        <v>2703</v>
      </c>
      <c r="C19" s="562"/>
      <c r="D19" s="901"/>
      <c r="E19" s="408"/>
      <c r="H19" s="59"/>
    </row>
    <row r="20" spans="1:8" s="274" customFormat="1" ht="16.5" customHeight="1" x14ac:dyDescent="0.3">
      <c r="A20" s="556"/>
      <c r="B20" s="557"/>
      <c r="C20" s="378" t="s">
        <v>18</v>
      </c>
      <c r="D20" s="379" t="s">
        <v>3090</v>
      </c>
      <c r="E20" s="408" t="s">
        <v>2704</v>
      </c>
      <c r="H20" s="59"/>
    </row>
    <row r="21" spans="1:8" s="274" customFormat="1" ht="16.5" customHeight="1" x14ac:dyDescent="0.3">
      <c r="A21" s="558" t="s">
        <v>2705</v>
      </c>
      <c r="B21" s="562"/>
      <c r="C21" s="358" t="s">
        <v>15</v>
      </c>
      <c r="D21" s="380" t="s">
        <v>3091</v>
      </c>
      <c r="E21" s="564" t="s">
        <v>2706</v>
      </c>
    </row>
    <row r="22" spans="1:8" s="274" customFormat="1" ht="27.75" customHeight="1" x14ac:dyDescent="0.3">
      <c r="A22" s="560"/>
      <c r="B22" s="563"/>
      <c r="C22" s="400" t="s">
        <v>14</v>
      </c>
      <c r="D22" s="381" t="s">
        <v>3092</v>
      </c>
      <c r="E22" s="565"/>
    </row>
    <row r="23" spans="1:8" s="274" customFormat="1" ht="16.5" customHeight="1" x14ac:dyDescent="0.3">
      <c r="A23" s="382"/>
      <c r="B23" s="545" t="s">
        <v>2707</v>
      </c>
      <c r="C23" s="545"/>
      <c r="D23" s="546"/>
      <c r="E23" s="539" t="s">
        <v>2708</v>
      </c>
    </row>
    <row r="24" spans="1:8" s="274" customFormat="1" ht="85.95" customHeight="1" x14ac:dyDescent="0.3">
      <c r="A24" s="542" t="s">
        <v>3093</v>
      </c>
      <c r="B24" s="543"/>
      <c r="C24" s="543"/>
      <c r="D24" s="544"/>
      <c r="E24" s="540"/>
    </row>
    <row r="25" spans="1:8" s="274" customFormat="1" ht="24" customHeight="1" x14ac:dyDescent="0.3">
      <c r="A25" s="403" t="s">
        <v>2709</v>
      </c>
      <c r="B25" s="545" t="s">
        <v>2710</v>
      </c>
      <c r="C25" s="545"/>
      <c r="D25" s="546"/>
      <c r="E25" s="540"/>
    </row>
    <row r="26" spans="1:8" s="274" customFormat="1" ht="24" customHeight="1" x14ac:dyDescent="0.3">
      <c r="A26" s="547" t="s">
        <v>3017</v>
      </c>
      <c r="B26" s="543"/>
      <c r="C26" s="543"/>
      <c r="D26" s="544"/>
      <c r="E26" s="540"/>
    </row>
    <row r="27" spans="1:8" s="274" customFormat="1" ht="21" customHeight="1" x14ac:dyDescent="0.3">
      <c r="A27" s="402"/>
      <c r="B27" s="545" t="s">
        <v>2711</v>
      </c>
      <c r="C27" s="545"/>
      <c r="D27" s="383" t="s">
        <v>3034</v>
      </c>
      <c r="E27" s="541"/>
    </row>
    <row r="28" spans="1:8" s="274" customFormat="1" ht="16.5" customHeight="1" x14ac:dyDescent="0.3">
      <c r="A28" s="558" t="s">
        <v>2721</v>
      </c>
      <c r="B28" s="559"/>
      <c r="C28" s="358" t="s">
        <v>16</v>
      </c>
      <c r="D28" s="404"/>
      <c r="E28" s="548" t="s">
        <v>2712</v>
      </c>
    </row>
    <row r="29" spans="1:8" s="274" customFormat="1" ht="30" customHeight="1" x14ac:dyDescent="0.3">
      <c r="A29" s="560"/>
      <c r="B29" s="561"/>
      <c r="C29" s="400" t="s">
        <v>15</v>
      </c>
      <c r="D29" s="404"/>
      <c r="E29" s="555"/>
    </row>
    <row r="30" spans="1:8" s="274" customFormat="1" ht="16.5" customHeight="1" x14ac:dyDescent="0.3">
      <c r="A30" s="405"/>
      <c r="B30" s="545" t="s">
        <v>2713</v>
      </c>
      <c r="C30" s="545"/>
      <c r="D30" s="383" t="s">
        <v>3034</v>
      </c>
      <c r="E30" s="548" t="s">
        <v>2714</v>
      </c>
    </row>
    <row r="31" spans="1:8" s="274" customFormat="1" ht="16.2" customHeight="1" x14ac:dyDescent="0.3">
      <c r="A31" s="549" t="s">
        <v>2722</v>
      </c>
      <c r="B31" s="550"/>
      <c r="C31" s="358" t="s">
        <v>2687</v>
      </c>
      <c r="D31" s="404"/>
      <c r="E31" s="540"/>
    </row>
    <row r="32" spans="1:8" s="274" customFormat="1" ht="16.2" customHeight="1" x14ac:dyDescent="0.3">
      <c r="A32" s="551"/>
      <c r="B32" s="552"/>
      <c r="C32" s="358" t="s">
        <v>16</v>
      </c>
      <c r="D32" s="404"/>
      <c r="E32" s="540"/>
    </row>
    <row r="33" spans="1:8" s="274" customFormat="1" ht="28.95" customHeight="1" thickBot="1" x14ac:dyDescent="0.35">
      <c r="A33" s="553"/>
      <c r="B33" s="554"/>
      <c r="C33" s="377" t="s">
        <v>2655</v>
      </c>
      <c r="D33" s="384"/>
      <c r="E33" s="541"/>
    </row>
    <row r="34" spans="1:8" s="274" customFormat="1" ht="16.5" customHeight="1" x14ac:dyDescent="0.3">
      <c r="A34" s="556"/>
      <c r="B34" s="557"/>
      <c r="C34" s="378" t="s">
        <v>18</v>
      </c>
      <c r="D34" s="379" t="s">
        <v>3094</v>
      </c>
      <c r="E34" s="408" t="s">
        <v>2704</v>
      </c>
      <c r="H34" s="59"/>
    </row>
    <row r="35" spans="1:8" s="274" customFormat="1" ht="16.5" customHeight="1" x14ac:dyDescent="0.3">
      <c r="A35" s="558" t="s">
        <v>2705</v>
      </c>
      <c r="B35" s="562"/>
      <c r="C35" s="358" t="s">
        <v>15</v>
      </c>
      <c r="D35" s="380" t="s">
        <v>3050</v>
      </c>
      <c r="E35" s="564" t="s">
        <v>2706</v>
      </c>
    </row>
    <row r="36" spans="1:8" s="274" customFormat="1" ht="27.75" customHeight="1" x14ac:dyDescent="0.3">
      <c r="A36" s="560"/>
      <c r="B36" s="563"/>
      <c r="C36" s="400" t="s">
        <v>14</v>
      </c>
      <c r="D36" s="385">
        <v>42472</v>
      </c>
      <c r="E36" s="565"/>
    </row>
    <row r="37" spans="1:8" s="274" customFormat="1" ht="16.5" customHeight="1" x14ac:dyDescent="0.3">
      <c r="A37" s="382"/>
      <c r="B37" s="545" t="s">
        <v>2707</v>
      </c>
      <c r="C37" s="545"/>
      <c r="D37" s="546"/>
      <c r="E37" s="539" t="s">
        <v>2708</v>
      </c>
    </row>
    <row r="38" spans="1:8" s="274" customFormat="1" ht="50.4" customHeight="1" x14ac:dyDescent="0.3">
      <c r="A38" s="542" t="s">
        <v>3095</v>
      </c>
      <c r="B38" s="543"/>
      <c r="C38" s="543"/>
      <c r="D38" s="544"/>
      <c r="E38" s="540"/>
    </row>
    <row r="39" spans="1:8" s="274" customFormat="1" ht="24" customHeight="1" x14ac:dyDescent="0.3">
      <c r="A39" s="403" t="s">
        <v>2709</v>
      </c>
      <c r="B39" s="545" t="s">
        <v>2710</v>
      </c>
      <c r="C39" s="545"/>
      <c r="D39" s="546"/>
      <c r="E39" s="540"/>
    </row>
    <row r="40" spans="1:8" s="274" customFormat="1" ht="24" customHeight="1" x14ac:dyDescent="0.3">
      <c r="A40" s="547" t="s">
        <v>3017</v>
      </c>
      <c r="B40" s="543"/>
      <c r="C40" s="543"/>
      <c r="D40" s="544"/>
      <c r="E40" s="540"/>
    </row>
    <row r="41" spans="1:8" s="274" customFormat="1" ht="21" customHeight="1" x14ac:dyDescent="0.3">
      <c r="A41" s="402"/>
      <c r="B41" s="545" t="s">
        <v>2711</v>
      </c>
      <c r="C41" s="545"/>
      <c r="D41" s="383" t="s">
        <v>3034</v>
      </c>
      <c r="E41" s="541"/>
    </row>
    <row r="42" spans="1:8" s="274" customFormat="1" ht="16.5" customHeight="1" x14ac:dyDescent="0.3">
      <c r="A42" s="558" t="s">
        <v>2721</v>
      </c>
      <c r="B42" s="559"/>
      <c r="C42" s="358" t="s">
        <v>16</v>
      </c>
      <c r="D42" s="404"/>
      <c r="E42" s="548" t="s">
        <v>2712</v>
      </c>
    </row>
    <row r="43" spans="1:8" s="274" customFormat="1" ht="30" customHeight="1" x14ac:dyDescent="0.3">
      <c r="A43" s="560"/>
      <c r="B43" s="561"/>
      <c r="C43" s="400" t="s">
        <v>15</v>
      </c>
      <c r="D43" s="404"/>
      <c r="E43" s="555"/>
    </row>
    <row r="44" spans="1:8" s="274" customFormat="1" ht="16.5" customHeight="1" x14ac:dyDescent="0.3">
      <c r="A44" s="405"/>
      <c r="B44" s="545" t="s">
        <v>2713</v>
      </c>
      <c r="C44" s="545"/>
      <c r="D44" s="383" t="s">
        <v>3034</v>
      </c>
      <c r="E44" s="548" t="s">
        <v>2714</v>
      </c>
    </row>
    <row r="45" spans="1:8" s="274" customFormat="1" ht="16.2" customHeight="1" x14ac:dyDescent="0.3">
      <c r="A45" s="549" t="s">
        <v>2722</v>
      </c>
      <c r="B45" s="550"/>
      <c r="C45" s="358" t="s">
        <v>2687</v>
      </c>
      <c r="D45" s="404"/>
      <c r="E45" s="540"/>
    </row>
    <row r="46" spans="1:8" s="274" customFormat="1" ht="16.2" customHeight="1" x14ac:dyDescent="0.3">
      <c r="A46" s="551"/>
      <c r="B46" s="552"/>
      <c r="C46" s="358" t="s">
        <v>16</v>
      </c>
      <c r="D46" s="404"/>
      <c r="E46" s="540"/>
    </row>
    <row r="47" spans="1:8" s="274" customFormat="1" ht="28.95" customHeight="1" thickBot="1" x14ac:dyDescent="0.35">
      <c r="A47" s="553"/>
      <c r="B47" s="554"/>
      <c r="C47" s="377" t="s">
        <v>2655</v>
      </c>
      <c r="D47" s="384"/>
      <c r="E47" s="541"/>
    </row>
    <row r="48" spans="1:8" s="274" customFormat="1" ht="16.5" customHeight="1" x14ac:dyDescent="0.3">
      <c r="A48" s="556"/>
      <c r="B48" s="557"/>
      <c r="C48" s="378" t="s">
        <v>18</v>
      </c>
      <c r="D48" s="379" t="s">
        <v>3096</v>
      </c>
      <c r="E48" s="408" t="s">
        <v>2704</v>
      </c>
      <c r="H48" s="59"/>
    </row>
    <row r="49" spans="1:5" s="274" customFormat="1" ht="16.5" customHeight="1" x14ac:dyDescent="0.3">
      <c r="A49" s="558" t="s">
        <v>2705</v>
      </c>
      <c r="B49" s="562"/>
      <c r="C49" s="358" t="s">
        <v>15</v>
      </c>
      <c r="D49" s="380" t="s">
        <v>3050</v>
      </c>
      <c r="E49" s="564" t="s">
        <v>2706</v>
      </c>
    </row>
    <row r="50" spans="1:5" s="274" customFormat="1" ht="27.75" customHeight="1" x14ac:dyDescent="0.3">
      <c r="A50" s="560"/>
      <c r="B50" s="563"/>
      <c r="C50" s="400" t="s">
        <v>14</v>
      </c>
      <c r="D50" s="385">
        <v>43831</v>
      </c>
      <c r="E50" s="565"/>
    </row>
    <row r="51" spans="1:5" s="274" customFormat="1" ht="16.5" customHeight="1" x14ac:dyDescent="0.3">
      <c r="A51" s="382"/>
      <c r="B51" s="545" t="s">
        <v>2707</v>
      </c>
      <c r="C51" s="545"/>
      <c r="D51" s="546"/>
      <c r="E51" s="539" t="s">
        <v>2708</v>
      </c>
    </row>
    <row r="52" spans="1:5" s="274" customFormat="1" ht="43.2" customHeight="1" x14ac:dyDescent="0.3">
      <c r="A52" s="542" t="s">
        <v>3097</v>
      </c>
      <c r="B52" s="543"/>
      <c r="C52" s="543"/>
      <c r="D52" s="544"/>
      <c r="E52" s="540"/>
    </row>
    <row r="53" spans="1:5" s="274" customFormat="1" ht="24" customHeight="1" x14ac:dyDescent="0.3">
      <c r="A53" s="403" t="s">
        <v>2709</v>
      </c>
      <c r="B53" s="545" t="s">
        <v>2710</v>
      </c>
      <c r="C53" s="545"/>
      <c r="D53" s="546"/>
      <c r="E53" s="540"/>
    </row>
    <row r="54" spans="1:5" s="274" customFormat="1" ht="24" customHeight="1" x14ac:dyDescent="0.3">
      <c r="A54" s="547" t="s">
        <v>3034</v>
      </c>
      <c r="B54" s="543"/>
      <c r="C54" s="543"/>
      <c r="D54" s="544"/>
      <c r="E54" s="540"/>
    </row>
    <row r="55" spans="1:5" s="274" customFormat="1" ht="21" customHeight="1" x14ac:dyDescent="0.3">
      <c r="A55" s="402"/>
      <c r="B55" s="545" t="s">
        <v>2711</v>
      </c>
      <c r="C55" s="545"/>
      <c r="D55" s="383" t="s">
        <v>3034</v>
      </c>
      <c r="E55" s="541"/>
    </row>
    <row r="56" spans="1:5" s="274" customFormat="1" ht="16.5" customHeight="1" x14ac:dyDescent="0.3">
      <c r="A56" s="558" t="s">
        <v>2721</v>
      </c>
      <c r="B56" s="559"/>
      <c r="C56" s="358" t="s">
        <v>16</v>
      </c>
      <c r="D56" s="404"/>
      <c r="E56" s="548" t="s">
        <v>2712</v>
      </c>
    </row>
    <row r="57" spans="1:5" s="274" customFormat="1" ht="30" customHeight="1" x14ac:dyDescent="0.3">
      <c r="A57" s="560"/>
      <c r="B57" s="561"/>
      <c r="C57" s="400" t="s">
        <v>15</v>
      </c>
      <c r="D57" s="404"/>
      <c r="E57" s="555"/>
    </row>
    <row r="58" spans="1:5" s="274" customFormat="1" ht="16.5" customHeight="1" x14ac:dyDescent="0.3">
      <c r="A58" s="405"/>
      <c r="B58" s="545" t="s">
        <v>2713</v>
      </c>
      <c r="C58" s="545"/>
      <c r="D58" s="383" t="s">
        <v>3034</v>
      </c>
      <c r="E58" s="548" t="s">
        <v>2714</v>
      </c>
    </row>
    <row r="59" spans="1:5" s="274" customFormat="1" ht="16.2" customHeight="1" x14ac:dyDescent="0.3">
      <c r="A59" s="549" t="s">
        <v>2722</v>
      </c>
      <c r="B59" s="550"/>
      <c r="C59" s="358" t="s">
        <v>2687</v>
      </c>
      <c r="D59" s="404"/>
      <c r="E59" s="540"/>
    </row>
    <row r="60" spans="1:5" s="274" customFormat="1" ht="16.2" customHeight="1" x14ac:dyDescent="0.3">
      <c r="A60" s="551"/>
      <c r="B60" s="552"/>
      <c r="C60" s="358" t="s">
        <v>16</v>
      </c>
      <c r="D60" s="404"/>
      <c r="E60" s="540"/>
    </row>
    <row r="61" spans="1:5" s="274" customFormat="1" ht="28.95" customHeight="1" thickBot="1" x14ac:dyDescent="0.35">
      <c r="A61" s="553"/>
      <c r="B61" s="554"/>
      <c r="C61" s="377" t="s">
        <v>2655</v>
      </c>
      <c r="D61" s="384"/>
      <c r="E61" s="541"/>
    </row>
    <row r="62" spans="1:5" s="274" customFormat="1" ht="32.25" customHeight="1" thickBot="1" x14ac:dyDescent="0.35">
      <c r="A62" s="567" t="s">
        <v>2717</v>
      </c>
      <c r="B62" s="568"/>
      <c r="C62" s="568"/>
      <c r="D62" s="569"/>
      <c r="E62" s="88"/>
    </row>
    <row r="63" spans="1:5" s="274" customFormat="1" ht="16.5" customHeight="1" x14ac:dyDescent="0.3">
      <c r="A63" s="570" t="s">
        <v>2715</v>
      </c>
      <c r="B63" s="571"/>
      <c r="C63" s="572"/>
      <c r="D63" s="406" t="s">
        <v>3098</v>
      </c>
      <c r="E63" s="573" t="s">
        <v>2704</v>
      </c>
    </row>
    <row r="64" spans="1:5" s="274" customFormat="1" ht="16.5" customHeight="1" x14ac:dyDescent="0.3">
      <c r="A64" s="386"/>
      <c r="B64" s="545" t="s">
        <v>2716</v>
      </c>
      <c r="C64" s="545"/>
      <c r="D64" s="576"/>
      <c r="E64" s="574"/>
    </row>
    <row r="65" spans="1:5" s="274" customFormat="1" ht="16.5" customHeight="1" x14ac:dyDescent="0.3">
      <c r="A65" s="577" t="s">
        <v>3099</v>
      </c>
      <c r="B65" s="578"/>
      <c r="C65" s="578"/>
      <c r="D65" s="579"/>
      <c r="E65" s="575"/>
    </row>
    <row r="66" spans="1:5" s="274" customFormat="1" ht="16.5" customHeight="1" thickBot="1" x14ac:dyDescent="0.35">
      <c r="A66" s="386"/>
      <c r="B66" s="580" t="s">
        <v>2880</v>
      </c>
      <c r="C66" s="581"/>
      <c r="D66" s="401" t="s">
        <v>3100</v>
      </c>
      <c r="E66" s="409"/>
    </row>
    <row r="67" spans="1:5" s="274" customFormat="1" ht="16.5" customHeight="1" x14ac:dyDescent="0.3">
      <c r="A67" s="582"/>
      <c r="B67" s="583"/>
      <c r="C67" s="378" t="s">
        <v>18</v>
      </c>
      <c r="D67" s="379"/>
      <c r="E67" s="408" t="s">
        <v>2704</v>
      </c>
    </row>
    <row r="68" spans="1:5" s="274" customFormat="1" ht="16.5" customHeight="1" x14ac:dyDescent="0.3">
      <c r="A68" s="382"/>
      <c r="B68" s="545" t="s">
        <v>2718</v>
      </c>
      <c r="C68" s="545"/>
      <c r="D68" s="545"/>
      <c r="E68" s="539" t="s">
        <v>2708</v>
      </c>
    </row>
    <row r="69" spans="1:5" s="274" customFormat="1" ht="16.5" customHeight="1" x14ac:dyDescent="0.3">
      <c r="A69" s="542"/>
      <c r="B69" s="586"/>
      <c r="C69" s="586"/>
      <c r="D69" s="587"/>
      <c r="E69" s="584"/>
    </row>
    <row r="70" spans="1:5" s="274" customFormat="1" ht="16.5" customHeight="1" x14ac:dyDescent="0.3">
      <c r="A70" s="403" t="s">
        <v>2709</v>
      </c>
      <c r="B70" s="545" t="s">
        <v>2720</v>
      </c>
      <c r="C70" s="545"/>
      <c r="D70" s="545"/>
      <c r="E70" s="584"/>
    </row>
    <row r="71" spans="1:5" s="274" customFormat="1" ht="15" customHeight="1" x14ac:dyDescent="0.3">
      <c r="A71" s="547"/>
      <c r="B71" s="543"/>
      <c r="C71" s="543"/>
      <c r="D71" s="544"/>
      <c r="E71" s="584"/>
    </row>
    <row r="72" spans="1:5" s="274" customFormat="1" ht="33.75" customHeight="1" x14ac:dyDescent="0.3">
      <c r="A72" s="402"/>
      <c r="B72" s="545" t="s">
        <v>2711</v>
      </c>
      <c r="C72" s="576"/>
      <c r="D72" s="383" t="s">
        <v>29</v>
      </c>
      <c r="E72" s="585"/>
    </row>
    <row r="73" spans="1:5" s="274" customFormat="1" ht="14.4" customHeight="1" x14ac:dyDescent="0.3">
      <c r="A73" s="558" t="s">
        <v>2723</v>
      </c>
      <c r="B73" s="588"/>
      <c r="C73" s="358" t="s">
        <v>16</v>
      </c>
      <c r="D73" s="404"/>
      <c r="E73" s="590" t="s">
        <v>2712</v>
      </c>
    </row>
    <row r="74" spans="1:5" s="274" customFormat="1" ht="30" customHeight="1" x14ac:dyDescent="0.3">
      <c r="A74" s="556"/>
      <c r="B74" s="589"/>
      <c r="C74" s="400" t="s">
        <v>15</v>
      </c>
      <c r="D74" s="404"/>
      <c r="E74" s="591"/>
    </row>
    <row r="75" spans="1:5" s="274" customFormat="1" x14ac:dyDescent="0.3">
      <c r="A75" s="405"/>
      <c r="B75" s="543" t="s">
        <v>2713</v>
      </c>
      <c r="C75" s="592"/>
      <c r="D75" s="383" t="s">
        <v>29</v>
      </c>
      <c r="E75" s="548" t="s">
        <v>2714</v>
      </c>
    </row>
    <row r="76" spans="1:5" s="274" customFormat="1" x14ac:dyDescent="0.3">
      <c r="A76" s="549" t="s">
        <v>2719</v>
      </c>
      <c r="B76" s="550"/>
      <c r="C76" s="358" t="s">
        <v>2687</v>
      </c>
      <c r="D76" s="404"/>
      <c r="E76" s="540"/>
    </row>
    <row r="77" spans="1:5" s="274" customFormat="1" x14ac:dyDescent="0.3">
      <c r="A77" s="551"/>
      <c r="B77" s="552"/>
      <c r="C77" s="358" t="s">
        <v>16</v>
      </c>
      <c r="D77" s="404"/>
      <c r="E77" s="540"/>
    </row>
    <row r="78" spans="1:5" s="274" customFormat="1" ht="30.75" customHeight="1" thickBot="1" x14ac:dyDescent="0.35">
      <c r="A78" s="553"/>
      <c r="B78" s="554"/>
      <c r="C78" s="377" t="s">
        <v>2655</v>
      </c>
      <c r="D78" s="384"/>
      <c r="E78" s="541"/>
    </row>
  </sheetData>
  <mergeCells count="78">
    <mergeCell ref="E7:E11"/>
    <mergeCell ref="B8:C8"/>
    <mergeCell ref="A73:B74"/>
    <mergeCell ref="E73:E74"/>
    <mergeCell ref="B75:C75"/>
    <mergeCell ref="E75:E78"/>
    <mergeCell ref="A76:B78"/>
    <mergeCell ref="B66:C66"/>
    <mergeCell ref="A67:B67"/>
    <mergeCell ref="B68:D68"/>
    <mergeCell ref="E68:E72"/>
    <mergeCell ref="A69:D69"/>
    <mergeCell ref="B70:D70"/>
    <mergeCell ref="A71:D71"/>
    <mergeCell ref="B72:C72"/>
    <mergeCell ref="A62:D62"/>
    <mergeCell ref="A63:C63"/>
    <mergeCell ref="E63:E65"/>
    <mergeCell ref="B64:D64"/>
    <mergeCell ref="A65:D65"/>
    <mergeCell ref="A56:B57"/>
    <mergeCell ref="E56:E57"/>
    <mergeCell ref="B58:C58"/>
    <mergeCell ref="E58:E61"/>
    <mergeCell ref="A59:B61"/>
    <mergeCell ref="A48:B48"/>
    <mergeCell ref="A49:B50"/>
    <mergeCell ref="E49:E50"/>
    <mergeCell ref="E14:E18"/>
    <mergeCell ref="B19:C19"/>
    <mergeCell ref="A20:B20"/>
    <mergeCell ref="A21:B22"/>
    <mergeCell ref="E21:E22"/>
    <mergeCell ref="B15:C15"/>
    <mergeCell ref="B16:C16"/>
    <mergeCell ref="B17:C17"/>
    <mergeCell ref="A42:B43"/>
    <mergeCell ref="E42:E43"/>
    <mergeCell ref="B44:C44"/>
    <mergeCell ref="A35:B36"/>
    <mergeCell ref="E35:E36"/>
    <mergeCell ref="B51:D51"/>
    <mergeCell ref="E51:E55"/>
    <mergeCell ref="A52:D52"/>
    <mergeCell ref="B53:D53"/>
    <mergeCell ref="A54:D54"/>
    <mergeCell ref="B55:C55"/>
    <mergeCell ref="E44:E47"/>
    <mergeCell ref="A45:B47"/>
    <mergeCell ref="E28:E29"/>
    <mergeCell ref="B30:C30"/>
    <mergeCell ref="E30:E33"/>
    <mergeCell ref="A31:B33"/>
    <mergeCell ref="A34:B34"/>
    <mergeCell ref="A28:B29"/>
    <mergeCell ref="B37:D37"/>
    <mergeCell ref="E37:E41"/>
    <mergeCell ref="A38:D38"/>
    <mergeCell ref="B39:D39"/>
    <mergeCell ref="A40:D40"/>
    <mergeCell ref="B41:C41"/>
    <mergeCell ref="E23:E27"/>
    <mergeCell ref="A24:D24"/>
    <mergeCell ref="B25:D25"/>
    <mergeCell ref="A26:D26"/>
    <mergeCell ref="B27:C27"/>
    <mergeCell ref="B23:D23"/>
    <mergeCell ref="A3:E3"/>
    <mergeCell ref="A4:D5"/>
    <mergeCell ref="E4:E5"/>
    <mergeCell ref="A6:C6"/>
    <mergeCell ref="A12:D12"/>
    <mergeCell ref="A13:C13"/>
    <mergeCell ref="A14:A19"/>
    <mergeCell ref="B14:C14"/>
    <mergeCell ref="B9:C9"/>
    <mergeCell ref="B10:C10"/>
    <mergeCell ref="B11:C11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14999847407452621"/>
  </sheetPr>
  <dimension ref="A1:K14"/>
  <sheetViews>
    <sheetView view="pageBreakPreview" zoomScaleNormal="100" zoomScaleSheetLayoutView="100" workbookViewId="0">
      <selection activeCell="D30" sqref="D30"/>
    </sheetView>
  </sheetViews>
  <sheetFormatPr defaultRowHeight="14.4" x14ac:dyDescent="0.3"/>
  <cols>
    <col min="1" max="1" width="5.88671875" customWidth="1"/>
    <col min="2" max="2" width="18.5546875" customWidth="1"/>
    <col min="3" max="3" width="13.44140625" customWidth="1"/>
    <col min="4" max="4" width="18.6640625" customWidth="1"/>
    <col min="5" max="5" width="12.88671875" customWidth="1"/>
    <col min="6" max="6" width="13.5546875" customWidth="1"/>
    <col min="7" max="7" width="13.109375" customWidth="1"/>
    <col min="8" max="8" width="13.44140625" customWidth="1"/>
    <col min="9" max="9" width="15.88671875" customWidth="1"/>
    <col min="10" max="10" width="13.6640625" customWidth="1"/>
    <col min="11" max="11" width="13.5546875" customWidth="1"/>
  </cols>
  <sheetData>
    <row r="1" spans="1:11" ht="17.399999999999999" x14ac:dyDescent="0.3">
      <c r="A1" s="600" t="s">
        <v>2861</v>
      </c>
      <c r="B1" s="601"/>
      <c r="C1" s="28"/>
      <c r="D1" s="28"/>
      <c r="E1" s="28"/>
      <c r="F1" s="28"/>
      <c r="G1" s="28"/>
      <c r="H1" s="28"/>
      <c r="I1" s="28"/>
      <c r="J1" s="28"/>
      <c r="K1" s="29"/>
    </row>
    <row r="2" spans="1:11" ht="17.399999999999999" x14ac:dyDescent="0.35">
      <c r="A2" s="85" t="s">
        <v>8</v>
      </c>
      <c r="B2" s="152"/>
      <c r="C2" s="23"/>
      <c r="D2" s="23"/>
      <c r="E2" s="23"/>
      <c r="F2" s="23"/>
      <c r="G2" s="23"/>
      <c r="H2" s="23"/>
      <c r="I2" s="23"/>
      <c r="J2" s="23"/>
      <c r="K2" s="30"/>
    </row>
    <row r="3" spans="1:11" ht="12.75" customHeight="1" thickBot="1" x14ac:dyDescent="0.35">
      <c r="A3" s="486"/>
      <c r="B3" s="487"/>
      <c r="C3" s="487"/>
      <c r="D3" s="487"/>
      <c r="E3" s="487"/>
      <c r="F3" s="487"/>
      <c r="G3" s="487"/>
      <c r="H3" s="487"/>
      <c r="I3" s="37"/>
      <c r="J3" s="37"/>
      <c r="K3" s="31"/>
    </row>
    <row r="4" spans="1:11" ht="15" customHeight="1" x14ac:dyDescent="0.3">
      <c r="A4" s="489" t="s">
        <v>8</v>
      </c>
      <c r="B4" s="602"/>
      <c r="C4" s="602"/>
      <c r="D4" s="602"/>
      <c r="E4" s="602"/>
      <c r="F4" s="602"/>
      <c r="G4" s="602"/>
      <c r="H4" s="602"/>
      <c r="I4" s="602"/>
      <c r="J4" s="602"/>
      <c r="K4" s="493" t="s">
        <v>3002</v>
      </c>
    </row>
    <row r="5" spans="1:11" ht="66.75" customHeight="1" thickBot="1" x14ac:dyDescent="0.35">
      <c r="A5" s="603"/>
      <c r="B5" s="604"/>
      <c r="C5" s="604"/>
      <c r="D5" s="604"/>
      <c r="E5" s="604"/>
      <c r="F5" s="604"/>
      <c r="G5" s="604"/>
      <c r="H5" s="604"/>
      <c r="I5" s="604"/>
      <c r="J5" s="604"/>
      <c r="K5" s="494"/>
    </row>
    <row r="6" spans="1:11" ht="15" customHeight="1" thickBot="1" x14ac:dyDescent="0.35">
      <c r="A6" s="522" t="s">
        <v>2663</v>
      </c>
      <c r="B6" s="523"/>
      <c r="C6" s="524"/>
      <c r="D6" s="596">
        <f>Obsah!C4</f>
        <v>44742</v>
      </c>
      <c r="E6" s="597"/>
      <c r="F6" s="597"/>
      <c r="G6" s="597"/>
      <c r="H6" s="597"/>
      <c r="I6" s="597"/>
      <c r="J6" s="597"/>
      <c r="K6" s="153"/>
    </row>
    <row r="7" spans="1:11" ht="16.5" customHeight="1" thickBot="1" x14ac:dyDescent="0.35">
      <c r="A7" s="593" t="s">
        <v>59</v>
      </c>
      <c r="B7" s="593"/>
      <c r="C7" s="593"/>
      <c r="D7" s="593"/>
      <c r="E7" s="593"/>
      <c r="F7" s="593"/>
      <c r="G7" s="593"/>
      <c r="H7" s="593"/>
      <c r="I7" s="594"/>
      <c r="J7" s="595"/>
      <c r="K7" s="598" t="s">
        <v>2757</v>
      </c>
    </row>
    <row r="8" spans="1:11" ht="32.25" customHeight="1" thickBot="1" x14ac:dyDescent="0.35">
      <c r="A8" s="593" t="s">
        <v>2984</v>
      </c>
      <c r="B8" s="594"/>
      <c r="C8" s="594"/>
      <c r="D8" s="594"/>
      <c r="E8" s="594"/>
      <c r="F8" s="594"/>
      <c r="G8" s="594"/>
      <c r="H8" s="594"/>
      <c r="I8" s="594" t="s">
        <v>58</v>
      </c>
      <c r="J8" s="595"/>
      <c r="K8" s="461"/>
    </row>
    <row r="9" spans="1:11" ht="57.6" x14ac:dyDescent="0.3">
      <c r="A9" s="154" t="s">
        <v>2756</v>
      </c>
      <c r="B9" s="155" t="s">
        <v>48</v>
      </c>
      <c r="C9" s="156" t="s">
        <v>46</v>
      </c>
      <c r="D9" s="157" t="s">
        <v>45</v>
      </c>
      <c r="E9" s="157" t="s">
        <v>56</v>
      </c>
      <c r="F9" s="157" t="s">
        <v>55</v>
      </c>
      <c r="G9" s="155" t="s">
        <v>624</v>
      </c>
      <c r="H9" s="158" t="s">
        <v>2685</v>
      </c>
      <c r="I9" s="159" t="s">
        <v>54</v>
      </c>
      <c r="J9" s="160" t="s">
        <v>2685</v>
      </c>
      <c r="K9" s="461"/>
    </row>
    <row r="10" spans="1:11" x14ac:dyDescent="0.3">
      <c r="A10" s="161"/>
      <c r="B10" s="162" t="s">
        <v>623</v>
      </c>
      <c r="C10" s="162" t="s">
        <v>623</v>
      </c>
      <c r="D10" s="162" t="s">
        <v>623</v>
      </c>
      <c r="E10" s="162" t="s">
        <v>623</v>
      </c>
      <c r="F10" s="162" t="s">
        <v>623</v>
      </c>
      <c r="G10" s="162" t="s">
        <v>623</v>
      </c>
      <c r="H10" s="162" t="s">
        <v>623</v>
      </c>
      <c r="I10" s="162" t="s">
        <v>622</v>
      </c>
      <c r="J10" s="162" t="s">
        <v>622</v>
      </c>
      <c r="K10" s="461"/>
    </row>
    <row r="11" spans="1:11" ht="24" customHeight="1" x14ac:dyDescent="0.3">
      <c r="A11" s="163">
        <v>1</v>
      </c>
      <c r="B11" s="1" t="s">
        <v>3028</v>
      </c>
      <c r="C11" s="228" t="s">
        <v>35</v>
      </c>
      <c r="D11" s="229" t="s">
        <v>3035</v>
      </c>
      <c r="E11" s="229" t="s">
        <v>3061</v>
      </c>
      <c r="F11" s="229" t="s">
        <v>3036</v>
      </c>
      <c r="G11" s="229" t="s">
        <v>3062</v>
      </c>
      <c r="H11" s="230">
        <v>1</v>
      </c>
      <c r="I11" s="164"/>
      <c r="J11" s="165"/>
      <c r="K11" s="461"/>
    </row>
    <row r="12" spans="1:11" ht="13.5" customHeight="1" x14ac:dyDescent="0.3">
      <c r="A12" s="166">
        <v>2</v>
      </c>
      <c r="B12" s="82"/>
      <c r="C12" s="167"/>
      <c r="D12" s="75"/>
      <c r="E12" s="75"/>
      <c r="F12" s="75"/>
      <c r="G12" s="75"/>
      <c r="H12" s="168"/>
      <c r="I12" s="82"/>
      <c r="J12" s="169"/>
      <c r="K12" s="461"/>
    </row>
    <row r="13" spans="1:11" ht="13.5" customHeight="1" x14ac:dyDescent="0.3">
      <c r="A13" s="166">
        <v>3</v>
      </c>
      <c r="B13" s="170"/>
      <c r="C13" s="171"/>
      <c r="D13" s="172"/>
      <c r="E13" s="172"/>
      <c r="F13" s="172"/>
      <c r="G13" s="172"/>
      <c r="H13" s="173"/>
      <c r="I13" s="75"/>
      <c r="J13" s="169"/>
      <c r="K13" s="461"/>
    </row>
    <row r="14" spans="1:11" ht="13.5" customHeight="1" thickBot="1" x14ac:dyDescent="0.35">
      <c r="A14" s="174" t="s">
        <v>53</v>
      </c>
      <c r="B14" s="80"/>
      <c r="C14" s="175"/>
      <c r="D14" s="77"/>
      <c r="E14" s="77"/>
      <c r="F14" s="77"/>
      <c r="G14" s="77"/>
      <c r="H14" s="176"/>
      <c r="I14" s="77"/>
      <c r="J14" s="177"/>
      <c r="K14" s="599"/>
    </row>
  </sheetData>
  <mergeCells count="10">
    <mergeCell ref="A1:B1"/>
    <mergeCell ref="A3:H3"/>
    <mergeCell ref="K4:K5"/>
    <mergeCell ref="A7:J7"/>
    <mergeCell ref="A4:J5"/>
    <mergeCell ref="A8:H8"/>
    <mergeCell ref="I8:J8"/>
    <mergeCell ref="A6:C6"/>
    <mergeCell ref="D6:J6"/>
    <mergeCell ref="K7:K14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14999847407452621"/>
  </sheetPr>
  <dimension ref="A1:V87"/>
  <sheetViews>
    <sheetView view="pageBreakPreview" topLeftCell="F4" zoomScaleNormal="100" zoomScaleSheetLayoutView="100" workbookViewId="0">
      <selection activeCell="D30" sqref="D30"/>
    </sheetView>
  </sheetViews>
  <sheetFormatPr defaultRowHeight="14.4" outlineLevelRow="1" x14ac:dyDescent="0.3"/>
  <cols>
    <col min="1" max="1" width="9.33203125" customWidth="1"/>
    <col min="2" max="2" width="16.109375" customWidth="1"/>
    <col min="3" max="3" width="39" customWidth="1"/>
    <col min="4" max="4" width="29.5546875" customWidth="1"/>
    <col min="5" max="13" width="16.109375" customWidth="1"/>
    <col min="14" max="17" width="15.6640625" customWidth="1"/>
    <col min="18" max="18" width="17.6640625" customWidth="1"/>
    <col min="19" max="21" width="15.6640625" customWidth="1"/>
    <col min="22" max="22" width="16.44140625" customWidth="1"/>
    <col min="23" max="23" width="17.109375" customWidth="1"/>
  </cols>
  <sheetData>
    <row r="1" spans="1:22" ht="17.399999999999999" x14ac:dyDescent="0.3">
      <c r="A1" s="607" t="s">
        <v>2855</v>
      </c>
      <c r="B1" s="608"/>
      <c r="C1" s="608"/>
      <c r="D1" s="608"/>
      <c r="E1" s="608"/>
      <c r="F1" s="608"/>
      <c r="G1" s="608"/>
      <c r="H1" s="608"/>
      <c r="I1" s="608"/>
      <c r="J1" s="608"/>
      <c r="K1" s="608"/>
      <c r="L1" s="608"/>
      <c r="M1" s="608"/>
      <c r="N1" s="608"/>
      <c r="O1" s="608"/>
      <c r="P1" s="608"/>
      <c r="Q1" s="608"/>
      <c r="R1" s="608"/>
      <c r="S1" s="608"/>
      <c r="T1" s="608"/>
      <c r="U1" s="608"/>
      <c r="V1" s="26"/>
    </row>
    <row r="2" spans="1:22" ht="25.5" customHeight="1" x14ac:dyDescent="0.35">
      <c r="A2" s="484" t="s">
        <v>2750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  <c r="M2" s="485"/>
      <c r="N2" s="485"/>
      <c r="O2" s="485"/>
      <c r="P2" s="485"/>
      <c r="Q2" s="485"/>
      <c r="R2" s="485"/>
      <c r="S2" s="485"/>
      <c r="T2" s="485"/>
      <c r="U2" s="485"/>
      <c r="V2" s="27"/>
    </row>
    <row r="3" spans="1:22" ht="12.75" customHeight="1" thickBot="1" x14ac:dyDescent="0.35">
      <c r="A3" s="486"/>
      <c r="B3" s="487"/>
      <c r="C3" s="487"/>
      <c r="D3" s="487"/>
      <c r="E3" s="487"/>
      <c r="F3" s="487"/>
      <c r="G3" s="487"/>
      <c r="H3" s="487"/>
      <c r="I3" s="487"/>
      <c r="J3" s="487"/>
      <c r="K3" s="487"/>
      <c r="L3" s="487"/>
      <c r="M3" s="487"/>
      <c r="N3" s="487"/>
      <c r="O3" s="487"/>
      <c r="P3" s="487"/>
      <c r="Q3" s="487"/>
      <c r="R3" s="487"/>
      <c r="S3" s="487"/>
      <c r="T3" s="487"/>
      <c r="U3" s="487"/>
      <c r="V3" s="488"/>
    </row>
    <row r="4" spans="1:22" ht="15" customHeight="1" x14ac:dyDescent="0.3">
      <c r="A4" s="489" t="s">
        <v>65</v>
      </c>
      <c r="B4" s="490"/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  <c r="N4" s="490"/>
      <c r="O4" s="490"/>
      <c r="P4" s="490"/>
      <c r="Q4" s="490"/>
      <c r="R4" s="490"/>
      <c r="S4" s="490"/>
      <c r="T4" s="490"/>
      <c r="U4" s="490"/>
      <c r="V4" s="611" t="s">
        <v>3001</v>
      </c>
    </row>
    <row r="5" spans="1:22" ht="41.25" customHeight="1" thickBot="1" x14ac:dyDescent="0.35">
      <c r="A5" s="613"/>
      <c r="B5" s="614"/>
      <c r="C5" s="614"/>
      <c r="D5" s="614"/>
      <c r="E5" s="614"/>
      <c r="F5" s="614"/>
      <c r="G5" s="614"/>
      <c r="H5" s="614"/>
      <c r="I5" s="614"/>
      <c r="J5" s="614"/>
      <c r="K5" s="614"/>
      <c r="L5" s="614"/>
      <c r="M5" s="614"/>
      <c r="N5" s="614"/>
      <c r="O5" s="614"/>
      <c r="P5" s="614"/>
      <c r="Q5" s="614"/>
      <c r="R5" s="614"/>
      <c r="S5" s="614"/>
      <c r="T5" s="614"/>
      <c r="U5" s="614"/>
      <c r="V5" s="612"/>
    </row>
    <row r="6" spans="1:22" ht="15" customHeight="1" thickBot="1" x14ac:dyDescent="0.35">
      <c r="A6" s="522" t="s">
        <v>2663</v>
      </c>
      <c r="B6" s="523"/>
      <c r="C6" s="524"/>
      <c r="D6" s="615">
        <f>+' Část 1'!D6</f>
        <v>44742</v>
      </c>
      <c r="E6" s="616"/>
      <c r="F6" s="616"/>
      <c r="G6" s="616"/>
      <c r="H6" s="616"/>
      <c r="I6" s="616"/>
      <c r="J6" s="616"/>
      <c r="K6" s="616"/>
      <c r="L6" s="616"/>
      <c r="M6" s="616"/>
      <c r="N6" s="616"/>
      <c r="O6" s="616"/>
      <c r="P6" s="616"/>
      <c r="Q6" s="616"/>
      <c r="R6" s="616"/>
      <c r="S6" s="616"/>
      <c r="T6" s="616"/>
      <c r="U6" s="617"/>
      <c r="V6" s="178"/>
    </row>
    <row r="7" spans="1:22" ht="54.75" customHeight="1" x14ac:dyDescent="0.3">
      <c r="A7" s="618" t="s">
        <v>2852</v>
      </c>
      <c r="B7" s="605" t="s">
        <v>48</v>
      </c>
      <c r="C7" s="609" t="s">
        <v>46</v>
      </c>
      <c r="D7" s="605" t="s">
        <v>45</v>
      </c>
      <c r="E7" s="605" t="s">
        <v>56</v>
      </c>
      <c r="F7" s="605" t="s">
        <v>55</v>
      </c>
      <c r="G7" s="605" t="s">
        <v>2651</v>
      </c>
      <c r="H7" s="605" t="s">
        <v>64</v>
      </c>
      <c r="I7" s="605" t="s">
        <v>626</v>
      </c>
      <c r="J7" s="605" t="s">
        <v>627</v>
      </c>
      <c r="K7" s="605" t="s">
        <v>628</v>
      </c>
      <c r="L7" s="605" t="s">
        <v>2726</v>
      </c>
      <c r="M7" s="605" t="s">
        <v>61</v>
      </c>
      <c r="N7" s="622" t="s">
        <v>2656</v>
      </c>
      <c r="O7" s="623"/>
      <c r="P7" s="622" t="s">
        <v>2938</v>
      </c>
      <c r="Q7" s="623"/>
      <c r="R7" s="605" t="s">
        <v>629</v>
      </c>
      <c r="S7" s="605" t="s">
        <v>2939</v>
      </c>
      <c r="T7" s="605" t="s">
        <v>630</v>
      </c>
      <c r="U7" s="605" t="s">
        <v>631</v>
      </c>
      <c r="V7" s="516" t="s">
        <v>63</v>
      </c>
    </row>
    <row r="8" spans="1:22" ht="82.2" customHeight="1" x14ac:dyDescent="0.3">
      <c r="A8" s="619"/>
      <c r="B8" s="606"/>
      <c r="C8" s="610"/>
      <c r="D8" s="606"/>
      <c r="E8" s="606"/>
      <c r="F8" s="606"/>
      <c r="G8" s="606"/>
      <c r="H8" s="606"/>
      <c r="I8" s="606"/>
      <c r="J8" s="606"/>
      <c r="K8" s="606"/>
      <c r="L8" s="606"/>
      <c r="M8" s="606"/>
      <c r="N8" s="179" t="s">
        <v>2940</v>
      </c>
      <c r="O8" s="179" t="s">
        <v>2941</v>
      </c>
      <c r="P8" s="179" t="s">
        <v>2942</v>
      </c>
      <c r="Q8" s="179" t="s">
        <v>2943</v>
      </c>
      <c r="R8" s="606"/>
      <c r="S8" s="606"/>
      <c r="T8" s="606"/>
      <c r="U8" s="606"/>
      <c r="V8" s="517"/>
    </row>
    <row r="9" spans="1:22" ht="27.75" customHeight="1" x14ac:dyDescent="0.3">
      <c r="A9" s="180"/>
      <c r="B9" s="181" t="s">
        <v>2724</v>
      </c>
      <c r="C9" s="181" t="s">
        <v>2724</v>
      </c>
      <c r="D9" s="181" t="s">
        <v>2724</v>
      </c>
      <c r="E9" s="181" t="s">
        <v>2724</v>
      </c>
      <c r="F9" s="181" t="s">
        <v>2724</v>
      </c>
      <c r="G9" s="181" t="s">
        <v>2724</v>
      </c>
      <c r="H9" s="181" t="s">
        <v>2724</v>
      </c>
      <c r="I9" s="181" t="s">
        <v>2725</v>
      </c>
      <c r="J9" s="181" t="s">
        <v>2725</v>
      </c>
      <c r="K9" s="181" t="s">
        <v>2727</v>
      </c>
      <c r="L9" s="181" t="s">
        <v>2727</v>
      </c>
      <c r="M9" s="181" t="s">
        <v>2728</v>
      </c>
      <c r="N9" s="181" t="s">
        <v>2729</v>
      </c>
      <c r="O9" s="181" t="s">
        <v>2729</v>
      </c>
      <c r="P9" s="181" t="s">
        <v>2729</v>
      </c>
      <c r="Q9" s="181" t="s">
        <v>2729</v>
      </c>
      <c r="R9" s="181" t="s">
        <v>2730</v>
      </c>
      <c r="S9" s="181" t="s">
        <v>2730</v>
      </c>
      <c r="T9" s="181" t="s">
        <v>2731</v>
      </c>
      <c r="U9" s="181" t="s">
        <v>2731</v>
      </c>
      <c r="V9" s="517"/>
    </row>
    <row r="10" spans="1:22" ht="39.6" x14ac:dyDescent="0.3">
      <c r="A10" s="182">
        <v>1</v>
      </c>
      <c r="B10" s="220" t="s">
        <v>3028</v>
      </c>
      <c r="C10" s="220" t="s">
        <v>3010</v>
      </c>
      <c r="D10" s="220" t="s">
        <v>3035</v>
      </c>
      <c r="E10" s="220" t="s">
        <v>512</v>
      </c>
      <c r="F10" s="221" t="s">
        <v>3036</v>
      </c>
      <c r="G10" s="222">
        <v>64</v>
      </c>
      <c r="H10" s="222" t="s">
        <v>3037</v>
      </c>
      <c r="I10" s="223">
        <v>100</v>
      </c>
      <c r="J10" s="222" t="s">
        <v>3037</v>
      </c>
      <c r="K10" s="223">
        <v>100</v>
      </c>
      <c r="L10" s="222" t="s">
        <v>3037</v>
      </c>
      <c r="M10" s="222" t="s">
        <v>3034</v>
      </c>
      <c r="N10" s="224" t="s">
        <v>3038</v>
      </c>
      <c r="O10" s="251">
        <v>23791345.607659999</v>
      </c>
      <c r="P10" s="251">
        <v>325163358.60600805</v>
      </c>
      <c r="Q10" s="251">
        <v>3922614.36839</v>
      </c>
      <c r="R10" s="224" t="s">
        <v>3038</v>
      </c>
      <c r="S10" s="224" t="s">
        <v>3038</v>
      </c>
      <c r="T10" s="224" t="s">
        <v>3038</v>
      </c>
      <c r="U10" s="224" t="s">
        <v>3038</v>
      </c>
      <c r="V10" s="517"/>
    </row>
    <row r="11" spans="1:22" ht="26.4" x14ac:dyDescent="0.3">
      <c r="A11" s="182">
        <v>2</v>
      </c>
      <c r="B11" s="39" t="s">
        <v>3039</v>
      </c>
      <c r="C11" s="39" t="s">
        <v>3010</v>
      </c>
      <c r="D11" s="39" t="s">
        <v>3040</v>
      </c>
      <c r="E11" s="39" t="s">
        <v>3041</v>
      </c>
      <c r="F11" s="225" t="s">
        <v>3042</v>
      </c>
      <c r="G11" s="225">
        <v>64</v>
      </c>
      <c r="H11" s="225" t="s">
        <v>3037</v>
      </c>
      <c r="I11" s="225" t="s">
        <v>3038</v>
      </c>
      <c r="J11" s="225">
        <v>100</v>
      </c>
      <c r="K11" s="225" t="s">
        <v>3038</v>
      </c>
      <c r="L11" s="225">
        <v>100</v>
      </c>
      <c r="M11" s="225" t="s">
        <v>3034</v>
      </c>
      <c r="N11" s="224" t="s">
        <v>3038</v>
      </c>
      <c r="O11" s="224" t="s">
        <v>3038</v>
      </c>
      <c r="P11" s="224" t="s">
        <v>3038</v>
      </c>
      <c r="Q11" s="224" t="s">
        <v>3038</v>
      </c>
      <c r="R11" s="224" t="s">
        <v>3038</v>
      </c>
      <c r="S11" s="224" t="s">
        <v>3038</v>
      </c>
      <c r="T11" s="224" t="s">
        <v>3038</v>
      </c>
      <c r="U11" s="224" t="s">
        <v>3038</v>
      </c>
      <c r="V11" s="517"/>
    </row>
    <row r="12" spans="1:22" ht="26.4" x14ac:dyDescent="0.3">
      <c r="A12" s="183">
        <v>3</v>
      </c>
      <c r="B12" s="39" t="s">
        <v>3043</v>
      </c>
      <c r="C12" s="39" t="s">
        <v>3010</v>
      </c>
      <c r="D12" s="39" t="s">
        <v>3040</v>
      </c>
      <c r="E12" s="39" t="s">
        <v>3041</v>
      </c>
      <c r="F12" s="225" t="s">
        <v>3042</v>
      </c>
      <c r="G12" s="225">
        <v>99</v>
      </c>
      <c r="H12" s="225" t="s">
        <v>3037</v>
      </c>
      <c r="I12" s="225" t="s">
        <v>3038</v>
      </c>
      <c r="J12" s="225">
        <v>100</v>
      </c>
      <c r="K12" s="225" t="s">
        <v>3038</v>
      </c>
      <c r="L12" s="225">
        <v>100</v>
      </c>
      <c r="M12" s="225" t="s">
        <v>3034</v>
      </c>
      <c r="N12" s="224" t="s">
        <v>3038</v>
      </c>
      <c r="O12" s="224" t="s">
        <v>3038</v>
      </c>
      <c r="P12" s="224" t="s">
        <v>3038</v>
      </c>
      <c r="Q12" s="224" t="s">
        <v>3038</v>
      </c>
      <c r="R12" s="224" t="s">
        <v>3038</v>
      </c>
      <c r="S12" s="224" t="s">
        <v>3038</v>
      </c>
      <c r="T12" s="224" t="s">
        <v>3038</v>
      </c>
      <c r="U12" s="224" t="s">
        <v>3038</v>
      </c>
      <c r="V12" s="517"/>
    </row>
    <row r="13" spans="1:22" ht="15" thickBot="1" x14ac:dyDescent="0.35">
      <c r="A13" s="182" t="s">
        <v>53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224" t="s">
        <v>3038</v>
      </c>
      <c r="O13" s="224" t="s">
        <v>3038</v>
      </c>
      <c r="P13" s="224" t="s">
        <v>3038</v>
      </c>
      <c r="Q13" s="224" t="s">
        <v>3038</v>
      </c>
      <c r="R13" s="224" t="s">
        <v>3038</v>
      </c>
      <c r="S13" s="224" t="s">
        <v>3038</v>
      </c>
      <c r="T13" s="224" t="s">
        <v>3038</v>
      </c>
      <c r="U13" s="224" t="s">
        <v>3038</v>
      </c>
      <c r="V13" s="624"/>
    </row>
    <row r="14" spans="1:22" hidden="1" outlineLevel="1" x14ac:dyDescent="0.3">
      <c r="A14" s="38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620" t="s">
        <v>63</v>
      </c>
    </row>
    <row r="15" spans="1:22" hidden="1" outlineLevel="1" x14ac:dyDescent="0.3">
      <c r="A15" s="3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621"/>
    </row>
    <row r="16" spans="1:22" hidden="1" outlineLevel="1" x14ac:dyDescent="0.3">
      <c r="A16" s="3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621"/>
    </row>
    <row r="17" spans="1:22" hidden="1" outlineLevel="1" x14ac:dyDescent="0.3">
      <c r="A17" s="3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621"/>
    </row>
    <row r="18" spans="1:22" hidden="1" outlineLevel="1" x14ac:dyDescent="0.3">
      <c r="A18" s="3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621"/>
    </row>
    <row r="19" spans="1:22" hidden="1" outlineLevel="1" x14ac:dyDescent="0.3">
      <c r="A19" s="3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621"/>
    </row>
    <row r="20" spans="1:22" hidden="1" outlineLevel="1" x14ac:dyDescent="0.3">
      <c r="A20" s="3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621"/>
    </row>
    <row r="21" spans="1:22" hidden="1" outlineLevel="1" x14ac:dyDescent="0.3">
      <c r="A21" s="3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621"/>
    </row>
    <row r="22" spans="1:22" hidden="1" outlineLevel="1" x14ac:dyDescent="0.3">
      <c r="A22" s="3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621"/>
    </row>
    <row r="23" spans="1:22" hidden="1" outlineLevel="1" x14ac:dyDescent="0.3">
      <c r="A23" s="3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621"/>
    </row>
    <row r="24" spans="1:22" hidden="1" outlineLevel="1" x14ac:dyDescent="0.3">
      <c r="A24" s="3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621"/>
    </row>
    <row r="25" spans="1:22" hidden="1" outlineLevel="1" x14ac:dyDescent="0.3">
      <c r="A25" s="3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621"/>
    </row>
    <row r="26" spans="1:22" hidden="1" outlineLevel="1" x14ac:dyDescent="0.3">
      <c r="A26" s="3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621"/>
    </row>
    <row r="27" spans="1:22" hidden="1" outlineLevel="1" x14ac:dyDescent="0.3">
      <c r="A27" s="3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621"/>
    </row>
    <row r="28" spans="1:22" hidden="1" outlineLevel="1" x14ac:dyDescent="0.3">
      <c r="A28" s="3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621"/>
    </row>
    <row r="29" spans="1:22" hidden="1" outlineLevel="1" x14ac:dyDescent="0.3">
      <c r="A29" s="3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621"/>
    </row>
    <row r="30" spans="1:22" hidden="1" outlineLevel="1" x14ac:dyDescent="0.3">
      <c r="A30" s="3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621"/>
    </row>
    <row r="31" spans="1:22" hidden="1" outlineLevel="1" x14ac:dyDescent="0.3">
      <c r="A31" s="3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621"/>
    </row>
    <row r="32" spans="1:22" hidden="1" outlineLevel="1" x14ac:dyDescent="0.3">
      <c r="A32" s="3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621"/>
    </row>
    <row r="33" spans="1:22" hidden="1" outlineLevel="1" x14ac:dyDescent="0.3">
      <c r="A33" s="3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621"/>
    </row>
    <row r="34" spans="1:22" hidden="1" outlineLevel="1" x14ac:dyDescent="0.3">
      <c r="A34" s="3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621"/>
    </row>
    <row r="35" spans="1:22" hidden="1" outlineLevel="1" x14ac:dyDescent="0.3">
      <c r="A35" s="3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621"/>
    </row>
    <row r="36" spans="1:22" hidden="1" outlineLevel="1" x14ac:dyDescent="0.3">
      <c r="A36" s="3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621"/>
    </row>
    <row r="37" spans="1:22" hidden="1" outlineLevel="1" x14ac:dyDescent="0.3">
      <c r="A37" s="3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621"/>
    </row>
    <row r="38" spans="1:22" hidden="1" outlineLevel="1" x14ac:dyDescent="0.3">
      <c r="A38" s="3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621"/>
    </row>
    <row r="39" spans="1:22" hidden="1" outlineLevel="1" x14ac:dyDescent="0.3">
      <c r="A39" s="38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621"/>
    </row>
    <row r="40" spans="1:22" hidden="1" outlineLevel="1" x14ac:dyDescent="0.3">
      <c r="A40" s="3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621"/>
    </row>
    <row r="41" spans="1:22" hidden="1" outlineLevel="1" x14ac:dyDescent="0.3">
      <c r="A41" s="3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621"/>
    </row>
    <row r="42" spans="1:22" hidden="1" outlineLevel="1" x14ac:dyDescent="0.3">
      <c r="A42" s="3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621"/>
    </row>
    <row r="43" spans="1:22" ht="15" hidden="1" outlineLevel="1" thickBot="1" x14ac:dyDescent="0.35">
      <c r="A43" s="3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621"/>
    </row>
    <row r="44" spans="1:22" ht="16.5" customHeight="1" collapsed="1" x14ac:dyDescent="0.3">
      <c r="A44" s="489" t="s">
        <v>62</v>
      </c>
      <c r="B44" s="490"/>
      <c r="C44" s="490"/>
      <c r="D44" s="490"/>
      <c r="E44" s="490"/>
      <c r="F44" s="490"/>
      <c r="G44" s="490"/>
      <c r="H44" s="490"/>
      <c r="I44" s="490"/>
      <c r="J44" s="490"/>
      <c r="K44" s="490"/>
      <c r="L44" s="490"/>
      <c r="M44" s="490"/>
      <c r="N44" s="490"/>
      <c r="O44" s="490"/>
      <c r="P44" s="490"/>
      <c r="Q44" s="490"/>
      <c r="R44" s="490"/>
      <c r="S44" s="490"/>
      <c r="T44" s="490"/>
      <c r="U44" s="490"/>
      <c r="V44" s="611" t="s">
        <v>2995</v>
      </c>
    </row>
    <row r="45" spans="1:22" ht="46.5" customHeight="1" thickBot="1" x14ac:dyDescent="0.35">
      <c r="A45" s="613"/>
      <c r="B45" s="614"/>
      <c r="C45" s="614"/>
      <c r="D45" s="614"/>
      <c r="E45" s="614"/>
      <c r="F45" s="614"/>
      <c r="G45" s="614"/>
      <c r="H45" s="614"/>
      <c r="I45" s="614"/>
      <c r="J45" s="614"/>
      <c r="K45" s="614"/>
      <c r="L45" s="614"/>
      <c r="M45" s="614"/>
      <c r="N45" s="614"/>
      <c r="O45" s="614"/>
      <c r="P45" s="614"/>
      <c r="Q45" s="614"/>
      <c r="R45" s="614"/>
      <c r="S45" s="614"/>
      <c r="T45" s="614"/>
      <c r="U45" s="614"/>
      <c r="V45" s="627"/>
    </row>
    <row r="46" spans="1:22" ht="54.9" customHeight="1" x14ac:dyDescent="0.3">
      <c r="A46" s="618" t="s">
        <v>57</v>
      </c>
      <c r="B46" s="605" t="s">
        <v>48</v>
      </c>
      <c r="C46" s="605" t="s">
        <v>46</v>
      </c>
      <c r="D46" s="605" t="s">
        <v>45</v>
      </c>
      <c r="E46" s="605" t="s">
        <v>56</v>
      </c>
      <c r="F46" s="605" t="s">
        <v>55</v>
      </c>
      <c r="G46" s="605" t="s">
        <v>624</v>
      </c>
      <c r="H46" s="632" t="s">
        <v>2945</v>
      </c>
      <c r="I46" s="630" t="s">
        <v>637</v>
      </c>
      <c r="J46" s="605" t="s">
        <v>636</v>
      </c>
      <c r="K46" s="605" t="s">
        <v>635</v>
      </c>
      <c r="L46" s="605" t="s">
        <v>634</v>
      </c>
      <c r="M46" s="605" t="s">
        <v>61</v>
      </c>
      <c r="N46" s="622" t="s">
        <v>2656</v>
      </c>
      <c r="O46" s="623"/>
      <c r="P46" s="622" t="s">
        <v>2938</v>
      </c>
      <c r="Q46" s="623"/>
      <c r="R46" s="605" t="s">
        <v>632</v>
      </c>
      <c r="S46" s="605" t="s">
        <v>2939</v>
      </c>
      <c r="T46" s="605" t="s">
        <v>633</v>
      </c>
      <c r="U46" s="605" t="s">
        <v>631</v>
      </c>
      <c r="V46" s="598" t="s">
        <v>2944</v>
      </c>
    </row>
    <row r="47" spans="1:22" ht="75" customHeight="1" x14ac:dyDescent="0.3">
      <c r="A47" s="619"/>
      <c r="B47" s="606"/>
      <c r="C47" s="606"/>
      <c r="D47" s="606"/>
      <c r="E47" s="606"/>
      <c r="F47" s="606"/>
      <c r="G47" s="606"/>
      <c r="H47" s="606"/>
      <c r="I47" s="631"/>
      <c r="J47" s="606"/>
      <c r="K47" s="606"/>
      <c r="L47" s="606"/>
      <c r="M47" s="606"/>
      <c r="N47" s="164" t="s">
        <v>2946</v>
      </c>
      <c r="O47" s="164" t="s">
        <v>2947</v>
      </c>
      <c r="P47" s="164" t="s">
        <v>2948</v>
      </c>
      <c r="Q47" s="164" t="s">
        <v>2949</v>
      </c>
      <c r="R47" s="606"/>
      <c r="S47" s="606"/>
      <c r="T47" s="606"/>
      <c r="U47" s="606"/>
      <c r="V47" s="628"/>
    </row>
    <row r="48" spans="1:22" ht="27" customHeight="1" x14ac:dyDescent="0.3">
      <c r="A48" s="163"/>
      <c r="B48" s="181" t="s">
        <v>2732</v>
      </c>
      <c r="C48" s="181" t="s">
        <v>2732</v>
      </c>
      <c r="D48" s="181" t="s">
        <v>2732</v>
      </c>
      <c r="E48" s="181" t="s">
        <v>2732</v>
      </c>
      <c r="F48" s="181" t="s">
        <v>2732</v>
      </c>
      <c r="G48" s="181" t="s">
        <v>2732</v>
      </c>
      <c r="H48" s="181" t="s">
        <v>2732</v>
      </c>
      <c r="I48" s="181" t="s">
        <v>2733</v>
      </c>
      <c r="J48" s="181" t="s">
        <v>2733</v>
      </c>
      <c r="K48" s="181" t="s">
        <v>2734</v>
      </c>
      <c r="L48" s="181" t="s">
        <v>2734</v>
      </c>
      <c r="M48" s="181" t="s">
        <v>2735</v>
      </c>
      <c r="N48" s="181" t="s">
        <v>2736</v>
      </c>
      <c r="O48" s="181" t="s">
        <v>2736</v>
      </c>
      <c r="P48" s="181" t="s">
        <v>2736</v>
      </c>
      <c r="Q48" s="181" t="s">
        <v>2736</v>
      </c>
      <c r="R48" s="181" t="s">
        <v>2737</v>
      </c>
      <c r="S48" s="181" t="s">
        <v>2737</v>
      </c>
      <c r="T48" s="181" t="s">
        <v>2738</v>
      </c>
      <c r="U48" s="181" t="s">
        <v>2738</v>
      </c>
      <c r="V48" s="628"/>
    </row>
    <row r="49" spans="1:22" x14ac:dyDescent="0.3">
      <c r="A49" s="182">
        <v>1</v>
      </c>
      <c r="B49" s="82"/>
      <c r="C49" s="82"/>
      <c r="D49" s="82"/>
      <c r="E49" s="82"/>
      <c r="F49" s="82"/>
      <c r="G49" s="82"/>
      <c r="H49" s="61"/>
      <c r="I49" s="61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628"/>
    </row>
    <row r="50" spans="1:22" x14ac:dyDescent="0.3">
      <c r="A50" s="182">
        <v>2</v>
      </c>
      <c r="B50" s="82"/>
      <c r="C50" s="82"/>
      <c r="D50" s="82"/>
      <c r="E50" s="82"/>
      <c r="F50" s="82"/>
      <c r="G50" s="82"/>
      <c r="H50" s="61"/>
      <c r="I50" s="61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628"/>
    </row>
    <row r="51" spans="1:22" x14ac:dyDescent="0.3">
      <c r="A51" s="183">
        <v>3</v>
      </c>
      <c r="B51" s="82"/>
      <c r="C51" s="82"/>
      <c r="D51" s="82"/>
      <c r="E51" s="82"/>
      <c r="F51" s="82"/>
      <c r="G51" s="82"/>
      <c r="H51" s="61"/>
      <c r="I51" s="61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628"/>
    </row>
    <row r="52" spans="1:22" ht="15" thickBot="1" x14ac:dyDescent="0.35">
      <c r="A52" s="189" t="s">
        <v>53</v>
      </c>
      <c r="B52" s="80"/>
      <c r="C52" s="80"/>
      <c r="D52" s="80"/>
      <c r="E52" s="80"/>
      <c r="F52" s="80"/>
      <c r="G52" s="80"/>
      <c r="H52" s="185"/>
      <c r="I52" s="185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629"/>
    </row>
    <row r="53" spans="1:22" hidden="1" outlineLevel="1" x14ac:dyDescent="0.3">
      <c r="A53" s="22" t="s">
        <v>53</v>
      </c>
      <c r="B53" s="1"/>
      <c r="C53" s="1"/>
      <c r="D53" s="1"/>
      <c r="E53" s="1"/>
      <c r="F53" s="1"/>
      <c r="G53" s="1"/>
      <c r="H53" s="186"/>
      <c r="I53" s="186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625" t="s">
        <v>60</v>
      </c>
    </row>
    <row r="54" spans="1:22" hidden="1" outlineLevel="1" x14ac:dyDescent="0.3">
      <c r="A54" s="18" t="s">
        <v>53</v>
      </c>
      <c r="B54" s="20"/>
      <c r="C54" s="20"/>
      <c r="D54" s="20"/>
      <c r="E54" s="20"/>
      <c r="F54" s="20"/>
      <c r="G54" s="20"/>
      <c r="H54" s="187"/>
      <c r="I54" s="187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625"/>
    </row>
    <row r="55" spans="1:22" hidden="1" outlineLevel="1" x14ac:dyDescent="0.3">
      <c r="A55" s="18" t="s">
        <v>53</v>
      </c>
      <c r="B55" s="20"/>
      <c r="C55" s="20"/>
      <c r="D55" s="20"/>
      <c r="E55" s="20"/>
      <c r="F55" s="20"/>
      <c r="G55" s="20"/>
      <c r="H55" s="187"/>
      <c r="I55" s="187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625"/>
    </row>
    <row r="56" spans="1:22" hidden="1" outlineLevel="1" x14ac:dyDescent="0.3">
      <c r="A56" s="18" t="s">
        <v>53</v>
      </c>
      <c r="B56" s="20"/>
      <c r="C56" s="20"/>
      <c r="D56" s="20"/>
      <c r="E56" s="20"/>
      <c r="F56" s="20"/>
      <c r="G56" s="20"/>
      <c r="H56" s="187"/>
      <c r="I56" s="187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625"/>
    </row>
    <row r="57" spans="1:22" hidden="1" outlineLevel="1" x14ac:dyDescent="0.3">
      <c r="A57" s="18" t="s">
        <v>53</v>
      </c>
      <c r="B57" s="20"/>
      <c r="C57" s="20"/>
      <c r="D57" s="20"/>
      <c r="E57" s="20"/>
      <c r="F57" s="20"/>
      <c r="G57" s="20"/>
      <c r="H57" s="187"/>
      <c r="I57" s="187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625"/>
    </row>
    <row r="58" spans="1:22" hidden="1" outlineLevel="1" x14ac:dyDescent="0.3">
      <c r="A58" s="18" t="s">
        <v>53</v>
      </c>
      <c r="B58" s="20"/>
      <c r="C58" s="20"/>
      <c r="D58" s="20"/>
      <c r="E58" s="20"/>
      <c r="F58" s="20"/>
      <c r="G58" s="20"/>
      <c r="H58" s="187"/>
      <c r="I58" s="187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625"/>
    </row>
    <row r="59" spans="1:22" hidden="1" outlineLevel="1" x14ac:dyDescent="0.3">
      <c r="A59" s="18" t="s">
        <v>53</v>
      </c>
      <c r="B59" s="20"/>
      <c r="C59" s="20"/>
      <c r="D59" s="20"/>
      <c r="E59" s="20"/>
      <c r="F59" s="20"/>
      <c r="G59" s="20"/>
      <c r="H59" s="187"/>
      <c r="I59" s="187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625"/>
    </row>
    <row r="60" spans="1:22" hidden="1" outlineLevel="1" x14ac:dyDescent="0.3">
      <c r="A60" s="18" t="s">
        <v>53</v>
      </c>
      <c r="B60" s="20"/>
      <c r="C60" s="20"/>
      <c r="D60" s="20"/>
      <c r="E60" s="20"/>
      <c r="F60" s="20"/>
      <c r="G60" s="20"/>
      <c r="H60" s="187"/>
      <c r="I60" s="187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625"/>
    </row>
    <row r="61" spans="1:22" hidden="1" outlineLevel="1" x14ac:dyDescent="0.3">
      <c r="A61" s="18" t="s">
        <v>53</v>
      </c>
      <c r="B61" s="20"/>
      <c r="C61" s="20"/>
      <c r="D61" s="20"/>
      <c r="E61" s="20"/>
      <c r="F61" s="20"/>
      <c r="G61" s="20"/>
      <c r="H61" s="187"/>
      <c r="I61" s="187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625"/>
    </row>
    <row r="62" spans="1:22" hidden="1" outlineLevel="1" x14ac:dyDescent="0.3">
      <c r="A62" s="18" t="s">
        <v>53</v>
      </c>
      <c r="B62" s="20"/>
      <c r="C62" s="20"/>
      <c r="D62" s="20"/>
      <c r="E62" s="20"/>
      <c r="F62" s="20"/>
      <c r="G62" s="20"/>
      <c r="H62" s="187"/>
      <c r="I62" s="187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625"/>
    </row>
    <row r="63" spans="1:22" hidden="1" outlineLevel="1" x14ac:dyDescent="0.3">
      <c r="A63" s="18" t="s">
        <v>53</v>
      </c>
      <c r="B63" s="20"/>
      <c r="C63" s="20"/>
      <c r="D63" s="20"/>
      <c r="E63" s="20"/>
      <c r="F63" s="20"/>
      <c r="G63" s="20"/>
      <c r="H63" s="187"/>
      <c r="I63" s="187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625"/>
    </row>
    <row r="64" spans="1:22" hidden="1" outlineLevel="1" x14ac:dyDescent="0.3">
      <c r="A64" s="18" t="s">
        <v>53</v>
      </c>
      <c r="B64" s="20"/>
      <c r="C64" s="20"/>
      <c r="D64" s="20"/>
      <c r="E64" s="20"/>
      <c r="F64" s="20"/>
      <c r="G64" s="20"/>
      <c r="H64" s="187"/>
      <c r="I64" s="187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625"/>
    </row>
    <row r="65" spans="1:22" hidden="1" outlineLevel="1" x14ac:dyDescent="0.3">
      <c r="A65" s="18" t="s">
        <v>53</v>
      </c>
      <c r="B65" s="20"/>
      <c r="C65" s="20"/>
      <c r="D65" s="20"/>
      <c r="E65" s="20"/>
      <c r="F65" s="20"/>
      <c r="G65" s="20"/>
      <c r="H65" s="187"/>
      <c r="I65" s="187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625"/>
    </row>
    <row r="66" spans="1:22" hidden="1" outlineLevel="1" x14ac:dyDescent="0.3">
      <c r="A66" s="18" t="s">
        <v>53</v>
      </c>
      <c r="B66" s="20"/>
      <c r="C66" s="20"/>
      <c r="D66" s="20"/>
      <c r="E66" s="20"/>
      <c r="F66" s="20"/>
      <c r="G66" s="20"/>
      <c r="H66" s="187"/>
      <c r="I66" s="187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625"/>
    </row>
    <row r="67" spans="1:22" hidden="1" outlineLevel="1" x14ac:dyDescent="0.3">
      <c r="A67" s="18" t="s">
        <v>53</v>
      </c>
      <c r="B67" s="20"/>
      <c r="C67" s="20"/>
      <c r="D67" s="20"/>
      <c r="E67" s="20"/>
      <c r="F67" s="20"/>
      <c r="G67" s="20"/>
      <c r="H67" s="187"/>
      <c r="I67" s="187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625"/>
    </row>
    <row r="68" spans="1:22" hidden="1" outlineLevel="1" x14ac:dyDescent="0.3">
      <c r="A68" s="18" t="s">
        <v>53</v>
      </c>
      <c r="B68" s="20"/>
      <c r="C68" s="20"/>
      <c r="D68" s="20"/>
      <c r="E68" s="20"/>
      <c r="F68" s="20"/>
      <c r="G68" s="20"/>
      <c r="H68" s="187"/>
      <c r="I68" s="187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625"/>
    </row>
    <row r="69" spans="1:22" hidden="1" outlineLevel="1" x14ac:dyDescent="0.3">
      <c r="A69" s="18" t="s">
        <v>53</v>
      </c>
      <c r="B69" s="20"/>
      <c r="C69" s="20"/>
      <c r="D69" s="20"/>
      <c r="E69" s="20"/>
      <c r="F69" s="20"/>
      <c r="G69" s="20"/>
      <c r="H69" s="187"/>
      <c r="I69" s="187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625"/>
    </row>
    <row r="70" spans="1:22" hidden="1" outlineLevel="1" x14ac:dyDescent="0.3">
      <c r="A70" s="18" t="s">
        <v>53</v>
      </c>
      <c r="B70" s="20"/>
      <c r="C70" s="20"/>
      <c r="D70" s="20"/>
      <c r="E70" s="20"/>
      <c r="F70" s="20"/>
      <c r="G70" s="20"/>
      <c r="H70" s="187"/>
      <c r="I70" s="187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625"/>
    </row>
    <row r="71" spans="1:22" hidden="1" outlineLevel="1" x14ac:dyDescent="0.3">
      <c r="A71" s="18" t="s">
        <v>53</v>
      </c>
      <c r="B71" s="20"/>
      <c r="C71" s="20"/>
      <c r="D71" s="20"/>
      <c r="E71" s="20"/>
      <c r="F71" s="20"/>
      <c r="G71" s="20"/>
      <c r="H71" s="187"/>
      <c r="I71" s="187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625"/>
    </row>
    <row r="72" spans="1:22" hidden="1" outlineLevel="1" x14ac:dyDescent="0.3">
      <c r="A72" s="18" t="s">
        <v>53</v>
      </c>
      <c r="B72" s="20"/>
      <c r="C72" s="20"/>
      <c r="D72" s="20"/>
      <c r="E72" s="20"/>
      <c r="F72" s="20"/>
      <c r="G72" s="20"/>
      <c r="H72" s="187"/>
      <c r="I72" s="187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625"/>
    </row>
    <row r="73" spans="1:22" hidden="1" outlineLevel="1" x14ac:dyDescent="0.3">
      <c r="A73" s="18" t="s">
        <v>53</v>
      </c>
      <c r="B73" s="20"/>
      <c r="C73" s="20"/>
      <c r="D73" s="20"/>
      <c r="E73" s="20"/>
      <c r="F73" s="20"/>
      <c r="G73" s="20"/>
      <c r="H73" s="187"/>
      <c r="I73" s="187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625"/>
    </row>
    <row r="74" spans="1:22" hidden="1" outlineLevel="1" x14ac:dyDescent="0.3">
      <c r="A74" s="18" t="s">
        <v>53</v>
      </c>
      <c r="B74" s="20"/>
      <c r="C74" s="20"/>
      <c r="D74" s="20"/>
      <c r="E74" s="20"/>
      <c r="F74" s="20"/>
      <c r="G74" s="20"/>
      <c r="H74" s="187"/>
      <c r="I74" s="187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625"/>
    </row>
    <row r="75" spans="1:22" hidden="1" outlineLevel="1" x14ac:dyDescent="0.3">
      <c r="A75" s="18" t="s">
        <v>53</v>
      </c>
      <c r="B75" s="20"/>
      <c r="C75" s="20"/>
      <c r="D75" s="20"/>
      <c r="E75" s="20"/>
      <c r="F75" s="20"/>
      <c r="G75" s="20"/>
      <c r="H75" s="187"/>
      <c r="I75" s="187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625"/>
    </row>
    <row r="76" spans="1:22" hidden="1" outlineLevel="1" x14ac:dyDescent="0.3">
      <c r="A76" s="18" t="s">
        <v>53</v>
      </c>
      <c r="B76" s="20"/>
      <c r="C76" s="20"/>
      <c r="D76" s="20"/>
      <c r="E76" s="20"/>
      <c r="F76" s="20"/>
      <c r="G76" s="20"/>
      <c r="H76" s="187"/>
      <c r="I76" s="187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625"/>
    </row>
    <row r="77" spans="1:22" hidden="1" outlineLevel="1" x14ac:dyDescent="0.3">
      <c r="A77" s="18" t="s">
        <v>53</v>
      </c>
      <c r="B77" s="20"/>
      <c r="C77" s="20"/>
      <c r="D77" s="20"/>
      <c r="E77" s="20"/>
      <c r="F77" s="20"/>
      <c r="G77" s="20"/>
      <c r="H77" s="187"/>
      <c r="I77" s="187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625"/>
    </row>
    <row r="78" spans="1:22" hidden="1" outlineLevel="1" x14ac:dyDescent="0.3">
      <c r="A78" s="18" t="s">
        <v>53</v>
      </c>
      <c r="B78" s="20"/>
      <c r="C78" s="20"/>
      <c r="D78" s="20"/>
      <c r="E78" s="20"/>
      <c r="F78" s="20"/>
      <c r="G78" s="20"/>
      <c r="H78" s="187"/>
      <c r="I78" s="187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625"/>
    </row>
    <row r="79" spans="1:22" hidden="1" outlineLevel="1" x14ac:dyDescent="0.3">
      <c r="A79" s="18" t="s">
        <v>53</v>
      </c>
      <c r="B79" s="20"/>
      <c r="C79" s="20"/>
      <c r="D79" s="20"/>
      <c r="E79" s="20"/>
      <c r="F79" s="20"/>
      <c r="G79" s="20"/>
      <c r="H79" s="187"/>
      <c r="I79" s="187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625"/>
    </row>
    <row r="80" spans="1:22" hidden="1" outlineLevel="1" x14ac:dyDescent="0.3">
      <c r="A80" s="18" t="s">
        <v>53</v>
      </c>
      <c r="B80" s="20"/>
      <c r="C80" s="20"/>
      <c r="D80" s="20"/>
      <c r="E80" s="20"/>
      <c r="F80" s="20"/>
      <c r="G80" s="20"/>
      <c r="H80" s="187"/>
      <c r="I80" s="187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625"/>
    </row>
    <row r="81" spans="1:22" ht="15" hidden="1" outlineLevel="1" thickBot="1" x14ac:dyDescent="0.35">
      <c r="A81" s="19" t="s">
        <v>53</v>
      </c>
      <c r="B81" s="21"/>
      <c r="C81" s="21"/>
      <c r="D81" s="21"/>
      <c r="E81" s="21"/>
      <c r="F81" s="21"/>
      <c r="G81" s="21"/>
      <c r="H81" s="188"/>
      <c r="I81" s="188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626"/>
    </row>
    <row r="82" spans="1:22" ht="16.2" collapsed="1" x14ac:dyDescent="0.3">
      <c r="A82" s="42" t="s">
        <v>2678</v>
      </c>
      <c r="H82" s="148"/>
      <c r="I82" s="148"/>
      <c r="J82" s="148"/>
      <c r="K82" s="148"/>
      <c r="L82" s="148"/>
      <c r="M82" s="148"/>
      <c r="N82" s="184" t="s">
        <v>2950</v>
      </c>
      <c r="O82" s="184"/>
      <c r="P82" s="184"/>
      <c r="Q82" s="184"/>
      <c r="R82" s="184"/>
      <c r="S82" s="184"/>
      <c r="T82" s="148"/>
      <c r="U82" s="148"/>
      <c r="V82" s="148"/>
    </row>
    <row r="83" spans="1:22" ht="16.2" x14ac:dyDescent="0.3">
      <c r="H83" s="148"/>
      <c r="I83" s="148"/>
      <c r="J83" s="148"/>
      <c r="K83" s="148"/>
      <c r="L83" s="148"/>
      <c r="M83" s="148"/>
      <c r="N83" s="184" t="s">
        <v>2951</v>
      </c>
      <c r="O83" s="184"/>
      <c r="P83" s="184"/>
      <c r="Q83" s="184"/>
      <c r="R83" s="184"/>
      <c r="S83" s="184"/>
      <c r="T83" s="148"/>
      <c r="U83" s="148"/>
      <c r="V83" s="148"/>
    </row>
    <row r="84" spans="1:22" ht="16.2" x14ac:dyDescent="0.3">
      <c r="H84" s="148"/>
      <c r="I84" s="148"/>
      <c r="J84" s="148"/>
      <c r="K84" s="148"/>
      <c r="L84" s="148"/>
      <c r="M84" s="148"/>
      <c r="N84" s="184" t="s">
        <v>2952</v>
      </c>
      <c r="O84" s="184"/>
      <c r="P84" s="184"/>
      <c r="Q84" s="184"/>
      <c r="R84" s="184"/>
      <c r="S84" s="184"/>
      <c r="T84" s="148"/>
      <c r="U84" s="148"/>
      <c r="V84" s="148"/>
    </row>
    <row r="85" spans="1:22" ht="16.2" x14ac:dyDescent="0.3">
      <c r="H85" s="148"/>
      <c r="I85" s="148"/>
      <c r="J85" s="148"/>
      <c r="K85" s="148"/>
      <c r="L85" s="148"/>
      <c r="M85" s="148"/>
      <c r="N85" s="184" t="s">
        <v>2985</v>
      </c>
      <c r="O85" s="184"/>
      <c r="P85" s="184"/>
      <c r="Q85" s="184"/>
      <c r="R85" s="184"/>
      <c r="S85" s="184"/>
      <c r="T85" s="148"/>
      <c r="U85" s="148"/>
      <c r="V85" s="148"/>
    </row>
    <row r="86" spans="1:22" ht="16.2" x14ac:dyDescent="0.3">
      <c r="H86" s="148"/>
      <c r="I86" s="148"/>
      <c r="J86" s="148"/>
      <c r="K86" s="148"/>
      <c r="L86" s="148"/>
      <c r="M86" s="148"/>
      <c r="N86" s="184" t="s">
        <v>2953</v>
      </c>
      <c r="O86" s="184"/>
      <c r="P86" s="184"/>
      <c r="Q86" s="184"/>
      <c r="R86" s="184"/>
      <c r="S86" s="184"/>
      <c r="T86" s="148"/>
      <c r="U86" s="148"/>
      <c r="V86" s="148"/>
    </row>
    <row r="87" spans="1:22" ht="16.2" x14ac:dyDescent="0.3">
      <c r="H87" s="148"/>
      <c r="I87" s="148"/>
      <c r="J87" s="148"/>
      <c r="K87" s="148"/>
      <c r="L87" s="148"/>
      <c r="M87" s="148"/>
      <c r="N87" s="184" t="s">
        <v>3004</v>
      </c>
      <c r="O87" s="184"/>
      <c r="P87" s="184"/>
      <c r="Q87" s="184"/>
      <c r="R87" s="184"/>
      <c r="S87" s="184"/>
      <c r="T87" s="148"/>
      <c r="U87" s="148"/>
      <c r="V87" s="148"/>
    </row>
  </sheetData>
  <mergeCells count="51">
    <mergeCell ref="I46:I47"/>
    <mergeCell ref="H46:H47"/>
    <mergeCell ref="U46:U47"/>
    <mergeCell ref="T46:T47"/>
    <mergeCell ref="S46:S47"/>
    <mergeCell ref="L46:L47"/>
    <mergeCell ref="R46:R47"/>
    <mergeCell ref="P46:Q46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2C28C-A053-4D6C-8314-2C913626283D}">
  <sheetPr>
    <tabColor theme="0" tint="-0.14999847407452621"/>
  </sheetPr>
  <dimension ref="A1:R116"/>
  <sheetViews>
    <sheetView view="pageBreakPreview" zoomScale="58" zoomScaleNormal="100" zoomScaleSheetLayoutView="100" workbookViewId="0">
      <selection activeCell="D30" sqref="D30"/>
    </sheetView>
  </sheetViews>
  <sheetFormatPr defaultColWidth="9.33203125" defaultRowHeight="14.4" x14ac:dyDescent="0.3"/>
  <cols>
    <col min="1" max="1" width="40.6640625" style="274" customWidth="1"/>
    <col min="2" max="2" width="39.33203125" style="274" customWidth="1"/>
    <col min="3" max="3" width="32.44140625" style="274" customWidth="1"/>
    <col min="4" max="4" width="17.33203125" style="274" customWidth="1"/>
    <col min="5" max="5" width="11" style="274" customWidth="1"/>
    <col min="6" max="10" width="9.33203125" style="274"/>
    <col min="11" max="11" width="15.5546875" style="274" customWidth="1"/>
    <col min="12" max="12" width="16.44140625" style="274" customWidth="1"/>
    <col min="13" max="13" width="17.33203125" style="274" customWidth="1"/>
    <col min="14" max="14" width="21.6640625" style="274" customWidth="1"/>
    <col min="15" max="15" width="19.5546875" style="274" customWidth="1"/>
    <col min="16" max="16" width="20.6640625" style="274" customWidth="1"/>
    <col min="17" max="17" width="7" style="274" customWidth="1"/>
    <col min="18" max="18" width="11.6640625" style="274" customWidth="1"/>
    <col min="19" max="16384" width="9.33203125" style="274"/>
  </cols>
  <sheetData>
    <row r="1" spans="1:18" ht="17.399999999999999" x14ac:dyDescent="0.35">
      <c r="A1" s="482" t="s">
        <v>3151</v>
      </c>
      <c r="B1" s="483"/>
      <c r="C1" s="483"/>
      <c r="D1" s="190"/>
    </row>
    <row r="2" spans="1:18" ht="17.399999999999999" x14ac:dyDescent="0.35">
      <c r="A2" s="484" t="s">
        <v>2853</v>
      </c>
      <c r="B2" s="666"/>
      <c r="C2" s="666"/>
      <c r="D2" s="667"/>
    </row>
    <row r="3" spans="1:18" ht="15" thickBot="1" x14ac:dyDescent="0.35">
      <c r="A3" s="486"/>
      <c r="B3" s="487"/>
      <c r="C3" s="487"/>
      <c r="D3" s="488"/>
    </row>
    <row r="4" spans="1:18" ht="20.100000000000001" customHeight="1" x14ac:dyDescent="0.3">
      <c r="A4" s="489" t="s">
        <v>2954</v>
      </c>
      <c r="B4" s="490"/>
      <c r="C4" s="668"/>
      <c r="D4" s="611" t="s">
        <v>3003</v>
      </c>
    </row>
    <row r="5" spans="1:18" ht="43.5" customHeight="1" thickBot="1" x14ac:dyDescent="0.35">
      <c r="A5" s="613"/>
      <c r="B5" s="669"/>
      <c r="C5" s="670"/>
      <c r="D5" s="627"/>
    </row>
    <row r="6" spans="1:18" ht="15" thickBot="1" x14ac:dyDescent="0.35">
      <c r="A6" s="347" t="s">
        <v>2663</v>
      </c>
      <c r="B6" s="348"/>
      <c r="C6" s="356">
        <f>Obsah!C4</f>
        <v>44742</v>
      </c>
      <c r="D6" s="192"/>
    </row>
    <row r="7" spans="1:18" ht="30.75" customHeight="1" thickBot="1" x14ac:dyDescent="0.35">
      <c r="A7" s="663" t="s">
        <v>3005</v>
      </c>
      <c r="B7" s="664"/>
      <c r="C7" s="665"/>
      <c r="D7" s="88" t="s">
        <v>66</v>
      </c>
    </row>
    <row r="8" spans="1:18" ht="14.7" customHeight="1" x14ac:dyDescent="0.3">
      <c r="A8" s="671" t="s">
        <v>638</v>
      </c>
      <c r="B8" s="672"/>
      <c r="C8" s="672"/>
      <c r="D8" s="673"/>
    </row>
    <row r="9" spans="1:18" ht="15" customHeight="1" x14ac:dyDescent="0.3">
      <c r="A9" s="674" t="s">
        <v>2665</v>
      </c>
      <c r="B9" s="675"/>
      <c r="C9" s="675"/>
      <c r="D9" s="676"/>
    </row>
    <row r="10" spans="1:18" ht="15" customHeight="1" x14ac:dyDescent="0.3">
      <c r="A10" s="674" t="s">
        <v>2666</v>
      </c>
      <c r="B10" s="675"/>
      <c r="C10" s="675"/>
      <c r="D10" s="676"/>
    </row>
    <row r="11" spans="1:18" ht="15" customHeight="1" x14ac:dyDescent="0.3">
      <c r="A11" s="674" t="s">
        <v>2667</v>
      </c>
      <c r="B11" s="675"/>
      <c r="C11" s="675"/>
      <c r="D11" s="676"/>
    </row>
    <row r="12" spans="1:18" ht="15" customHeight="1" x14ac:dyDescent="0.3">
      <c r="A12" s="674" t="s">
        <v>2668</v>
      </c>
      <c r="B12" s="675"/>
      <c r="C12" s="675"/>
      <c r="D12" s="676"/>
    </row>
    <row r="13" spans="1:18" ht="15" customHeight="1" thickBot="1" x14ac:dyDescent="0.35">
      <c r="A13" s="660" t="s">
        <v>2669</v>
      </c>
      <c r="B13" s="661"/>
      <c r="C13" s="661"/>
      <c r="D13" s="662"/>
    </row>
    <row r="15" spans="1:18" ht="22.35" customHeight="1" x14ac:dyDescent="0.3">
      <c r="I15" s="275" t="s">
        <v>3165</v>
      </c>
      <c r="J15" s="276"/>
      <c r="K15" s="277"/>
      <c r="L15" s="276"/>
      <c r="M15" s="276"/>
      <c r="N15" s="278"/>
      <c r="R15" s="279"/>
    </row>
    <row r="16" spans="1:18" ht="17.850000000000001" customHeight="1" x14ac:dyDescent="0.3">
      <c r="I16" s="280" t="s">
        <v>3114</v>
      </c>
      <c r="J16" s="276"/>
      <c r="K16" s="277"/>
      <c r="L16" s="276"/>
      <c r="M16" s="276"/>
      <c r="N16" s="281"/>
    </row>
    <row r="17" spans="9:16" x14ac:dyDescent="0.3">
      <c r="I17" s="282"/>
      <c r="J17" s="283"/>
      <c r="K17" s="284"/>
      <c r="L17" s="283"/>
      <c r="M17" s="283"/>
      <c r="N17" s="283"/>
    </row>
    <row r="18" spans="9:16" ht="15" thickBot="1" x14ac:dyDescent="0.35">
      <c r="K18" s="285"/>
    </row>
    <row r="19" spans="9:16" ht="29.85" customHeight="1" thickTop="1" x14ac:dyDescent="0.3">
      <c r="K19" s="285"/>
      <c r="L19" s="633" t="s">
        <v>3032</v>
      </c>
      <c r="M19" s="634"/>
      <c r="O19" s="286"/>
      <c r="P19" s="287"/>
    </row>
    <row r="20" spans="9:16" ht="15.75" customHeight="1" x14ac:dyDescent="0.3">
      <c r="K20" s="285"/>
      <c r="L20" s="288" t="s">
        <v>3115</v>
      </c>
      <c r="M20" s="289">
        <v>1</v>
      </c>
      <c r="P20" s="290"/>
    </row>
    <row r="21" spans="9:16" ht="15" thickBot="1" x14ac:dyDescent="0.35">
      <c r="K21" s="285"/>
      <c r="L21" s="291" t="s">
        <v>3116</v>
      </c>
      <c r="M21" s="292">
        <v>1</v>
      </c>
      <c r="P21" s="290"/>
    </row>
    <row r="22" spans="9:16" ht="15.6" thickTop="1" thickBot="1" x14ac:dyDescent="0.35">
      <c r="K22" s="285"/>
      <c r="P22" s="290"/>
    </row>
    <row r="23" spans="9:16" ht="20.100000000000001" customHeight="1" thickTop="1" x14ac:dyDescent="0.3">
      <c r="K23" s="293"/>
      <c r="L23" s="633" t="s">
        <v>3029</v>
      </c>
      <c r="M23" s="634"/>
      <c r="O23" s="653" t="s">
        <v>3117</v>
      </c>
      <c r="P23" s="654"/>
    </row>
    <row r="24" spans="9:16" ht="15.75" customHeight="1" x14ac:dyDescent="0.3">
      <c r="K24" s="294"/>
      <c r="L24" s="288" t="s">
        <v>3115</v>
      </c>
      <c r="M24" s="289">
        <v>1</v>
      </c>
      <c r="N24" s="295" t="s">
        <v>3118</v>
      </c>
      <c r="O24" s="296" t="s">
        <v>3119</v>
      </c>
      <c r="P24" s="297">
        <v>1</v>
      </c>
    </row>
    <row r="25" spans="9:16" ht="15" thickBot="1" x14ac:dyDescent="0.35">
      <c r="K25" s="285"/>
      <c r="L25" s="291" t="s">
        <v>3116</v>
      </c>
      <c r="M25" s="292">
        <v>1</v>
      </c>
      <c r="N25" s="294" t="s">
        <v>3120</v>
      </c>
      <c r="O25" s="291" t="s">
        <v>3116</v>
      </c>
      <c r="P25" s="298">
        <v>1</v>
      </c>
    </row>
    <row r="26" spans="9:16" ht="16.5" customHeight="1" thickTop="1" thickBot="1" x14ac:dyDescent="0.35">
      <c r="K26" s="285"/>
      <c r="N26" s="285"/>
    </row>
    <row r="27" spans="9:16" ht="15.75" customHeight="1" thickTop="1" x14ac:dyDescent="0.3">
      <c r="K27" s="294"/>
      <c r="L27" s="633" t="s">
        <v>3121</v>
      </c>
      <c r="M27" s="634"/>
      <c r="N27" s="299">
        <v>2</v>
      </c>
      <c r="O27" s="655" t="s">
        <v>3163</v>
      </c>
      <c r="P27" s="656"/>
    </row>
    <row r="28" spans="9:16" x14ac:dyDescent="0.3">
      <c r="K28" s="294"/>
      <c r="L28" s="288" t="s">
        <v>3115</v>
      </c>
      <c r="M28" s="289">
        <v>1</v>
      </c>
      <c r="N28" s="294" t="s">
        <v>3118</v>
      </c>
      <c r="O28" s="300" t="s">
        <v>3119</v>
      </c>
      <c r="P28" s="301">
        <v>1</v>
      </c>
    </row>
    <row r="29" spans="9:16" ht="15" thickBot="1" x14ac:dyDescent="0.35">
      <c r="K29" s="285"/>
      <c r="L29" s="291" t="s">
        <v>3116</v>
      </c>
      <c r="M29" s="292">
        <v>1</v>
      </c>
      <c r="N29" s="294" t="s">
        <v>3120</v>
      </c>
      <c r="O29" s="302" t="s">
        <v>3116</v>
      </c>
      <c r="P29" s="303">
        <v>1</v>
      </c>
    </row>
    <row r="30" spans="9:16" ht="15.6" thickTop="1" thickBot="1" x14ac:dyDescent="0.35">
      <c r="K30" s="285"/>
    </row>
    <row r="31" spans="9:16" ht="15.75" customHeight="1" thickTop="1" x14ac:dyDescent="0.3">
      <c r="K31" s="299"/>
      <c r="L31" s="633" t="s">
        <v>3122</v>
      </c>
      <c r="M31" s="634"/>
      <c r="O31" s="304"/>
      <c r="P31" s="304"/>
    </row>
    <row r="32" spans="9:16" ht="15.75" customHeight="1" x14ac:dyDescent="0.3">
      <c r="K32" s="285"/>
      <c r="L32" s="288" t="s">
        <v>3115</v>
      </c>
      <c r="M32" s="289">
        <v>1</v>
      </c>
      <c r="O32" s="304"/>
      <c r="P32" s="304"/>
    </row>
    <row r="33" spans="5:16" ht="15" thickBot="1" x14ac:dyDescent="0.35">
      <c r="K33" s="285"/>
      <c r="L33" s="291" t="s">
        <v>3116</v>
      </c>
      <c r="M33" s="292">
        <v>1</v>
      </c>
    </row>
    <row r="34" spans="5:16" ht="15.6" thickTop="1" thickBot="1" x14ac:dyDescent="0.35">
      <c r="K34" s="285"/>
    </row>
    <row r="35" spans="5:16" ht="15.75" customHeight="1" thickTop="1" x14ac:dyDescent="0.3">
      <c r="K35" s="285"/>
      <c r="L35" s="633" t="s">
        <v>3123</v>
      </c>
      <c r="M35" s="634"/>
    </row>
    <row r="36" spans="5:16" ht="15.75" customHeight="1" thickBot="1" x14ac:dyDescent="0.35">
      <c r="K36" s="285"/>
      <c r="L36" s="288" t="s">
        <v>3115</v>
      </c>
      <c r="M36" s="289">
        <v>1</v>
      </c>
    </row>
    <row r="37" spans="5:16" ht="15.6" customHeight="1" thickTop="1" thickBot="1" x14ac:dyDescent="0.35">
      <c r="I37" s="657" t="s">
        <v>3054</v>
      </c>
      <c r="K37" s="285"/>
      <c r="L37" s="291" t="s">
        <v>3116</v>
      </c>
      <c r="M37" s="292">
        <v>1</v>
      </c>
    </row>
    <row r="38" spans="5:16" ht="16.5" customHeight="1" thickTop="1" thickBot="1" x14ac:dyDescent="0.35">
      <c r="I38" s="658"/>
      <c r="K38" s="285"/>
    </row>
    <row r="39" spans="5:16" ht="16.5" customHeight="1" thickTop="1" x14ac:dyDescent="0.3">
      <c r="I39" s="658"/>
      <c r="K39" s="285"/>
      <c r="L39" s="633" t="s">
        <v>3047</v>
      </c>
      <c r="M39" s="634"/>
      <c r="N39" s="294"/>
    </row>
    <row r="40" spans="5:16" ht="15.75" customHeight="1" x14ac:dyDescent="0.3">
      <c r="I40" s="658"/>
      <c r="K40" s="285"/>
      <c r="L40" s="288" t="s">
        <v>3115</v>
      </c>
      <c r="M40" s="289">
        <v>1</v>
      </c>
    </row>
    <row r="41" spans="5:16" ht="15" customHeight="1" thickBot="1" x14ac:dyDescent="0.35">
      <c r="I41" s="658"/>
      <c r="K41" s="285"/>
      <c r="L41" s="291" t="s">
        <v>3116</v>
      </c>
      <c r="M41" s="292">
        <v>1</v>
      </c>
      <c r="N41" s="281"/>
      <c r="O41" s="304"/>
      <c r="P41" s="304"/>
    </row>
    <row r="42" spans="5:16" ht="15.75" customHeight="1" thickTop="1" thickBot="1" x14ac:dyDescent="0.35">
      <c r="I42" s="658"/>
      <c r="K42" s="285"/>
    </row>
    <row r="43" spans="5:16" ht="16.5" customHeight="1" thickTop="1" x14ac:dyDescent="0.3">
      <c r="E43" s="635" t="s">
        <v>3043</v>
      </c>
      <c r="I43" s="658"/>
      <c r="K43" s="285"/>
      <c r="L43" s="633" t="s">
        <v>3009</v>
      </c>
      <c r="M43" s="634"/>
    </row>
    <row r="44" spans="5:16" ht="15.75" customHeight="1" x14ac:dyDescent="0.3">
      <c r="E44" s="636"/>
      <c r="I44" s="658"/>
      <c r="K44" s="285"/>
      <c r="L44" s="288" t="s">
        <v>3115</v>
      </c>
      <c r="M44" s="289">
        <v>1</v>
      </c>
    </row>
    <row r="45" spans="5:16" ht="15" customHeight="1" thickBot="1" x14ac:dyDescent="0.35">
      <c r="E45" s="636"/>
      <c r="I45" s="658"/>
      <c r="K45" s="285"/>
      <c r="L45" s="291" t="s">
        <v>3116</v>
      </c>
      <c r="M45" s="292">
        <v>1</v>
      </c>
    </row>
    <row r="46" spans="5:16" ht="15.75" customHeight="1" thickTop="1" x14ac:dyDescent="0.3">
      <c r="E46" s="636"/>
      <c r="G46" s="635" t="s">
        <v>3039</v>
      </c>
      <c r="I46" s="658"/>
      <c r="K46" s="285"/>
    </row>
    <row r="47" spans="5:16" ht="15.75" customHeight="1" x14ac:dyDescent="0.3">
      <c r="E47" s="636"/>
      <c r="G47" s="636"/>
      <c r="I47" s="658"/>
      <c r="K47" s="299">
        <v>1</v>
      </c>
      <c r="L47" s="638" t="s">
        <v>3124</v>
      </c>
      <c r="M47" s="639"/>
    </row>
    <row r="48" spans="5:16" ht="15" customHeight="1" x14ac:dyDescent="0.3">
      <c r="E48" s="636"/>
      <c r="G48" s="636"/>
      <c r="I48" s="658"/>
      <c r="K48" s="294" t="s">
        <v>3125</v>
      </c>
      <c r="L48" s="305" t="s">
        <v>3126</v>
      </c>
      <c r="M48" s="306">
        <v>5.0000000000000001E-3</v>
      </c>
    </row>
    <row r="49" spans="5:18" ht="15" customHeight="1" x14ac:dyDescent="0.3">
      <c r="E49" s="636"/>
      <c r="G49" s="636"/>
      <c r="I49" s="658"/>
      <c r="K49" s="294" t="s">
        <v>3127</v>
      </c>
      <c r="L49" s="305" t="s">
        <v>3128</v>
      </c>
      <c r="M49" s="306">
        <v>0.69589999999999996</v>
      </c>
    </row>
    <row r="50" spans="5:18" ht="15" customHeight="1" x14ac:dyDescent="0.3">
      <c r="E50" s="636"/>
      <c r="G50" s="636"/>
      <c r="I50" s="658"/>
      <c r="K50" s="285"/>
      <c r="L50" s="302" t="s">
        <v>3116</v>
      </c>
      <c r="M50" s="307">
        <v>0.70089999999999997</v>
      </c>
    </row>
    <row r="51" spans="5:18" ht="19.350000000000001" customHeight="1" thickBot="1" x14ac:dyDescent="0.35">
      <c r="E51" s="636"/>
      <c r="F51" s="308">
        <v>1</v>
      </c>
      <c r="G51" s="636"/>
      <c r="H51" s="308">
        <v>1</v>
      </c>
      <c r="I51" s="658"/>
      <c r="K51" s="285"/>
      <c r="L51" s="309" t="s">
        <v>3129</v>
      </c>
      <c r="M51" s="293" t="s">
        <v>3130</v>
      </c>
    </row>
    <row r="52" spans="5:18" ht="18" customHeight="1" thickTop="1" x14ac:dyDescent="0.3">
      <c r="E52" s="636"/>
      <c r="G52" s="636"/>
      <c r="I52" s="658"/>
      <c r="K52" s="294"/>
      <c r="L52" s="633" t="s">
        <v>3131</v>
      </c>
      <c r="M52" s="634"/>
    </row>
    <row r="53" spans="5:18" ht="15.75" customHeight="1" x14ac:dyDescent="0.3">
      <c r="E53" s="636"/>
      <c r="G53" s="636"/>
      <c r="I53" s="658"/>
      <c r="K53" s="294"/>
      <c r="L53" s="288" t="s">
        <v>3115</v>
      </c>
      <c r="M53" s="289">
        <v>1</v>
      </c>
      <c r="N53" s="310"/>
      <c r="O53" s="311"/>
      <c r="P53" s="290"/>
      <c r="Q53" s="281"/>
    </row>
    <row r="54" spans="5:18" ht="15" customHeight="1" thickBot="1" x14ac:dyDescent="0.35">
      <c r="E54" s="636"/>
      <c r="G54" s="636"/>
      <c r="I54" s="658"/>
      <c r="K54" s="285"/>
      <c r="L54" s="291" t="s">
        <v>3116</v>
      </c>
      <c r="M54" s="292">
        <v>1</v>
      </c>
      <c r="O54" s="311"/>
      <c r="P54" s="290"/>
    </row>
    <row r="55" spans="5:18" ht="15.75" customHeight="1" thickTop="1" x14ac:dyDescent="0.3">
      <c r="E55" s="636"/>
      <c r="G55" s="636"/>
      <c r="I55" s="658"/>
      <c r="K55" s="285"/>
      <c r="L55" s="309"/>
      <c r="M55" s="293"/>
      <c r="O55" s="293"/>
      <c r="P55" s="293"/>
    </row>
    <row r="56" spans="5:18" ht="12" customHeight="1" x14ac:dyDescent="0.3">
      <c r="E56" s="636"/>
      <c r="G56" s="637"/>
      <c r="I56" s="658"/>
      <c r="K56" s="299"/>
      <c r="L56" s="640"/>
      <c r="M56" s="640"/>
      <c r="Q56" s="304"/>
    </row>
    <row r="57" spans="5:18" ht="24.75" customHeight="1" x14ac:dyDescent="0.3">
      <c r="E57" s="636"/>
      <c r="I57" s="658"/>
      <c r="K57" s="294"/>
      <c r="L57" s="281"/>
      <c r="M57" s="312"/>
      <c r="N57" s="313">
        <v>1</v>
      </c>
      <c r="O57" s="648" t="s">
        <v>3132</v>
      </c>
      <c r="P57" s="649"/>
      <c r="Q57" s="304"/>
      <c r="R57" s="304"/>
    </row>
    <row r="58" spans="5:18" ht="18.75" customHeight="1" x14ac:dyDescent="0.3">
      <c r="E58" s="636"/>
      <c r="I58" s="658"/>
      <c r="K58" s="294"/>
      <c r="L58" s="281"/>
      <c r="M58" s="312"/>
      <c r="O58" s="300" t="s">
        <v>3119</v>
      </c>
      <c r="P58" s="301">
        <v>2.3999999999999998E-3</v>
      </c>
      <c r="Q58" s="294"/>
      <c r="R58" s="304"/>
    </row>
    <row r="59" spans="5:18" ht="15" customHeight="1" x14ac:dyDescent="0.3">
      <c r="E59" s="637"/>
      <c r="I59" s="658"/>
      <c r="K59" s="285"/>
      <c r="L59" s="281"/>
      <c r="M59" s="312"/>
      <c r="N59" s="310"/>
      <c r="O59" s="302" t="s">
        <v>3116</v>
      </c>
      <c r="P59" s="314">
        <v>0</v>
      </c>
      <c r="Q59" s="281"/>
      <c r="R59" s="304"/>
    </row>
    <row r="60" spans="5:18" ht="21" customHeight="1" x14ac:dyDescent="0.3">
      <c r="I60" s="658"/>
      <c r="K60" s="285"/>
      <c r="L60" s="309"/>
      <c r="M60" s="293"/>
      <c r="P60" s="304"/>
      <c r="Q60" s="304"/>
      <c r="R60" s="304"/>
    </row>
    <row r="61" spans="5:18" ht="24.75" customHeight="1" x14ac:dyDescent="0.3">
      <c r="I61" s="658"/>
      <c r="K61" s="299">
        <v>1</v>
      </c>
      <c r="L61" s="638" t="s">
        <v>3133</v>
      </c>
      <c r="M61" s="639"/>
      <c r="N61" s="315">
        <v>1</v>
      </c>
      <c r="O61" s="648" t="s">
        <v>3134</v>
      </c>
      <c r="P61" s="649"/>
      <c r="Q61" s="281"/>
      <c r="R61" s="304"/>
    </row>
    <row r="62" spans="5:18" ht="15" customHeight="1" x14ac:dyDescent="0.3">
      <c r="I62" s="658"/>
      <c r="K62" s="295"/>
      <c r="L62" s="305" t="s">
        <v>3115</v>
      </c>
      <c r="M62" s="306">
        <v>2.3999999999999998E-3</v>
      </c>
      <c r="N62" s="295" t="s">
        <v>3118</v>
      </c>
      <c r="O62" s="300" t="s">
        <v>3119</v>
      </c>
      <c r="P62" s="301">
        <v>2.3999999999999998E-3</v>
      </c>
      <c r="Q62" s="295"/>
      <c r="R62" s="304"/>
    </row>
    <row r="63" spans="5:18" ht="15" customHeight="1" x14ac:dyDescent="0.3">
      <c r="I63" s="658"/>
      <c r="K63" s="293"/>
      <c r="L63" s="302" t="s">
        <v>3116</v>
      </c>
      <c r="M63" s="307">
        <v>0.4</v>
      </c>
      <c r="N63" s="294" t="s">
        <v>3120</v>
      </c>
      <c r="O63" s="302" t="s">
        <v>3116</v>
      </c>
      <c r="P63" s="303">
        <v>0</v>
      </c>
      <c r="Q63" s="294"/>
      <c r="R63" s="304"/>
    </row>
    <row r="64" spans="5:18" ht="23.1" customHeight="1" thickBot="1" x14ac:dyDescent="0.35">
      <c r="I64" s="659"/>
      <c r="K64" s="285"/>
      <c r="L64" s="309"/>
      <c r="M64" s="293"/>
      <c r="N64" s="285"/>
      <c r="O64" s="281"/>
      <c r="P64" s="316"/>
      <c r="R64" s="304"/>
    </row>
    <row r="65" spans="11:18" ht="27" customHeight="1" thickTop="1" x14ac:dyDescent="0.3">
      <c r="K65" s="299">
        <v>2</v>
      </c>
      <c r="L65" s="650" t="s">
        <v>3135</v>
      </c>
      <c r="M65" s="651"/>
      <c r="R65" s="304"/>
    </row>
    <row r="66" spans="11:18" ht="15" customHeight="1" x14ac:dyDescent="0.3">
      <c r="K66" s="285"/>
      <c r="L66" s="305" t="s">
        <v>3115</v>
      </c>
      <c r="M66" s="306">
        <v>0.2</v>
      </c>
    </row>
    <row r="67" spans="11:18" x14ac:dyDescent="0.3">
      <c r="K67" s="285"/>
      <c r="L67" s="302" t="s">
        <v>3116</v>
      </c>
      <c r="M67" s="307">
        <v>0.2</v>
      </c>
    </row>
    <row r="68" spans="11:18" x14ac:dyDescent="0.3">
      <c r="K68" s="285"/>
    </row>
    <row r="69" spans="11:18" ht="26.85" customHeight="1" x14ac:dyDescent="0.3">
      <c r="K69" s="299">
        <v>2</v>
      </c>
      <c r="L69" s="650" t="s">
        <v>3136</v>
      </c>
      <c r="M69" s="651"/>
      <c r="O69" s="315"/>
    </row>
    <row r="70" spans="11:18" ht="15" customHeight="1" x14ac:dyDescent="0.3">
      <c r="K70" s="285"/>
      <c r="L70" s="305" t="s">
        <v>3115</v>
      </c>
      <c r="M70" s="306">
        <v>0.23250000000000001</v>
      </c>
      <c r="O70" s="647"/>
      <c r="P70" s="647"/>
      <c r="Q70" s="647"/>
    </row>
    <row r="71" spans="11:18" x14ac:dyDescent="0.3">
      <c r="K71" s="285"/>
      <c r="L71" s="302" t="s">
        <v>3116</v>
      </c>
      <c r="M71" s="307">
        <v>0.23250000000000001</v>
      </c>
      <c r="O71" s="647"/>
      <c r="P71" s="647"/>
      <c r="Q71" s="647"/>
      <c r="R71" s="317"/>
    </row>
    <row r="72" spans="11:18" ht="15" customHeight="1" x14ac:dyDescent="0.3">
      <c r="K72" s="285"/>
      <c r="L72" s="281"/>
      <c r="M72" s="312"/>
      <c r="O72" s="281"/>
      <c r="P72" s="317"/>
      <c r="Q72" s="317"/>
      <c r="R72" s="317"/>
    </row>
    <row r="73" spans="11:18" ht="15" customHeight="1" x14ac:dyDescent="0.3">
      <c r="K73" s="299">
        <v>1</v>
      </c>
      <c r="L73" s="650" t="s">
        <v>3164</v>
      </c>
      <c r="M73" s="651"/>
      <c r="N73" s="317"/>
      <c r="O73" s="318"/>
      <c r="P73" s="317"/>
    </row>
    <row r="74" spans="11:18" ht="15" customHeight="1" x14ac:dyDescent="0.3">
      <c r="K74" s="285"/>
      <c r="L74" s="305" t="s">
        <v>3115</v>
      </c>
      <c r="M74" s="306">
        <v>0.42820000000000003</v>
      </c>
      <c r="O74" s="318"/>
    </row>
    <row r="75" spans="11:18" ht="15" customHeight="1" x14ac:dyDescent="0.3">
      <c r="K75" s="285"/>
      <c r="L75" s="302" t="s">
        <v>3116</v>
      </c>
      <c r="M75" s="307">
        <v>0.42820000000000003</v>
      </c>
      <c r="N75" s="317"/>
      <c r="O75" s="318"/>
      <c r="P75" s="317"/>
    </row>
    <row r="76" spans="11:18" ht="15" thickBot="1" x14ac:dyDescent="0.35">
      <c r="K76" s="285"/>
      <c r="L76" s="652"/>
      <c r="M76" s="652"/>
      <c r="O76" s="318"/>
    </row>
    <row r="77" spans="11:18" ht="15" customHeight="1" thickTop="1" x14ac:dyDescent="0.3">
      <c r="K77" s="319"/>
      <c r="L77" s="633" t="s">
        <v>3031</v>
      </c>
      <c r="M77" s="634"/>
      <c r="N77" s="317"/>
      <c r="O77" s="318"/>
      <c r="P77" s="317"/>
    </row>
    <row r="78" spans="11:18" x14ac:dyDescent="0.3">
      <c r="K78" s="320"/>
      <c r="L78" s="288" t="s">
        <v>3115</v>
      </c>
      <c r="M78" s="289">
        <v>1</v>
      </c>
      <c r="O78" s="318"/>
    </row>
    <row r="79" spans="11:18" ht="15" thickBot="1" x14ac:dyDescent="0.35">
      <c r="K79" s="320"/>
      <c r="L79" s="291" t="s">
        <v>3116</v>
      </c>
      <c r="M79" s="292">
        <v>1</v>
      </c>
      <c r="N79" s="317"/>
      <c r="O79" s="318"/>
      <c r="P79" s="317"/>
    </row>
    <row r="80" spans="11:18" ht="15.6" thickTop="1" thickBot="1" x14ac:dyDescent="0.35">
      <c r="K80" s="320"/>
      <c r="L80" s="281"/>
      <c r="M80" s="312"/>
      <c r="N80" s="317"/>
      <c r="O80" s="318"/>
      <c r="P80" s="317"/>
    </row>
    <row r="81" spans="11:18" ht="15" customHeight="1" thickTop="1" x14ac:dyDescent="0.3">
      <c r="K81" s="321"/>
      <c r="L81" s="633" t="s">
        <v>3056</v>
      </c>
      <c r="M81" s="634"/>
      <c r="N81" s="317"/>
      <c r="O81" s="318"/>
      <c r="P81" s="317"/>
    </row>
    <row r="82" spans="11:18" x14ac:dyDescent="0.3">
      <c r="K82" s="285"/>
      <c r="L82" s="288" t="s">
        <v>3115</v>
      </c>
      <c r="M82" s="289">
        <v>1</v>
      </c>
      <c r="N82" s="317"/>
      <c r="O82" s="318"/>
      <c r="P82" s="317"/>
    </row>
    <row r="83" spans="11:18" ht="15" thickBot="1" x14ac:dyDescent="0.35">
      <c r="K83" s="285"/>
      <c r="L83" s="291" t="s">
        <v>3116</v>
      </c>
      <c r="M83" s="292">
        <v>1</v>
      </c>
      <c r="N83" s="317"/>
      <c r="O83" s="318"/>
      <c r="P83" s="317"/>
    </row>
    <row r="84" spans="11:18" ht="15" thickTop="1" x14ac:dyDescent="0.3">
      <c r="K84" s="285"/>
      <c r="L84" s="281"/>
      <c r="M84" s="312"/>
      <c r="N84" s="317"/>
      <c r="O84" s="318"/>
      <c r="P84" s="317"/>
    </row>
    <row r="85" spans="11:18" ht="14.7" customHeight="1" x14ac:dyDescent="0.3">
      <c r="K85" s="321">
        <v>2</v>
      </c>
      <c r="L85" s="638" t="s">
        <v>3137</v>
      </c>
      <c r="M85" s="639"/>
      <c r="N85" s="317"/>
      <c r="O85" s="318"/>
      <c r="P85" s="317"/>
    </row>
    <row r="86" spans="11:18" x14ac:dyDescent="0.3">
      <c r="K86" s="285"/>
      <c r="L86" s="305" t="s">
        <v>3115</v>
      </c>
      <c r="M86" s="306">
        <v>1</v>
      </c>
      <c r="N86" s="317"/>
      <c r="O86" s="318"/>
      <c r="P86" s="317"/>
    </row>
    <row r="87" spans="11:18" x14ac:dyDescent="0.3">
      <c r="K87" s="285"/>
      <c r="L87" s="302" t="s">
        <v>3116</v>
      </c>
      <c r="M87" s="307">
        <v>1</v>
      </c>
      <c r="N87" s="317"/>
      <c r="O87" s="318"/>
      <c r="P87" s="317"/>
    </row>
    <row r="88" spans="11:18" ht="15" thickBot="1" x14ac:dyDescent="0.35">
      <c r="K88" s="320"/>
      <c r="L88" s="281"/>
      <c r="M88" s="312"/>
      <c r="N88" s="317"/>
    </row>
    <row r="89" spans="11:18" ht="15.75" customHeight="1" thickTop="1" thickBot="1" x14ac:dyDescent="0.35">
      <c r="K89" s="299"/>
      <c r="L89" s="633" t="s">
        <v>3138</v>
      </c>
      <c r="M89" s="634"/>
      <c r="N89" s="281"/>
      <c r="O89" s="323"/>
    </row>
    <row r="90" spans="11:18" ht="15" thickTop="1" x14ac:dyDescent="0.3">
      <c r="K90" s="285"/>
      <c r="L90" s="324" t="s">
        <v>3115</v>
      </c>
      <c r="M90" s="325"/>
      <c r="N90" s="326">
        <v>2</v>
      </c>
      <c r="O90" s="327" t="s">
        <v>3139</v>
      </c>
      <c r="P90" s="328"/>
      <c r="Q90" s="329"/>
      <c r="R90" s="330"/>
    </row>
    <row r="91" spans="11:18" x14ac:dyDescent="0.3">
      <c r="K91" s="285"/>
      <c r="L91" s="288" t="s">
        <v>3115</v>
      </c>
      <c r="M91" s="289">
        <v>1</v>
      </c>
      <c r="N91" s="295" t="s">
        <v>3140</v>
      </c>
      <c r="O91" s="331" t="s">
        <v>3141</v>
      </c>
      <c r="P91" s="311"/>
      <c r="Q91" s="351">
        <v>1</v>
      </c>
      <c r="R91" s="330"/>
    </row>
    <row r="92" spans="11:18" ht="15" thickBot="1" x14ac:dyDescent="0.35">
      <c r="K92" s="285"/>
      <c r="L92" s="291" t="s">
        <v>3116</v>
      </c>
      <c r="M92" s="292">
        <v>1</v>
      </c>
      <c r="N92" s="294" t="s">
        <v>3120</v>
      </c>
      <c r="O92" s="332" t="s">
        <v>3116</v>
      </c>
      <c r="Q92" s="352">
        <v>1</v>
      </c>
      <c r="R92" s="330"/>
    </row>
    <row r="93" spans="11:18" ht="15" customHeight="1" thickTop="1" thickBot="1" x14ac:dyDescent="0.35">
      <c r="K93" s="285"/>
      <c r="L93" s="281"/>
      <c r="M93" s="312"/>
      <c r="O93" s="333"/>
      <c r="P93" s="334"/>
    </row>
    <row r="94" spans="11:18" ht="15" customHeight="1" thickTop="1" x14ac:dyDescent="0.3">
      <c r="L94" s="633" t="s">
        <v>3142</v>
      </c>
      <c r="M94" s="634"/>
      <c r="O94" s="281"/>
      <c r="P94" s="353"/>
    </row>
    <row r="95" spans="11:18" x14ac:dyDescent="0.3">
      <c r="L95" s="288" t="s">
        <v>3115</v>
      </c>
      <c r="M95" s="289">
        <v>1</v>
      </c>
    </row>
    <row r="96" spans="11:18" ht="15" thickBot="1" x14ac:dyDescent="0.35">
      <c r="L96" s="291" t="s">
        <v>3116</v>
      </c>
      <c r="M96" s="292">
        <v>1</v>
      </c>
    </row>
    <row r="97" spans="11:16" ht="15.6" thickTop="1" thickBot="1" x14ac:dyDescent="0.35">
      <c r="K97" s="285"/>
      <c r="L97" s="281"/>
      <c r="M97" s="312"/>
    </row>
    <row r="98" spans="11:16" ht="15" thickTop="1" x14ac:dyDescent="0.3">
      <c r="K98" s="321"/>
      <c r="L98" s="633" t="s">
        <v>3143</v>
      </c>
      <c r="M98" s="634"/>
    </row>
    <row r="99" spans="11:16" x14ac:dyDescent="0.3">
      <c r="K99" s="285"/>
      <c r="L99" s="288" t="s">
        <v>3115</v>
      </c>
      <c r="M99" s="289">
        <v>1</v>
      </c>
    </row>
    <row r="100" spans="11:16" ht="15" thickBot="1" x14ac:dyDescent="0.35">
      <c r="K100" s="285"/>
      <c r="L100" s="291" t="s">
        <v>3116</v>
      </c>
      <c r="M100" s="292">
        <v>1</v>
      </c>
    </row>
    <row r="101" spans="11:16" ht="15.6" thickTop="1" thickBot="1" x14ac:dyDescent="0.35">
      <c r="K101" s="285"/>
      <c r="L101" s="281"/>
      <c r="M101" s="312"/>
    </row>
    <row r="102" spans="11:16" ht="15" thickTop="1" x14ac:dyDescent="0.3">
      <c r="K102" s="346"/>
      <c r="L102" s="633" t="s">
        <v>3149</v>
      </c>
      <c r="M102" s="634"/>
    </row>
    <row r="103" spans="11:16" x14ac:dyDescent="0.3">
      <c r="K103" s="285"/>
      <c r="L103" s="288" t="s">
        <v>3115</v>
      </c>
      <c r="M103" s="289">
        <v>0.5</v>
      </c>
    </row>
    <row r="104" spans="11:16" ht="15" thickBot="1" x14ac:dyDescent="0.35">
      <c r="L104" s="291" t="s">
        <v>3116</v>
      </c>
      <c r="M104" s="292">
        <v>0.5</v>
      </c>
    </row>
    <row r="105" spans="11:16" ht="15" thickTop="1" x14ac:dyDescent="0.3">
      <c r="K105" s="285"/>
      <c r="L105" s="281"/>
      <c r="M105" s="312"/>
    </row>
    <row r="107" spans="11:16" x14ac:dyDescent="0.3">
      <c r="O107" s="318"/>
    </row>
    <row r="108" spans="11:16" ht="15" customHeight="1" thickBot="1" x14ac:dyDescent="0.35">
      <c r="N108" s="317"/>
      <c r="O108" s="318"/>
      <c r="P108" s="317"/>
    </row>
    <row r="109" spans="11:16" ht="15" customHeight="1" thickTop="1" x14ac:dyDescent="0.3">
      <c r="K109" s="641" t="s">
        <v>3144</v>
      </c>
      <c r="L109" s="642"/>
      <c r="M109" s="643"/>
      <c r="O109" s="318"/>
    </row>
    <row r="110" spans="11:16" ht="15" thickBot="1" x14ac:dyDescent="0.35">
      <c r="K110" s="644"/>
      <c r="L110" s="645"/>
      <c r="M110" s="646"/>
    </row>
    <row r="111" spans="11:16" ht="15" thickTop="1" x14ac:dyDescent="0.3">
      <c r="K111" s="281"/>
    </row>
    <row r="112" spans="11:16" x14ac:dyDescent="0.3">
      <c r="K112" s="315" t="s">
        <v>3145</v>
      </c>
    </row>
    <row r="113" spans="11:13" ht="14.7" customHeight="1" x14ac:dyDescent="0.3">
      <c r="K113" s="647" t="s">
        <v>3146</v>
      </c>
      <c r="L113" s="647"/>
      <c r="M113" s="647"/>
    </row>
    <row r="114" spans="11:13" x14ac:dyDescent="0.3">
      <c r="K114" s="647"/>
      <c r="L114" s="647"/>
      <c r="M114" s="647"/>
    </row>
    <row r="115" spans="11:13" x14ac:dyDescent="0.3">
      <c r="K115" s="281" t="s">
        <v>3147</v>
      </c>
      <c r="L115" s="317"/>
      <c r="M115" s="317"/>
    </row>
    <row r="116" spans="11:13" x14ac:dyDescent="0.3">
      <c r="K116" s="281" t="s">
        <v>3148</v>
      </c>
      <c r="L116" s="317"/>
      <c r="M116" s="317"/>
    </row>
  </sheetData>
  <mergeCells count="44">
    <mergeCell ref="A13:D13"/>
    <mergeCell ref="A7:C7"/>
    <mergeCell ref="A1:C1"/>
    <mergeCell ref="A2:D2"/>
    <mergeCell ref="A3:D3"/>
    <mergeCell ref="A4:C5"/>
    <mergeCell ref="D4:D5"/>
    <mergeCell ref="A8:D8"/>
    <mergeCell ref="A9:D9"/>
    <mergeCell ref="A10:D10"/>
    <mergeCell ref="A11:D11"/>
    <mergeCell ref="A12:D12"/>
    <mergeCell ref="E43:E59"/>
    <mergeCell ref="O23:P23"/>
    <mergeCell ref="L27:M27"/>
    <mergeCell ref="O27:P27"/>
    <mergeCell ref="L35:M35"/>
    <mergeCell ref="I37:I64"/>
    <mergeCell ref="L39:M39"/>
    <mergeCell ref="L31:M31"/>
    <mergeCell ref="L89:M89"/>
    <mergeCell ref="O57:P57"/>
    <mergeCell ref="L61:M61"/>
    <mergeCell ref="O61:P61"/>
    <mergeCell ref="L65:M65"/>
    <mergeCell ref="L69:M69"/>
    <mergeCell ref="O70:Q71"/>
    <mergeCell ref="L73:M73"/>
    <mergeCell ref="L76:M76"/>
    <mergeCell ref="L77:M77"/>
    <mergeCell ref="L81:M81"/>
    <mergeCell ref="L85:M85"/>
    <mergeCell ref="L94:M94"/>
    <mergeCell ref="L98:M98"/>
    <mergeCell ref="L102:M102"/>
    <mergeCell ref="K109:M110"/>
    <mergeCell ref="K113:M114"/>
    <mergeCell ref="L19:M19"/>
    <mergeCell ref="L23:M23"/>
    <mergeCell ref="L43:M43"/>
    <mergeCell ref="G46:G56"/>
    <mergeCell ref="L47:M47"/>
    <mergeCell ref="L52:M52"/>
    <mergeCell ref="L56:M56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  <headerFooter>
    <oddHeader>&amp;C&amp;"Calibri"&amp;10&amp;K000000Internal&amp;1#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5A4FE-4FC3-482B-805D-22E5B4905948}">
  <sheetPr>
    <tabColor theme="0" tint="-0.14999847407452621"/>
  </sheetPr>
  <dimension ref="A1:R117"/>
  <sheetViews>
    <sheetView view="pageBreakPreview" zoomScale="58" zoomScaleNormal="100" zoomScaleSheetLayoutView="100" workbookViewId="0">
      <selection activeCell="D30" sqref="D30"/>
    </sheetView>
  </sheetViews>
  <sheetFormatPr defaultColWidth="9.33203125" defaultRowHeight="14.4" x14ac:dyDescent="0.3"/>
  <cols>
    <col min="1" max="1" width="44.33203125" style="274" customWidth="1"/>
    <col min="2" max="2" width="7.33203125" style="274" customWidth="1"/>
    <col min="3" max="3" width="52.6640625" style="274" customWidth="1"/>
    <col min="4" max="4" width="24.44140625" style="274" customWidth="1"/>
    <col min="5" max="10" width="9.33203125" style="274"/>
    <col min="11" max="11" width="16.6640625" style="274" customWidth="1"/>
    <col min="12" max="12" width="24.33203125" style="274" customWidth="1"/>
    <col min="13" max="13" width="14.44140625" style="274" customWidth="1"/>
    <col min="14" max="14" width="22" style="274" customWidth="1"/>
    <col min="15" max="15" width="28.33203125" style="274" customWidth="1"/>
    <col min="16" max="16" width="12.33203125" style="274" customWidth="1"/>
    <col min="17" max="17" width="15.5546875" style="274" customWidth="1"/>
    <col min="18" max="16384" width="9.33203125" style="274"/>
  </cols>
  <sheetData>
    <row r="1" spans="1:18" ht="17.399999999999999" x14ac:dyDescent="0.35">
      <c r="A1" s="482" t="s">
        <v>3152</v>
      </c>
      <c r="B1" s="483"/>
      <c r="C1" s="483"/>
      <c r="D1" s="26"/>
    </row>
    <row r="2" spans="1:18" ht="17.399999999999999" x14ac:dyDescent="0.35">
      <c r="A2" s="484" t="s">
        <v>2758</v>
      </c>
      <c r="B2" s="666"/>
      <c r="C2" s="666"/>
      <c r="D2" s="27"/>
    </row>
    <row r="3" spans="1:18" ht="15" thickBot="1" x14ac:dyDescent="0.35">
      <c r="A3" s="486"/>
      <c r="B3" s="487"/>
      <c r="C3" s="487"/>
      <c r="D3" s="488"/>
    </row>
    <row r="4" spans="1:18" ht="20.100000000000001" customHeight="1" x14ac:dyDescent="0.3">
      <c r="A4" s="489" t="s">
        <v>2954</v>
      </c>
      <c r="B4" s="490"/>
      <c r="C4" s="490"/>
      <c r="D4" s="611" t="s">
        <v>3001</v>
      </c>
    </row>
    <row r="5" spans="1:18" ht="43.5" customHeight="1" thickBot="1" x14ac:dyDescent="0.35">
      <c r="A5" s="491"/>
      <c r="B5" s="492"/>
      <c r="C5" s="492"/>
      <c r="D5" s="677"/>
    </row>
    <row r="6" spans="1:18" ht="15" thickBot="1" x14ac:dyDescent="0.35">
      <c r="A6" s="347" t="s">
        <v>2663</v>
      </c>
      <c r="B6" s="349"/>
      <c r="C6" s="356">
        <f>Obsah!C4</f>
        <v>44742</v>
      </c>
      <c r="D6" s="192"/>
    </row>
    <row r="7" spans="1:18" ht="30.75" customHeight="1" thickBot="1" x14ac:dyDescent="0.35">
      <c r="A7" s="663" t="s">
        <v>3006</v>
      </c>
      <c r="B7" s="664"/>
      <c r="C7" s="665"/>
      <c r="D7" s="88" t="s">
        <v>67</v>
      </c>
    </row>
    <row r="8" spans="1:18" ht="14.7" customHeight="1" x14ac:dyDescent="0.3">
      <c r="A8" s="674" t="s">
        <v>638</v>
      </c>
      <c r="B8" s="675"/>
      <c r="C8" s="675"/>
      <c r="D8" s="676"/>
    </row>
    <row r="9" spans="1:18" ht="15" customHeight="1" x14ac:dyDescent="0.3">
      <c r="A9" s="674" t="s">
        <v>2665</v>
      </c>
      <c r="B9" s="675"/>
      <c r="C9" s="675"/>
      <c r="D9" s="676"/>
    </row>
    <row r="10" spans="1:18" ht="15" customHeight="1" x14ac:dyDescent="0.3">
      <c r="A10" s="674" t="s">
        <v>2666</v>
      </c>
      <c r="B10" s="675"/>
      <c r="C10" s="675"/>
      <c r="D10" s="676"/>
    </row>
    <row r="11" spans="1:18" ht="15" customHeight="1" x14ac:dyDescent="0.3">
      <c r="A11" s="674" t="s">
        <v>2667</v>
      </c>
      <c r="B11" s="675"/>
      <c r="C11" s="675"/>
      <c r="D11" s="676"/>
    </row>
    <row r="12" spans="1:18" ht="15" customHeight="1" x14ac:dyDescent="0.3">
      <c r="A12" s="674" t="s">
        <v>2668</v>
      </c>
      <c r="B12" s="675"/>
      <c r="C12" s="675"/>
      <c r="D12" s="676"/>
    </row>
    <row r="13" spans="1:18" ht="15" customHeight="1" thickBot="1" x14ac:dyDescent="0.35">
      <c r="A13" s="660" t="s">
        <v>2669</v>
      </c>
      <c r="B13" s="661"/>
      <c r="C13" s="661"/>
      <c r="D13" s="662"/>
    </row>
    <row r="15" spans="1:18" ht="22.35" customHeight="1" x14ac:dyDescent="0.3">
      <c r="I15" s="275" t="s">
        <v>3165</v>
      </c>
      <c r="J15" s="276"/>
      <c r="K15" s="277"/>
      <c r="L15" s="276"/>
      <c r="M15" s="276"/>
      <c r="N15" s="278"/>
      <c r="R15" s="279"/>
    </row>
    <row r="16" spans="1:18" ht="17.850000000000001" customHeight="1" x14ac:dyDescent="0.3">
      <c r="I16" s="280" t="s">
        <v>3114</v>
      </c>
      <c r="J16" s="276"/>
      <c r="K16" s="277"/>
      <c r="L16" s="276"/>
      <c r="M16" s="276"/>
      <c r="N16" s="281"/>
    </row>
    <row r="17" spans="9:16" x14ac:dyDescent="0.3">
      <c r="I17" s="282"/>
      <c r="J17" s="283"/>
      <c r="K17" s="284"/>
      <c r="L17" s="283"/>
      <c r="M17" s="283"/>
      <c r="N17" s="283"/>
    </row>
    <row r="18" spans="9:16" ht="15" thickBot="1" x14ac:dyDescent="0.35">
      <c r="K18" s="285"/>
    </row>
    <row r="19" spans="9:16" ht="29.85" customHeight="1" thickTop="1" x14ac:dyDescent="0.3">
      <c r="K19" s="285"/>
      <c r="L19" s="633" t="s">
        <v>3032</v>
      </c>
      <c r="M19" s="634"/>
      <c r="O19" s="286"/>
      <c r="P19" s="287"/>
    </row>
    <row r="20" spans="9:16" ht="15.75" customHeight="1" x14ac:dyDescent="0.3">
      <c r="K20" s="285"/>
      <c r="L20" s="288" t="s">
        <v>3115</v>
      </c>
      <c r="M20" s="289">
        <v>1</v>
      </c>
      <c r="P20" s="290"/>
    </row>
    <row r="21" spans="9:16" ht="15" thickBot="1" x14ac:dyDescent="0.35">
      <c r="K21" s="285"/>
      <c r="L21" s="291" t="s">
        <v>3116</v>
      </c>
      <c r="M21" s="292">
        <v>1</v>
      </c>
      <c r="P21" s="290"/>
    </row>
    <row r="22" spans="9:16" ht="15.6" thickTop="1" thickBot="1" x14ac:dyDescent="0.35">
      <c r="K22" s="285"/>
      <c r="P22" s="290"/>
    </row>
    <row r="23" spans="9:16" ht="20.100000000000001" customHeight="1" thickTop="1" x14ac:dyDescent="0.3">
      <c r="K23" s="293"/>
      <c r="L23" s="633" t="s">
        <v>3029</v>
      </c>
      <c r="M23" s="634"/>
      <c r="O23" s="653" t="s">
        <v>3117</v>
      </c>
      <c r="P23" s="654"/>
    </row>
    <row r="24" spans="9:16" ht="15.75" customHeight="1" x14ac:dyDescent="0.3">
      <c r="K24" s="294"/>
      <c r="L24" s="288" t="s">
        <v>3115</v>
      </c>
      <c r="M24" s="289">
        <v>1</v>
      </c>
      <c r="N24" s="295" t="s">
        <v>3118</v>
      </c>
      <c r="O24" s="296" t="s">
        <v>3119</v>
      </c>
      <c r="P24" s="297">
        <v>1</v>
      </c>
    </row>
    <row r="25" spans="9:16" ht="15" thickBot="1" x14ac:dyDescent="0.35">
      <c r="K25" s="285"/>
      <c r="L25" s="291" t="s">
        <v>3116</v>
      </c>
      <c r="M25" s="292">
        <v>1</v>
      </c>
      <c r="N25" s="294" t="s">
        <v>3120</v>
      </c>
      <c r="O25" s="291" t="s">
        <v>3116</v>
      </c>
      <c r="P25" s="298">
        <v>1</v>
      </c>
    </row>
    <row r="26" spans="9:16" ht="16.5" customHeight="1" thickTop="1" thickBot="1" x14ac:dyDescent="0.35">
      <c r="K26" s="285"/>
      <c r="N26" s="285"/>
    </row>
    <row r="27" spans="9:16" ht="15.75" customHeight="1" thickTop="1" x14ac:dyDescent="0.3">
      <c r="K27" s="294"/>
      <c r="L27" s="633" t="s">
        <v>3121</v>
      </c>
      <c r="M27" s="634"/>
      <c r="N27" s="299">
        <v>2</v>
      </c>
      <c r="O27" s="655" t="s">
        <v>3163</v>
      </c>
      <c r="P27" s="656"/>
    </row>
    <row r="28" spans="9:16" x14ac:dyDescent="0.3">
      <c r="K28" s="294"/>
      <c r="L28" s="288" t="s">
        <v>3115</v>
      </c>
      <c r="M28" s="289">
        <v>1</v>
      </c>
      <c r="N28" s="294" t="s">
        <v>3118</v>
      </c>
      <c r="O28" s="300" t="s">
        <v>3119</v>
      </c>
      <c r="P28" s="301">
        <v>1</v>
      </c>
    </row>
    <row r="29" spans="9:16" ht="15" thickBot="1" x14ac:dyDescent="0.35">
      <c r="K29" s="285"/>
      <c r="L29" s="291" t="s">
        <v>3116</v>
      </c>
      <c r="M29" s="292">
        <v>1</v>
      </c>
      <c r="N29" s="294" t="s">
        <v>3120</v>
      </c>
      <c r="O29" s="302" t="s">
        <v>3116</v>
      </c>
      <c r="P29" s="303">
        <v>1</v>
      </c>
    </row>
    <row r="30" spans="9:16" ht="15.6" thickTop="1" thickBot="1" x14ac:dyDescent="0.35">
      <c r="K30" s="285"/>
    </row>
    <row r="31" spans="9:16" ht="15.75" customHeight="1" thickTop="1" x14ac:dyDescent="0.3">
      <c r="K31" s="299"/>
      <c r="L31" s="633" t="s">
        <v>3122</v>
      </c>
      <c r="M31" s="634"/>
      <c r="O31" s="304"/>
      <c r="P31" s="304"/>
    </row>
    <row r="32" spans="9:16" ht="15.75" customHeight="1" x14ac:dyDescent="0.3">
      <c r="K32" s="285"/>
      <c r="L32" s="288" t="s">
        <v>3115</v>
      </c>
      <c r="M32" s="289">
        <v>1</v>
      </c>
      <c r="O32" s="304"/>
      <c r="P32" s="304"/>
    </row>
    <row r="33" spans="5:16" ht="15" thickBot="1" x14ac:dyDescent="0.35">
      <c r="K33" s="285"/>
      <c r="L33" s="291" t="s">
        <v>3116</v>
      </c>
      <c r="M33" s="292">
        <v>1</v>
      </c>
    </row>
    <row r="34" spans="5:16" ht="15.6" thickTop="1" thickBot="1" x14ac:dyDescent="0.35">
      <c r="K34" s="285"/>
    </row>
    <row r="35" spans="5:16" ht="15.75" customHeight="1" thickTop="1" x14ac:dyDescent="0.3">
      <c r="K35" s="285"/>
      <c r="L35" s="633" t="s">
        <v>3123</v>
      </c>
      <c r="M35" s="634"/>
    </row>
    <row r="36" spans="5:16" ht="15.75" customHeight="1" thickBot="1" x14ac:dyDescent="0.35">
      <c r="K36" s="285"/>
      <c r="L36" s="288" t="s">
        <v>3115</v>
      </c>
      <c r="M36" s="289">
        <v>1</v>
      </c>
    </row>
    <row r="37" spans="5:16" ht="15.6" customHeight="1" thickTop="1" thickBot="1" x14ac:dyDescent="0.35">
      <c r="I37" s="657" t="s">
        <v>3054</v>
      </c>
      <c r="K37" s="285"/>
      <c r="L37" s="291" t="s">
        <v>3116</v>
      </c>
      <c r="M37" s="292">
        <v>1</v>
      </c>
    </row>
    <row r="38" spans="5:16" ht="16.5" customHeight="1" thickTop="1" thickBot="1" x14ac:dyDescent="0.35">
      <c r="I38" s="658"/>
      <c r="K38" s="285"/>
    </row>
    <row r="39" spans="5:16" ht="16.5" customHeight="1" thickTop="1" x14ac:dyDescent="0.3">
      <c r="I39" s="658"/>
      <c r="K39" s="285"/>
      <c r="L39" s="633" t="s">
        <v>3047</v>
      </c>
      <c r="M39" s="634"/>
      <c r="N39" s="294"/>
    </row>
    <row r="40" spans="5:16" ht="15.75" customHeight="1" x14ac:dyDescent="0.3">
      <c r="I40" s="658"/>
      <c r="K40" s="285"/>
      <c r="L40" s="288" t="s">
        <v>3115</v>
      </c>
      <c r="M40" s="289">
        <v>1</v>
      </c>
    </row>
    <row r="41" spans="5:16" ht="15" customHeight="1" thickBot="1" x14ac:dyDescent="0.35">
      <c r="I41" s="658"/>
      <c r="K41" s="285"/>
      <c r="L41" s="291" t="s">
        <v>3116</v>
      </c>
      <c r="M41" s="292">
        <v>1</v>
      </c>
      <c r="N41" s="281"/>
      <c r="O41" s="304"/>
      <c r="P41" s="304"/>
    </row>
    <row r="42" spans="5:16" ht="15.75" customHeight="1" thickTop="1" thickBot="1" x14ac:dyDescent="0.35">
      <c r="I42" s="658"/>
      <c r="K42" s="285"/>
    </row>
    <row r="43" spans="5:16" ht="16.5" customHeight="1" thickTop="1" x14ac:dyDescent="0.3">
      <c r="E43" s="635" t="s">
        <v>3043</v>
      </c>
      <c r="I43" s="658"/>
      <c r="K43" s="285"/>
      <c r="L43" s="633" t="s">
        <v>3009</v>
      </c>
      <c r="M43" s="634"/>
    </row>
    <row r="44" spans="5:16" ht="15.75" customHeight="1" x14ac:dyDescent="0.3">
      <c r="E44" s="636"/>
      <c r="I44" s="658"/>
      <c r="K44" s="285"/>
      <c r="L44" s="288" t="s">
        <v>3115</v>
      </c>
      <c r="M44" s="289">
        <v>1</v>
      </c>
    </row>
    <row r="45" spans="5:16" ht="15" customHeight="1" thickBot="1" x14ac:dyDescent="0.35">
      <c r="E45" s="636"/>
      <c r="I45" s="658"/>
      <c r="K45" s="285"/>
      <c r="L45" s="291" t="s">
        <v>3116</v>
      </c>
      <c r="M45" s="292">
        <v>1</v>
      </c>
    </row>
    <row r="46" spans="5:16" ht="15.75" customHeight="1" thickTop="1" x14ac:dyDescent="0.3">
      <c r="E46" s="636"/>
      <c r="G46" s="635" t="s">
        <v>3039</v>
      </c>
      <c r="I46" s="658"/>
      <c r="K46" s="285"/>
    </row>
    <row r="47" spans="5:16" ht="15.75" customHeight="1" x14ac:dyDescent="0.3">
      <c r="E47" s="636"/>
      <c r="G47" s="636"/>
      <c r="I47" s="658"/>
      <c r="K47" s="299">
        <v>1</v>
      </c>
      <c r="L47" s="638" t="s">
        <v>3124</v>
      </c>
      <c r="M47" s="639"/>
    </row>
    <row r="48" spans="5:16" ht="15" customHeight="1" x14ac:dyDescent="0.3">
      <c r="E48" s="636"/>
      <c r="G48" s="636"/>
      <c r="I48" s="658"/>
      <c r="K48" s="294" t="s">
        <v>3125</v>
      </c>
      <c r="L48" s="305" t="s">
        <v>3126</v>
      </c>
      <c r="M48" s="306">
        <v>5.0000000000000001E-3</v>
      </c>
    </row>
    <row r="49" spans="5:18" ht="15" customHeight="1" x14ac:dyDescent="0.3">
      <c r="E49" s="636"/>
      <c r="G49" s="636"/>
      <c r="I49" s="658"/>
      <c r="K49" s="294" t="s">
        <v>3127</v>
      </c>
      <c r="L49" s="305" t="s">
        <v>3128</v>
      </c>
      <c r="M49" s="306">
        <v>0.69589999999999996</v>
      </c>
    </row>
    <row r="50" spans="5:18" ht="15" customHeight="1" x14ac:dyDescent="0.3">
      <c r="E50" s="636"/>
      <c r="G50" s="636"/>
      <c r="I50" s="658"/>
      <c r="K50" s="285"/>
      <c r="L50" s="302" t="s">
        <v>3116</v>
      </c>
      <c r="M50" s="307">
        <v>0.70089999999999997</v>
      </c>
    </row>
    <row r="51" spans="5:18" ht="19.350000000000001" customHeight="1" thickBot="1" x14ac:dyDescent="0.35">
      <c r="E51" s="636"/>
      <c r="F51" s="308">
        <v>1</v>
      </c>
      <c r="G51" s="636"/>
      <c r="H51" s="308">
        <v>1</v>
      </c>
      <c r="I51" s="658"/>
      <c r="K51" s="285"/>
      <c r="L51" s="309" t="s">
        <v>3129</v>
      </c>
      <c r="M51" s="293" t="s">
        <v>3130</v>
      </c>
    </row>
    <row r="52" spans="5:18" ht="18" customHeight="1" thickTop="1" x14ac:dyDescent="0.3">
      <c r="E52" s="636"/>
      <c r="G52" s="636"/>
      <c r="I52" s="658"/>
      <c r="K52" s="294"/>
      <c r="L52" s="633" t="s">
        <v>3131</v>
      </c>
      <c r="M52" s="634"/>
    </row>
    <row r="53" spans="5:18" ht="15.75" customHeight="1" x14ac:dyDescent="0.3">
      <c r="E53" s="636"/>
      <c r="G53" s="636"/>
      <c r="I53" s="658"/>
      <c r="K53" s="294"/>
      <c r="L53" s="288" t="s">
        <v>3115</v>
      </c>
      <c r="M53" s="289">
        <v>1</v>
      </c>
      <c r="N53" s="310"/>
      <c r="O53" s="311"/>
      <c r="P53" s="290"/>
      <c r="Q53" s="281"/>
    </row>
    <row r="54" spans="5:18" ht="15" customHeight="1" thickBot="1" x14ac:dyDescent="0.35">
      <c r="E54" s="636"/>
      <c r="G54" s="636"/>
      <c r="I54" s="658"/>
      <c r="K54" s="285"/>
      <c r="L54" s="291" t="s">
        <v>3116</v>
      </c>
      <c r="M54" s="292">
        <v>1</v>
      </c>
      <c r="O54" s="311"/>
      <c r="P54" s="290"/>
    </row>
    <row r="55" spans="5:18" ht="15.75" customHeight="1" thickTop="1" x14ac:dyDescent="0.3">
      <c r="E55" s="636"/>
      <c r="G55" s="636"/>
      <c r="I55" s="658"/>
      <c r="K55" s="285"/>
      <c r="L55" s="309"/>
      <c r="M55" s="293"/>
      <c r="O55" s="293"/>
      <c r="P55" s="293"/>
    </row>
    <row r="56" spans="5:18" ht="12" customHeight="1" x14ac:dyDescent="0.3">
      <c r="E56" s="636"/>
      <c r="G56" s="637"/>
      <c r="I56" s="658"/>
      <c r="K56" s="299"/>
      <c r="L56" s="640"/>
      <c r="M56" s="640"/>
      <c r="Q56" s="304"/>
    </row>
    <row r="57" spans="5:18" ht="24.75" customHeight="1" x14ac:dyDescent="0.3">
      <c r="E57" s="636"/>
      <c r="I57" s="658"/>
      <c r="K57" s="294"/>
      <c r="L57" s="281"/>
      <c r="M57" s="312"/>
      <c r="N57" s="313">
        <v>1</v>
      </c>
      <c r="O57" s="648" t="s">
        <v>3132</v>
      </c>
      <c r="P57" s="649"/>
      <c r="Q57" s="304"/>
      <c r="R57" s="304"/>
    </row>
    <row r="58" spans="5:18" ht="18.75" customHeight="1" x14ac:dyDescent="0.3">
      <c r="E58" s="636"/>
      <c r="I58" s="658"/>
      <c r="K58" s="294"/>
      <c r="L58" s="281"/>
      <c r="M58" s="312"/>
      <c r="O58" s="300" t="s">
        <v>3119</v>
      </c>
      <c r="P58" s="301">
        <v>2.3999999999999998E-3</v>
      </c>
      <c r="Q58" s="294"/>
      <c r="R58" s="304"/>
    </row>
    <row r="59" spans="5:18" ht="15" customHeight="1" x14ac:dyDescent="0.3">
      <c r="E59" s="637"/>
      <c r="I59" s="658"/>
      <c r="K59" s="285"/>
      <c r="L59" s="281"/>
      <c r="M59" s="312"/>
      <c r="N59" s="310"/>
      <c r="O59" s="302" t="s">
        <v>3116</v>
      </c>
      <c r="P59" s="314">
        <v>0</v>
      </c>
      <c r="Q59" s="281"/>
      <c r="R59" s="304"/>
    </row>
    <row r="60" spans="5:18" ht="21" customHeight="1" x14ac:dyDescent="0.3">
      <c r="I60" s="658"/>
      <c r="K60" s="285"/>
      <c r="L60" s="309"/>
      <c r="M60" s="293"/>
      <c r="P60" s="304"/>
      <c r="Q60" s="304"/>
      <c r="R60" s="304"/>
    </row>
    <row r="61" spans="5:18" ht="24.75" customHeight="1" x14ac:dyDescent="0.3">
      <c r="I61" s="658"/>
      <c r="K61" s="299">
        <v>1</v>
      </c>
      <c r="L61" s="638" t="s">
        <v>3133</v>
      </c>
      <c r="M61" s="639"/>
      <c r="N61" s="315">
        <v>1</v>
      </c>
      <c r="O61" s="648" t="s">
        <v>3134</v>
      </c>
      <c r="P61" s="649"/>
      <c r="Q61" s="281"/>
      <c r="R61" s="304"/>
    </row>
    <row r="62" spans="5:18" ht="15" customHeight="1" x14ac:dyDescent="0.3">
      <c r="I62" s="658"/>
      <c r="K62" s="295"/>
      <c r="L62" s="305" t="s">
        <v>3115</v>
      </c>
      <c r="M62" s="306">
        <v>2.3999999999999998E-3</v>
      </c>
      <c r="N62" s="295" t="s">
        <v>3118</v>
      </c>
      <c r="O62" s="300" t="s">
        <v>3119</v>
      </c>
      <c r="P62" s="301">
        <v>2.3999999999999998E-3</v>
      </c>
      <c r="Q62" s="295"/>
      <c r="R62" s="304"/>
    </row>
    <row r="63" spans="5:18" ht="15" customHeight="1" x14ac:dyDescent="0.3">
      <c r="I63" s="658"/>
      <c r="K63" s="293"/>
      <c r="L63" s="302" t="s">
        <v>3116</v>
      </c>
      <c r="M63" s="307">
        <v>0.4</v>
      </c>
      <c r="N63" s="294" t="s">
        <v>3120</v>
      </c>
      <c r="O63" s="302" t="s">
        <v>3116</v>
      </c>
      <c r="P63" s="303">
        <v>0</v>
      </c>
      <c r="Q63" s="294"/>
      <c r="R63" s="304"/>
    </row>
    <row r="64" spans="5:18" ht="23.1" customHeight="1" thickBot="1" x14ac:dyDescent="0.35">
      <c r="I64" s="659"/>
      <c r="K64" s="285"/>
      <c r="L64" s="309"/>
      <c r="M64" s="293"/>
      <c r="N64" s="285"/>
      <c r="O64" s="281"/>
      <c r="P64" s="316"/>
      <c r="R64" s="304"/>
    </row>
    <row r="65" spans="11:18" ht="27" customHeight="1" thickTop="1" x14ac:dyDescent="0.3">
      <c r="K65" s="299">
        <v>2</v>
      </c>
      <c r="L65" s="650" t="s">
        <v>3135</v>
      </c>
      <c r="M65" s="651"/>
      <c r="R65" s="304"/>
    </row>
    <row r="66" spans="11:18" ht="15" customHeight="1" x14ac:dyDescent="0.3">
      <c r="K66" s="285"/>
      <c r="L66" s="305" t="s">
        <v>3115</v>
      </c>
      <c r="M66" s="306">
        <v>0.2</v>
      </c>
    </row>
    <row r="67" spans="11:18" x14ac:dyDescent="0.3">
      <c r="K67" s="285"/>
      <c r="L67" s="302" t="s">
        <v>3116</v>
      </c>
      <c r="M67" s="307">
        <v>0.2</v>
      </c>
    </row>
    <row r="68" spans="11:18" x14ac:dyDescent="0.3">
      <c r="K68" s="285"/>
    </row>
    <row r="69" spans="11:18" ht="26.85" customHeight="1" x14ac:dyDescent="0.3">
      <c r="K69" s="299">
        <v>2</v>
      </c>
      <c r="L69" s="650" t="s">
        <v>3136</v>
      </c>
      <c r="M69" s="651"/>
      <c r="O69" s="315"/>
    </row>
    <row r="70" spans="11:18" ht="15" customHeight="1" x14ac:dyDescent="0.3">
      <c r="K70" s="285"/>
      <c r="L70" s="305" t="s">
        <v>3115</v>
      </c>
      <c r="M70" s="306">
        <v>0.23250000000000001</v>
      </c>
      <c r="O70" s="647"/>
      <c r="P70" s="647"/>
      <c r="Q70" s="647"/>
    </row>
    <row r="71" spans="11:18" x14ac:dyDescent="0.3">
      <c r="K71" s="285"/>
      <c r="L71" s="302" t="s">
        <v>3116</v>
      </c>
      <c r="M71" s="307">
        <v>0.23250000000000001</v>
      </c>
      <c r="O71" s="647"/>
      <c r="P71" s="647"/>
      <c r="Q71" s="647"/>
      <c r="R71" s="317"/>
    </row>
    <row r="72" spans="11:18" ht="15" customHeight="1" x14ac:dyDescent="0.3">
      <c r="K72" s="285"/>
      <c r="L72" s="281"/>
      <c r="M72" s="312"/>
      <c r="O72" s="281"/>
      <c r="P72" s="317"/>
      <c r="Q72" s="317"/>
      <c r="R72" s="317"/>
    </row>
    <row r="73" spans="11:18" ht="15" customHeight="1" x14ac:dyDescent="0.3">
      <c r="K73" s="299">
        <v>1</v>
      </c>
      <c r="L73" s="650" t="s">
        <v>3164</v>
      </c>
      <c r="M73" s="651"/>
      <c r="N73" s="317"/>
      <c r="O73" s="318"/>
      <c r="P73" s="317"/>
    </row>
    <row r="74" spans="11:18" ht="15" customHeight="1" x14ac:dyDescent="0.3">
      <c r="K74" s="285"/>
      <c r="L74" s="305" t="s">
        <v>3115</v>
      </c>
      <c r="M74" s="306">
        <v>0.42820000000000003</v>
      </c>
      <c r="O74" s="318"/>
    </row>
    <row r="75" spans="11:18" ht="15" customHeight="1" x14ac:dyDescent="0.3">
      <c r="K75" s="285"/>
      <c r="L75" s="302" t="s">
        <v>3116</v>
      </c>
      <c r="M75" s="307">
        <v>0.42820000000000003</v>
      </c>
      <c r="N75" s="317"/>
      <c r="O75" s="318"/>
      <c r="P75" s="317"/>
    </row>
    <row r="76" spans="11:18" ht="15" thickBot="1" x14ac:dyDescent="0.35">
      <c r="K76" s="285"/>
      <c r="L76" s="652"/>
      <c r="M76" s="652"/>
      <c r="O76" s="318"/>
    </row>
    <row r="77" spans="11:18" ht="15" customHeight="1" thickTop="1" x14ac:dyDescent="0.3">
      <c r="K77" s="319"/>
      <c r="L77" s="633" t="s">
        <v>3031</v>
      </c>
      <c r="M77" s="634"/>
      <c r="N77" s="317"/>
      <c r="O77" s="318"/>
      <c r="P77" s="317"/>
    </row>
    <row r="78" spans="11:18" x14ac:dyDescent="0.3">
      <c r="K78" s="320"/>
      <c r="L78" s="288" t="s">
        <v>3115</v>
      </c>
      <c r="M78" s="289">
        <v>1</v>
      </c>
      <c r="O78" s="318"/>
    </row>
    <row r="79" spans="11:18" ht="15" thickBot="1" x14ac:dyDescent="0.35">
      <c r="K79" s="320"/>
      <c r="L79" s="291" t="s">
        <v>3116</v>
      </c>
      <c r="M79" s="292">
        <v>1</v>
      </c>
      <c r="N79" s="317"/>
      <c r="O79" s="318"/>
      <c r="P79" s="317"/>
    </row>
    <row r="80" spans="11:18" ht="15.6" thickTop="1" thickBot="1" x14ac:dyDescent="0.35">
      <c r="K80" s="320"/>
      <c r="L80" s="281"/>
      <c r="M80" s="312"/>
      <c r="N80" s="317"/>
      <c r="O80" s="318"/>
      <c r="P80" s="317"/>
    </row>
    <row r="81" spans="11:18" ht="15" customHeight="1" thickTop="1" x14ac:dyDescent="0.3">
      <c r="K81" s="321"/>
      <c r="L81" s="633" t="s">
        <v>3056</v>
      </c>
      <c r="M81" s="634"/>
      <c r="N81" s="317"/>
      <c r="O81" s="318"/>
      <c r="P81" s="317"/>
    </row>
    <row r="82" spans="11:18" x14ac:dyDescent="0.3">
      <c r="K82" s="285"/>
      <c r="L82" s="288" t="s">
        <v>3115</v>
      </c>
      <c r="M82" s="289">
        <v>1</v>
      </c>
      <c r="N82" s="317"/>
      <c r="O82" s="318"/>
      <c r="P82" s="317"/>
    </row>
    <row r="83" spans="11:18" ht="15" thickBot="1" x14ac:dyDescent="0.35">
      <c r="K83" s="285"/>
      <c r="L83" s="291" t="s">
        <v>3116</v>
      </c>
      <c r="M83" s="292">
        <v>1</v>
      </c>
      <c r="N83" s="317"/>
      <c r="O83" s="318"/>
      <c r="P83" s="317"/>
    </row>
    <row r="84" spans="11:18" ht="15" thickTop="1" x14ac:dyDescent="0.3">
      <c r="K84" s="285"/>
      <c r="L84" s="281"/>
      <c r="M84" s="312"/>
      <c r="N84" s="317"/>
      <c r="O84" s="318"/>
      <c r="P84" s="317"/>
    </row>
    <row r="85" spans="11:18" ht="14.7" customHeight="1" x14ac:dyDescent="0.3">
      <c r="K85" s="321">
        <v>2</v>
      </c>
      <c r="L85" s="638" t="s">
        <v>3137</v>
      </c>
      <c r="M85" s="639"/>
      <c r="N85" s="317"/>
      <c r="O85" s="318"/>
      <c r="P85" s="317"/>
    </row>
    <row r="86" spans="11:18" x14ac:dyDescent="0.3">
      <c r="K86" s="285"/>
      <c r="L86" s="305" t="s">
        <v>3115</v>
      </c>
      <c r="M86" s="306">
        <v>1</v>
      </c>
      <c r="N86" s="317"/>
      <c r="O86" s="318"/>
      <c r="P86" s="317"/>
    </row>
    <row r="87" spans="11:18" x14ac:dyDescent="0.3">
      <c r="K87" s="285"/>
      <c r="L87" s="302" t="s">
        <v>3116</v>
      </c>
      <c r="M87" s="307">
        <v>1</v>
      </c>
      <c r="N87" s="317"/>
      <c r="O87" s="318"/>
      <c r="P87" s="317"/>
    </row>
    <row r="88" spans="11:18" ht="15" thickBot="1" x14ac:dyDescent="0.35">
      <c r="K88" s="320"/>
      <c r="L88" s="281"/>
      <c r="M88" s="312"/>
      <c r="N88" s="317"/>
    </row>
    <row r="89" spans="11:18" ht="15.75" customHeight="1" thickTop="1" thickBot="1" x14ac:dyDescent="0.35">
      <c r="K89" s="299"/>
      <c r="L89" s="390" t="s">
        <v>3138</v>
      </c>
      <c r="M89" s="322"/>
      <c r="N89" s="281"/>
      <c r="O89" s="323"/>
    </row>
    <row r="90" spans="11:18" ht="15" thickTop="1" x14ac:dyDescent="0.3">
      <c r="K90" s="285"/>
      <c r="L90" s="324" t="s">
        <v>3115</v>
      </c>
      <c r="M90" s="325"/>
      <c r="N90" s="326">
        <v>2</v>
      </c>
      <c r="O90" s="327" t="s">
        <v>3139</v>
      </c>
      <c r="P90" s="328"/>
      <c r="Q90" s="329"/>
      <c r="R90" s="330"/>
    </row>
    <row r="91" spans="11:18" x14ac:dyDescent="0.3">
      <c r="K91" s="285"/>
      <c r="L91" s="288" t="s">
        <v>3115</v>
      </c>
      <c r="M91" s="289">
        <v>1</v>
      </c>
      <c r="N91" s="295" t="s">
        <v>3140</v>
      </c>
      <c r="O91" s="331" t="s">
        <v>3141</v>
      </c>
      <c r="P91" s="311"/>
      <c r="Q91" s="351">
        <v>1</v>
      </c>
      <c r="R91" s="330"/>
    </row>
    <row r="92" spans="11:18" ht="15" thickBot="1" x14ac:dyDescent="0.35">
      <c r="K92" s="285"/>
      <c r="L92" s="291" t="s">
        <v>3116</v>
      </c>
      <c r="M92" s="292">
        <v>1</v>
      </c>
      <c r="N92" s="294" t="s">
        <v>3120</v>
      </c>
      <c r="O92" s="332" t="s">
        <v>3116</v>
      </c>
      <c r="Q92" s="352">
        <v>1</v>
      </c>
      <c r="R92" s="330"/>
    </row>
    <row r="93" spans="11:18" ht="15" customHeight="1" thickTop="1" thickBot="1" x14ac:dyDescent="0.35">
      <c r="K93" s="285"/>
      <c r="L93" s="281"/>
      <c r="M93" s="312"/>
      <c r="O93" s="333"/>
      <c r="P93" s="334"/>
    </row>
    <row r="94" spans="11:18" ht="15" customHeight="1" thickTop="1" x14ac:dyDescent="0.3">
      <c r="L94" s="633" t="s">
        <v>3142</v>
      </c>
      <c r="M94" s="634"/>
      <c r="O94" s="281"/>
      <c r="P94" s="353"/>
    </row>
    <row r="95" spans="11:18" x14ac:dyDescent="0.3">
      <c r="L95" s="288" t="s">
        <v>3115</v>
      </c>
      <c r="M95" s="289">
        <v>1</v>
      </c>
    </row>
    <row r="96" spans="11:18" ht="15" thickBot="1" x14ac:dyDescent="0.35">
      <c r="L96" s="291" t="s">
        <v>3116</v>
      </c>
      <c r="M96" s="292">
        <v>1</v>
      </c>
    </row>
    <row r="97" spans="11:16" ht="15.6" thickTop="1" thickBot="1" x14ac:dyDescent="0.35">
      <c r="K97" s="285"/>
      <c r="L97" s="281"/>
      <c r="M97" s="312"/>
    </row>
    <row r="98" spans="11:16" ht="15" thickTop="1" x14ac:dyDescent="0.3">
      <c r="K98" s="321"/>
      <c r="L98" s="633" t="s">
        <v>3143</v>
      </c>
      <c r="M98" s="634"/>
    </row>
    <row r="99" spans="11:16" x14ac:dyDescent="0.3">
      <c r="K99" s="285"/>
      <c r="L99" s="288" t="s">
        <v>3115</v>
      </c>
      <c r="M99" s="289">
        <v>1</v>
      </c>
    </row>
    <row r="100" spans="11:16" ht="15" thickBot="1" x14ac:dyDescent="0.35">
      <c r="K100" s="285"/>
      <c r="L100" s="291" t="s">
        <v>3116</v>
      </c>
      <c r="M100" s="292">
        <v>1</v>
      </c>
    </row>
    <row r="101" spans="11:16" ht="15.6" thickTop="1" thickBot="1" x14ac:dyDescent="0.35">
      <c r="K101" s="285"/>
      <c r="L101" s="281"/>
      <c r="M101" s="312"/>
    </row>
    <row r="102" spans="11:16" ht="15" thickTop="1" x14ac:dyDescent="0.3">
      <c r="K102" s="346"/>
      <c r="L102" s="633" t="s">
        <v>3149</v>
      </c>
      <c r="M102" s="634"/>
    </row>
    <row r="103" spans="11:16" x14ac:dyDescent="0.3">
      <c r="K103" s="285"/>
      <c r="L103" s="288" t="s">
        <v>3115</v>
      </c>
      <c r="M103" s="289">
        <v>0.5</v>
      </c>
    </row>
    <row r="104" spans="11:16" ht="15" thickBot="1" x14ac:dyDescent="0.35">
      <c r="L104" s="291" t="s">
        <v>3116</v>
      </c>
      <c r="M104" s="292">
        <v>0.5</v>
      </c>
    </row>
    <row r="105" spans="11:16" ht="15" thickTop="1" x14ac:dyDescent="0.3">
      <c r="K105" s="285"/>
      <c r="L105" s="281"/>
      <c r="M105" s="312"/>
    </row>
    <row r="106" spans="11:16" x14ac:dyDescent="0.3">
      <c r="K106" s="285"/>
      <c r="L106" s="281"/>
      <c r="M106" s="312"/>
    </row>
    <row r="108" spans="11:16" x14ac:dyDescent="0.3">
      <c r="O108" s="318"/>
    </row>
    <row r="109" spans="11:16" ht="15" customHeight="1" thickBot="1" x14ac:dyDescent="0.35">
      <c r="N109" s="317"/>
      <c r="O109" s="318"/>
      <c r="P109" s="317"/>
    </row>
    <row r="110" spans="11:16" ht="15" customHeight="1" thickTop="1" x14ac:dyDescent="0.3">
      <c r="K110" s="641" t="s">
        <v>3144</v>
      </c>
      <c r="L110" s="642"/>
      <c r="M110" s="643"/>
      <c r="O110" s="318"/>
    </row>
    <row r="111" spans="11:16" ht="15" thickBot="1" x14ac:dyDescent="0.35">
      <c r="K111" s="644"/>
      <c r="L111" s="645"/>
      <c r="M111" s="646"/>
    </row>
    <row r="112" spans="11:16" ht="15" thickTop="1" x14ac:dyDescent="0.3">
      <c r="K112" s="281"/>
    </row>
    <row r="113" spans="11:13" x14ac:dyDescent="0.3">
      <c r="K113" s="315" t="s">
        <v>3145</v>
      </c>
    </row>
    <row r="114" spans="11:13" ht="14.7" customHeight="1" x14ac:dyDescent="0.3">
      <c r="K114" s="647" t="s">
        <v>3146</v>
      </c>
      <c r="L114" s="647"/>
      <c r="M114" s="647"/>
    </row>
    <row r="115" spans="11:13" x14ac:dyDescent="0.3">
      <c r="K115" s="647"/>
      <c r="L115" s="647"/>
      <c r="M115" s="647"/>
    </row>
    <row r="116" spans="11:13" x14ac:dyDescent="0.3">
      <c r="K116" s="281" t="s">
        <v>3147</v>
      </c>
      <c r="L116" s="317"/>
      <c r="M116" s="317"/>
    </row>
    <row r="117" spans="11:13" x14ac:dyDescent="0.3">
      <c r="K117" s="281" t="s">
        <v>3148</v>
      </c>
      <c r="L117" s="317"/>
      <c r="M117" s="317"/>
    </row>
  </sheetData>
  <mergeCells count="43">
    <mergeCell ref="A13:D13"/>
    <mergeCell ref="A7:C7"/>
    <mergeCell ref="A1:C1"/>
    <mergeCell ref="A2:C2"/>
    <mergeCell ref="A3:D3"/>
    <mergeCell ref="A4:C5"/>
    <mergeCell ref="D4:D5"/>
    <mergeCell ref="A8:D8"/>
    <mergeCell ref="A9:D9"/>
    <mergeCell ref="A10:D10"/>
    <mergeCell ref="A11:D11"/>
    <mergeCell ref="A12:D12"/>
    <mergeCell ref="O23:P23"/>
    <mergeCell ref="L27:M27"/>
    <mergeCell ref="O27:P27"/>
    <mergeCell ref="O70:Q71"/>
    <mergeCell ref="L35:M35"/>
    <mergeCell ref="O57:P57"/>
    <mergeCell ref="O61:P61"/>
    <mergeCell ref="L65:M65"/>
    <mergeCell ref="L69:M69"/>
    <mergeCell ref="L31:M31"/>
    <mergeCell ref="I37:I64"/>
    <mergeCell ref="L39:M39"/>
    <mergeCell ref="E43:E59"/>
    <mergeCell ref="L43:M43"/>
    <mergeCell ref="G46:G56"/>
    <mergeCell ref="L47:M47"/>
    <mergeCell ref="L52:M52"/>
    <mergeCell ref="L56:M56"/>
    <mergeCell ref="L61:M61"/>
    <mergeCell ref="K114:M115"/>
    <mergeCell ref="L73:M73"/>
    <mergeCell ref="L76:M76"/>
    <mergeCell ref="L77:M77"/>
    <mergeCell ref="L81:M81"/>
    <mergeCell ref="L85:M85"/>
    <mergeCell ref="L94:M94"/>
    <mergeCell ref="L19:M19"/>
    <mergeCell ref="L23:M23"/>
    <mergeCell ref="L98:M98"/>
    <mergeCell ref="L102:M102"/>
    <mergeCell ref="K110:M111"/>
  </mergeCells>
  <pageMargins left="0.7" right="0.7" top="0.78740157499999996" bottom="0.78740157499999996" header="0.3" footer="0.3"/>
  <pageSetup paperSize="9" scale="90" orientation="landscape" r:id="rId1"/>
  <headerFooter>
    <oddHeader>&amp;C&amp;"Calibri"&amp;10&amp;K000000Internal&amp;1#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14999847407452621"/>
  </sheetPr>
  <dimension ref="A1:D25"/>
  <sheetViews>
    <sheetView view="pageBreakPreview" zoomScaleNormal="100" zoomScaleSheetLayoutView="100" workbookViewId="0">
      <selection activeCell="D30" sqref="D30"/>
    </sheetView>
  </sheetViews>
  <sheetFormatPr defaultRowHeight="14.4" x14ac:dyDescent="0.3"/>
  <cols>
    <col min="1" max="1" width="6.33203125" customWidth="1"/>
    <col min="2" max="2" width="39.6640625" customWidth="1"/>
    <col min="3" max="3" width="45.88671875" customWidth="1"/>
    <col min="4" max="4" width="29.5546875" customWidth="1"/>
  </cols>
  <sheetData>
    <row r="1" spans="1:4" ht="17.399999999999999" x14ac:dyDescent="0.35">
      <c r="A1" s="218" t="s">
        <v>2864</v>
      </c>
      <c r="B1" s="35"/>
      <c r="C1" s="25"/>
      <c r="D1" s="26"/>
    </row>
    <row r="2" spans="1:4" ht="17.399999999999999" x14ac:dyDescent="0.35">
      <c r="A2" s="219" t="s">
        <v>7</v>
      </c>
      <c r="B2" s="36"/>
      <c r="C2" s="24"/>
      <c r="D2" s="27"/>
    </row>
    <row r="3" spans="1:4" ht="15" thickBot="1" x14ac:dyDescent="0.35">
      <c r="A3" s="486"/>
      <c r="B3" s="487"/>
      <c r="C3" s="487"/>
      <c r="D3" s="488"/>
    </row>
    <row r="4" spans="1:4" ht="20.100000000000001" customHeight="1" x14ac:dyDescent="0.3">
      <c r="A4" s="489" t="s">
        <v>7</v>
      </c>
      <c r="B4" s="490"/>
      <c r="C4" s="602"/>
      <c r="D4" s="683"/>
    </row>
    <row r="5" spans="1:4" ht="34.5" customHeight="1" thickBot="1" x14ac:dyDescent="0.35">
      <c r="A5" s="684" t="s">
        <v>2996</v>
      </c>
      <c r="B5" s="685"/>
      <c r="C5" s="686"/>
      <c r="D5" s="687"/>
    </row>
    <row r="6" spans="1:4" ht="15" customHeight="1" thickBot="1" x14ac:dyDescent="0.35">
      <c r="A6" s="495" t="s">
        <v>2663</v>
      </c>
      <c r="B6" s="678"/>
      <c r="C6" s="681">
        <f>+' Část 1'!D6</f>
        <v>44742</v>
      </c>
      <c r="D6" s="682"/>
    </row>
    <row r="7" spans="1:4" ht="16.5" customHeight="1" thickBot="1" x14ac:dyDescent="0.35">
      <c r="A7" s="679" t="s">
        <v>2670</v>
      </c>
      <c r="B7" s="193" t="s">
        <v>72</v>
      </c>
      <c r="C7" s="194" t="s">
        <v>71</v>
      </c>
      <c r="D7" s="194" t="s">
        <v>70</v>
      </c>
    </row>
    <row r="8" spans="1:4" ht="59.25" customHeight="1" thickBot="1" x14ac:dyDescent="0.35">
      <c r="A8" s="680"/>
      <c r="B8" s="195" t="s">
        <v>69</v>
      </c>
      <c r="C8" s="196" t="s">
        <v>625</v>
      </c>
      <c r="D8" s="197" t="s">
        <v>68</v>
      </c>
    </row>
    <row r="9" spans="1:4" ht="12" customHeight="1" x14ac:dyDescent="0.3">
      <c r="A9" s="5">
        <v>1</v>
      </c>
      <c r="B9" s="231" t="s">
        <v>3063</v>
      </c>
      <c r="C9" s="232" t="s">
        <v>3064</v>
      </c>
      <c r="D9" s="231"/>
    </row>
    <row r="10" spans="1:4" ht="12" customHeight="1" x14ac:dyDescent="0.3">
      <c r="A10" s="4">
        <v>2</v>
      </c>
      <c r="B10" s="3" t="s">
        <v>3065</v>
      </c>
      <c r="C10" s="233" t="s">
        <v>3066</v>
      </c>
      <c r="D10" s="3"/>
    </row>
    <row r="11" spans="1:4" ht="12" customHeight="1" x14ac:dyDescent="0.3">
      <c r="A11" s="4">
        <v>3</v>
      </c>
      <c r="B11" s="3" t="s">
        <v>3067</v>
      </c>
      <c r="C11" s="233" t="s">
        <v>3068</v>
      </c>
      <c r="D11" s="3"/>
    </row>
    <row r="12" spans="1:4" ht="12" customHeight="1" x14ac:dyDescent="0.3">
      <c r="A12" s="4">
        <v>4</v>
      </c>
      <c r="B12" s="3" t="s">
        <v>3069</v>
      </c>
      <c r="C12" s="234" t="s">
        <v>3069</v>
      </c>
      <c r="D12" s="3"/>
    </row>
    <row r="13" spans="1:4" ht="27" x14ac:dyDescent="0.3">
      <c r="A13" s="4">
        <v>5</v>
      </c>
      <c r="B13" s="235" t="s">
        <v>3070</v>
      </c>
      <c r="C13" s="233" t="s">
        <v>3071</v>
      </c>
      <c r="D13" s="235"/>
    </row>
    <row r="14" spans="1:4" x14ac:dyDescent="0.3">
      <c r="A14" s="4">
        <v>6</v>
      </c>
      <c r="B14" s="3" t="s">
        <v>3072</v>
      </c>
      <c r="C14" s="234" t="s">
        <v>3072</v>
      </c>
      <c r="D14" s="3"/>
    </row>
    <row r="15" spans="1:4" x14ac:dyDescent="0.3">
      <c r="A15" s="4">
        <v>7</v>
      </c>
      <c r="B15" s="3" t="s">
        <v>3073</v>
      </c>
      <c r="C15" s="234" t="s">
        <v>3073</v>
      </c>
      <c r="D15" s="3"/>
    </row>
    <row r="16" spans="1:4" x14ac:dyDescent="0.3">
      <c r="A16" s="4">
        <v>8</v>
      </c>
      <c r="B16" s="3" t="s">
        <v>3074</v>
      </c>
      <c r="C16" s="234" t="s">
        <v>3075</v>
      </c>
      <c r="D16" s="3"/>
    </row>
    <row r="17" spans="1:4" x14ac:dyDescent="0.3">
      <c r="A17" s="4">
        <v>9</v>
      </c>
      <c r="B17" s="3" t="s">
        <v>3076</v>
      </c>
      <c r="C17" s="234" t="s">
        <v>3076</v>
      </c>
      <c r="D17" s="3"/>
    </row>
    <row r="18" spans="1:4" ht="79.2" x14ac:dyDescent="0.3">
      <c r="A18" s="4">
        <v>10</v>
      </c>
      <c r="B18" s="236" t="s">
        <v>3150</v>
      </c>
      <c r="C18" s="234" t="s">
        <v>3077</v>
      </c>
      <c r="D18" s="236"/>
    </row>
    <row r="19" spans="1:4" x14ac:dyDescent="0.3">
      <c r="A19" s="4">
        <v>11</v>
      </c>
      <c r="B19" s="3" t="s">
        <v>3078</v>
      </c>
      <c r="C19" s="233" t="s">
        <v>3079</v>
      </c>
      <c r="D19" s="3"/>
    </row>
    <row r="20" spans="1:4" x14ac:dyDescent="0.3">
      <c r="A20" s="4">
        <v>12</v>
      </c>
      <c r="B20" s="3" t="s">
        <v>3080</v>
      </c>
      <c r="C20" s="234" t="s">
        <v>3080</v>
      </c>
      <c r="D20" s="3"/>
    </row>
    <row r="21" spans="1:4" x14ac:dyDescent="0.3">
      <c r="A21" s="4">
        <v>13</v>
      </c>
      <c r="B21" s="3" t="s">
        <v>3081</v>
      </c>
      <c r="C21" s="234" t="s">
        <v>3081</v>
      </c>
      <c r="D21" s="3"/>
    </row>
    <row r="22" spans="1:4" x14ac:dyDescent="0.3">
      <c r="A22" s="4">
        <v>14</v>
      </c>
      <c r="B22" s="3" t="s">
        <v>3082</v>
      </c>
      <c r="C22" s="234" t="s">
        <v>3082</v>
      </c>
      <c r="D22" s="3"/>
    </row>
    <row r="23" spans="1:4" x14ac:dyDescent="0.3">
      <c r="A23" s="4">
        <v>15</v>
      </c>
      <c r="B23" s="3" t="s">
        <v>3083</v>
      </c>
      <c r="C23" s="233" t="s">
        <v>3084</v>
      </c>
      <c r="D23" s="3"/>
    </row>
    <row r="24" spans="1:4" x14ac:dyDescent="0.3">
      <c r="A24" s="4">
        <v>16</v>
      </c>
      <c r="B24" s="237" t="s">
        <v>3085</v>
      </c>
      <c r="C24" s="238" t="s">
        <v>3085</v>
      </c>
      <c r="D24" s="237"/>
    </row>
    <row r="25" spans="1:4" ht="15" thickBot="1" x14ac:dyDescent="0.35">
      <c r="A25" s="33">
        <v>17</v>
      </c>
      <c r="B25" s="34" t="s">
        <v>3086</v>
      </c>
      <c r="C25" s="34"/>
      <c r="D25" s="34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0.14999847407452621"/>
  </sheetPr>
  <dimension ref="A1:E15"/>
  <sheetViews>
    <sheetView view="pageBreakPreview" zoomScaleNormal="100" zoomScaleSheetLayoutView="100" workbookViewId="0">
      <selection activeCell="D30" sqref="D30"/>
    </sheetView>
  </sheetViews>
  <sheetFormatPr defaultRowHeight="14.4" x14ac:dyDescent="0.3"/>
  <cols>
    <col min="1" max="1" width="47.33203125" customWidth="1"/>
    <col min="2" max="2" width="36.6640625" customWidth="1"/>
    <col min="3" max="3" width="13.5546875" customWidth="1"/>
    <col min="4" max="4" width="15" customWidth="1"/>
    <col min="5" max="5" width="16.6640625" customWidth="1"/>
  </cols>
  <sheetData>
    <row r="1" spans="1:5" ht="17.399999999999999" x14ac:dyDescent="0.35">
      <c r="A1" s="482" t="s">
        <v>2856</v>
      </c>
      <c r="B1" s="483"/>
      <c r="C1" s="25"/>
      <c r="D1" s="25"/>
      <c r="E1" s="26"/>
    </row>
    <row r="2" spans="1:5" ht="17.399999999999999" x14ac:dyDescent="0.35">
      <c r="A2" s="484" t="s">
        <v>2760</v>
      </c>
      <c r="B2" s="485"/>
      <c r="C2" s="24"/>
      <c r="D2" s="24"/>
      <c r="E2" s="27"/>
    </row>
    <row r="3" spans="1:5" ht="15" customHeight="1" thickBot="1" x14ac:dyDescent="0.35">
      <c r="A3" s="486"/>
      <c r="B3" s="487"/>
      <c r="C3" s="487"/>
      <c r="D3" s="487"/>
      <c r="E3" s="488"/>
    </row>
    <row r="4" spans="1:5" ht="20.100000000000001" customHeight="1" x14ac:dyDescent="0.3">
      <c r="A4" s="489" t="s">
        <v>2760</v>
      </c>
      <c r="B4" s="490"/>
      <c r="C4" s="490"/>
      <c r="D4" s="490"/>
      <c r="E4" s="493" t="s">
        <v>3001</v>
      </c>
    </row>
    <row r="5" spans="1:5" ht="41.25" customHeight="1" thickBot="1" x14ac:dyDescent="0.35">
      <c r="A5" s="491"/>
      <c r="B5" s="492"/>
      <c r="C5" s="492"/>
      <c r="D5" s="492"/>
      <c r="E5" s="494"/>
    </row>
    <row r="6" spans="1:5" ht="15" thickBot="1" x14ac:dyDescent="0.35">
      <c r="A6" s="522" t="s">
        <v>2663</v>
      </c>
      <c r="B6" s="523"/>
      <c r="C6" s="524"/>
      <c r="D6" s="213">
        <f>Obsah!C4</f>
        <v>44742</v>
      </c>
      <c r="E6" s="198"/>
    </row>
    <row r="7" spans="1:5" ht="43.2" x14ac:dyDescent="0.3">
      <c r="A7" s="502" t="s">
        <v>2671</v>
      </c>
      <c r="B7" s="694"/>
      <c r="C7" s="695"/>
      <c r="D7" s="199" t="s">
        <v>78</v>
      </c>
      <c r="E7" s="699"/>
    </row>
    <row r="8" spans="1:5" ht="15.75" customHeight="1" thickBot="1" x14ac:dyDescent="0.35">
      <c r="A8" s="696"/>
      <c r="B8" s="697"/>
      <c r="C8" s="698"/>
      <c r="D8" s="200" t="str">
        <f>(MONTH(D6)/3)&amp;"Q/"&amp;YEAR(D6)</f>
        <v>2Q/2022</v>
      </c>
      <c r="E8" s="700"/>
    </row>
    <row r="9" spans="1:5" ht="14.25" customHeight="1" x14ac:dyDescent="0.3">
      <c r="A9" s="691" t="s">
        <v>77</v>
      </c>
      <c r="B9" s="201" t="s">
        <v>76</v>
      </c>
      <c r="C9" s="201"/>
      <c r="D9" s="342">
        <v>0.41</v>
      </c>
      <c r="E9" s="688" t="s">
        <v>2759</v>
      </c>
    </row>
    <row r="10" spans="1:5" ht="27.75" customHeight="1" x14ac:dyDescent="0.3">
      <c r="A10" s="692"/>
      <c r="B10" s="79" t="s">
        <v>74</v>
      </c>
      <c r="C10" s="79"/>
      <c r="D10" s="343">
        <v>2.99</v>
      </c>
      <c r="E10" s="689"/>
    </row>
    <row r="11" spans="1:5" ht="14.25" customHeight="1" x14ac:dyDescent="0.3">
      <c r="A11" s="692"/>
      <c r="B11" s="79" t="s">
        <v>75</v>
      </c>
      <c r="C11" s="79"/>
      <c r="D11" s="344">
        <v>4807627</v>
      </c>
      <c r="E11" s="689"/>
    </row>
    <row r="12" spans="1:5" ht="14.25" customHeight="1" x14ac:dyDescent="0.3">
      <c r="A12" s="692"/>
      <c r="B12" s="79" t="s">
        <v>73</v>
      </c>
      <c r="C12" s="79"/>
      <c r="D12" s="344">
        <v>11513</v>
      </c>
      <c r="E12" s="689"/>
    </row>
    <row r="13" spans="1:5" ht="36" customHeight="1" thickBot="1" x14ac:dyDescent="0.35">
      <c r="A13" s="693"/>
      <c r="B13" s="83" t="s">
        <v>2955</v>
      </c>
      <c r="C13" s="83"/>
      <c r="D13" s="345">
        <v>19330</v>
      </c>
      <c r="E13" s="690"/>
    </row>
    <row r="15" spans="1:5" x14ac:dyDescent="0.3">
      <c r="A15" s="44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0.14999847407452621"/>
  </sheetPr>
  <dimension ref="A1:D24"/>
  <sheetViews>
    <sheetView view="pageBreakPreview" zoomScaleNormal="100" zoomScaleSheetLayoutView="100" workbookViewId="0">
      <selection activeCell="D30" sqref="D30"/>
    </sheetView>
  </sheetViews>
  <sheetFormatPr defaultRowHeight="14.4" x14ac:dyDescent="0.3"/>
  <cols>
    <col min="1" max="1" width="63.88671875" customWidth="1"/>
    <col min="2" max="2" width="14.44140625" customWidth="1"/>
    <col min="3" max="3" width="23.6640625" customWidth="1"/>
    <col min="4" max="4" width="15.6640625" customWidth="1"/>
  </cols>
  <sheetData>
    <row r="1" spans="1:4" ht="17.399999999999999" x14ac:dyDescent="0.35">
      <c r="A1" s="84" t="s">
        <v>2881</v>
      </c>
      <c r="B1" s="25"/>
      <c r="C1" s="25"/>
      <c r="D1" s="26"/>
    </row>
    <row r="2" spans="1:4" ht="17.399999999999999" x14ac:dyDescent="0.35">
      <c r="A2" s="85" t="s">
        <v>5</v>
      </c>
      <c r="B2" s="24"/>
      <c r="C2" s="24"/>
      <c r="D2" s="27"/>
    </row>
    <row r="3" spans="1:4" ht="15" thickBot="1" x14ac:dyDescent="0.35">
      <c r="A3" s="711"/>
      <c r="B3" s="712"/>
      <c r="C3" s="712"/>
      <c r="D3" s="31"/>
    </row>
    <row r="4" spans="1:4" ht="30" customHeight="1" x14ac:dyDescent="0.3">
      <c r="A4" s="489" t="s">
        <v>5</v>
      </c>
      <c r="B4" s="490"/>
      <c r="C4" s="490"/>
      <c r="D4" s="493" t="s">
        <v>3001</v>
      </c>
    </row>
    <row r="5" spans="1:4" ht="30" customHeight="1" thickBot="1" x14ac:dyDescent="0.35">
      <c r="A5" s="491"/>
      <c r="B5" s="492"/>
      <c r="C5" s="492"/>
      <c r="D5" s="494"/>
    </row>
    <row r="6" spans="1:4" ht="15" thickBot="1" x14ac:dyDescent="0.35">
      <c r="A6" s="191" t="s">
        <v>2663</v>
      </c>
      <c r="B6" s="716">
        <f>+' Část 1'!D6</f>
        <v>44742</v>
      </c>
      <c r="C6" s="717"/>
      <c r="D6" s="206"/>
    </row>
    <row r="7" spans="1:4" ht="36.75" customHeight="1" x14ac:dyDescent="0.3">
      <c r="A7" s="701" t="s">
        <v>2956</v>
      </c>
      <c r="B7" s="605" t="s">
        <v>78</v>
      </c>
      <c r="C7" s="713"/>
      <c r="D7" s="706" t="s">
        <v>2761</v>
      </c>
    </row>
    <row r="8" spans="1:4" ht="15" thickBot="1" x14ac:dyDescent="0.35">
      <c r="A8" s="702"/>
      <c r="B8" s="714" t="str">
        <f>(MONTH(B6)/3)&amp;"Q/"&amp;YEAR(B6)</f>
        <v>2Q/2022</v>
      </c>
      <c r="C8" s="715"/>
      <c r="D8" s="707"/>
    </row>
    <row r="9" spans="1:4" ht="45" customHeight="1" thickBot="1" x14ac:dyDescent="0.35">
      <c r="A9" s="703"/>
      <c r="B9" s="207" t="s">
        <v>82</v>
      </c>
      <c r="C9" s="208" t="s">
        <v>81</v>
      </c>
      <c r="D9" s="707"/>
    </row>
    <row r="10" spans="1:4" s="6" customFormat="1" ht="15" customHeight="1" x14ac:dyDescent="0.3">
      <c r="A10" s="209" t="s">
        <v>639</v>
      </c>
      <c r="B10" s="202"/>
      <c r="C10" s="203"/>
      <c r="D10" s="707"/>
    </row>
    <row r="11" spans="1:4" x14ac:dyDescent="0.3">
      <c r="A11" s="210" t="s">
        <v>640</v>
      </c>
      <c r="B11" s="252">
        <v>211525000</v>
      </c>
      <c r="C11" s="253">
        <v>12071676</v>
      </c>
      <c r="D11" s="707"/>
    </row>
    <row r="12" spans="1:4" x14ac:dyDescent="0.3">
      <c r="A12" s="210" t="s">
        <v>641</v>
      </c>
      <c r="B12" s="252"/>
      <c r="C12" s="253"/>
      <c r="D12" s="707"/>
    </row>
    <row r="13" spans="1:4" x14ac:dyDescent="0.3">
      <c r="A13" s="209" t="s">
        <v>642</v>
      </c>
      <c r="B13" s="252"/>
      <c r="C13" s="253"/>
      <c r="D13" s="707"/>
    </row>
    <row r="14" spans="1:4" ht="15" customHeight="1" x14ac:dyDescent="0.3">
      <c r="A14" s="210" t="s">
        <v>80</v>
      </c>
      <c r="B14" s="252">
        <v>211525000</v>
      </c>
      <c r="C14" s="253">
        <v>12071676</v>
      </c>
      <c r="D14" s="707"/>
    </row>
    <row r="15" spans="1:4" ht="15" thickBot="1" x14ac:dyDescent="0.35">
      <c r="A15" s="211" t="s">
        <v>79</v>
      </c>
      <c r="B15" s="204"/>
      <c r="C15" s="205"/>
      <c r="D15" s="708"/>
    </row>
    <row r="16" spans="1:4" ht="30.75" customHeight="1" x14ac:dyDescent="0.3">
      <c r="A16" s="701" t="s">
        <v>2957</v>
      </c>
      <c r="B16" s="704" t="s">
        <v>78</v>
      </c>
      <c r="C16" s="705"/>
      <c r="D16" s="706" t="s">
        <v>2761</v>
      </c>
    </row>
    <row r="17" spans="1:4" ht="15" thickBot="1" x14ac:dyDescent="0.35">
      <c r="A17" s="702"/>
      <c r="B17" s="709" t="str">
        <f>+B8</f>
        <v>2Q/2022</v>
      </c>
      <c r="C17" s="710"/>
      <c r="D17" s="707"/>
    </row>
    <row r="18" spans="1:4" ht="45" customHeight="1" thickBot="1" x14ac:dyDescent="0.35">
      <c r="A18" s="703"/>
      <c r="B18" s="207" t="s">
        <v>82</v>
      </c>
      <c r="C18" s="208" t="s">
        <v>81</v>
      </c>
      <c r="D18" s="707"/>
    </row>
    <row r="19" spans="1:4" x14ac:dyDescent="0.3">
      <c r="A19" s="209" t="s">
        <v>639</v>
      </c>
      <c r="B19" s="202"/>
      <c r="C19" s="203"/>
      <c r="D19" s="707"/>
    </row>
    <row r="20" spans="1:4" x14ac:dyDescent="0.3">
      <c r="A20" s="210" t="s">
        <v>640</v>
      </c>
      <c r="B20" s="252">
        <v>211525000</v>
      </c>
      <c r="C20" s="253">
        <v>2911449</v>
      </c>
      <c r="D20" s="707"/>
    </row>
    <row r="21" spans="1:4" x14ac:dyDescent="0.3">
      <c r="A21" s="210" t="s">
        <v>641</v>
      </c>
      <c r="B21" s="252"/>
      <c r="C21" s="253"/>
      <c r="D21" s="707"/>
    </row>
    <row r="22" spans="1:4" x14ac:dyDescent="0.3">
      <c r="A22" s="209" t="s">
        <v>642</v>
      </c>
      <c r="B22" s="252"/>
      <c r="C22" s="253"/>
      <c r="D22" s="707"/>
    </row>
    <row r="23" spans="1:4" ht="13.5" customHeight="1" x14ac:dyDescent="0.3">
      <c r="A23" s="210" t="s">
        <v>80</v>
      </c>
      <c r="B23" s="252">
        <v>211525000</v>
      </c>
      <c r="C23" s="253">
        <v>2911449</v>
      </c>
      <c r="D23" s="707"/>
    </row>
    <row r="24" spans="1:4" ht="15" thickBot="1" x14ac:dyDescent="0.35">
      <c r="A24" s="211" t="s">
        <v>79</v>
      </c>
      <c r="B24" s="204"/>
      <c r="C24" s="205"/>
      <c r="D24" s="708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 tint="-0.14999847407452621"/>
  </sheetPr>
  <dimension ref="A1:H131"/>
  <sheetViews>
    <sheetView view="pageBreakPreview" topLeftCell="A112" zoomScaleNormal="100" zoomScaleSheetLayoutView="100" workbookViewId="0">
      <selection activeCell="D30" sqref="D30"/>
    </sheetView>
  </sheetViews>
  <sheetFormatPr defaultRowHeight="14.4" x14ac:dyDescent="0.3"/>
  <cols>
    <col min="1" max="1" width="21.44140625" customWidth="1"/>
    <col min="2" max="2" width="28" customWidth="1"/>
    <col min="3" max="3" width="39.33203125" customWidth="1"/>
    <col min="4" max="4" width="29.5546875" customWidth="1"/>
    <col min="5" max="5" width="12.5546875" customWidth="1"/>
    <col min="7" max="7" width="12" customWidth="1"/>
    <col min="8" max="8" width="12.6640625" customWidth="1"/>
  </cols>
  <sheetData>
    <row r="1" spans="1:5" ht="21" customHeight="1" x14ac:dyDescent="0.3">
      <c r="A1" s="212" t="s">
        <v>2857</v>
      </c>
      <c r="B1" s="736"/>
      <c r="C1" s="736"/>
      <c r="D1" s="736"/>
      <c r="E1" s="737"/>
    </row>
    <row r="2" spans="1:5" ht="16.5" customHeight="1" x14ac:dyDescent="0.35">
      <c r="A2" s="85" t="s">
        <v>2661</v>
      </c>
      <c r="B2" s="40"/>
      <c r="C2" s="40"/>
      <c r="D2" s="40"/>
      <c r="E2" s="41"/>
    </row>
    <row r="3" spans="1:5" ht="15" thickBot="1" x14ac:dyDescent="0.35">
      <c r="A3" s="711"/>
      <c r="B3" s="712"/>
      <c r="C3" s="712"/>
      <c r="D3" s="712"/>
      <c r="E3" s="741"/>
    </row>
    <row r="4" spans="1:5" x14ac:dyDescent="0.3">
      <c r="A4" s="489" t="s">
        <v>6</v>
      </c>
      <c r="B4" s="490"/>
      <c r="C4" s="490"/>
      <c r="D4" s="490"/>
      <c r="E4" s="493" t="s">
        <v>3001</v>
      </c>
    </row>
    <row r="5" spans="1:5" ht="64.5" customHeight="1" thickBot="1" x14ac:dyDescent="0.35">
      <c r="A5" s="491"/>
      <c r="B5" s="492"/>
      <c r="C5" s="492"/>
      <c r="D5" s="492"/>
      <c r="E5" s="494"/>
    </row>
    <row r="6" spans="1:5" ht="15" thickBot="1" x14ac:dyDescent="0.35">
      <c r="A6" s="745" t="s">
        <v>2663</v>
      </c>
      <c r="B6" s="746"/>
      <c r="C6" s="747"/>
      <c r="D6" s="213">
        <f>+' Část 1'!D6</f>
        <v>44742</v>
      </c>
      <c r="E6" s="206"/>
    </row>
    <row r="7" spans="1:5" ht="44.25" customHeight="1" x14ac:dyDescent="0.3">
      <c r="A7" s="742" t="s">
        <v>2986</v>
      </c>
      <c r="B7" s="743"/>
      <c r="C7" s="744"/>
      <c r="D7" s="214" t="s">
        <v>78</v>
      </c>
      <c r="E7" s="748">
        <v>0</v>
      </c>
    </row>
    <row r="8" spans="1:5" ht="21" customHeight="1" thickBot="1" x14ac:dyDescent="0.35">
      <c r="A8" s="696"/>
      <c r="B8" s="697"/>
      <c r="C8" s="698"/>
      <c r="D8" s="340" t="str">
        <f>(MONTH(D6)/3)&amp;"Q/"&amp;YEAR(D6)</f>
        <v>2Q/2022</v>
      </c>
      <c r="E8" s="749"/>
    </row>
    <row r="9" spans="1:5" x14ac:dyDescent="0.3">
      <c r="A9" s="763" t="s">
        <v>2740</v>
      </c>
      <c r="B9" s="764"/>
      <c r="C9" s="764"/>
      <c r="D9" s="765"/>
      <c r="E9" s="749"/>
    </row>
    <row r="10" spans="1:5" x14ac:dyDescent="0.3">
      <c r="A10" s="738" t="s">
        <v>2657</v>
      </c>
      <c r="B10" s="739"/>
      <c r="C10" s="740"/>
      <c r="D10" s="239">
        <v>89411.052240000005</v>
      </c>
      <c r="E10" s="749"/>
    </row>
    <row r="11" spans="1:5" x14ac:dyDescent="0.3">
      <c r="A11" s="730" t="s">
        <v>99</v>
      </c>
      <c r="B11" s="731"/>
      <c r="C11" s="732"/>
      <c r="D11" s="239">
        <v>0</v>
      </c>
      <c r="E11" s="749"/>
    </row>
    <row r="12" spans="1:5" x14ac:dyDescent="0.3">
      <c r="A12" s="730" t="s">
        <v>98</v>
      </c>
      <c r="B12" s="731"/>
      <c r="C12" s="732"/>
      <c r="D12" s="239">
        <v>80674.646489999999</v>
      </c>
      <c r="E12" s="749"/>
    </row>
    <row r="13" spans="1:5" x14ac:dyDescent="0.3">
      <c r="A13" s="730" t="s">
        <v>2762</v>
      </c>
      <c r="B13" s="731"/>
      <c r="C13" s="732"/>
      <c r="D13" s="239">
        <v>8736.4057499999999</v>
      </c>
      <c r="E13" s="749"/>
    </row>
    <row r="14" spans="1:5" x14ac:dyDescent="0.3">
      <c r="A14" s="738" t="s">
        <v>2659</v>
      </c>
      <c r="B14" s="739"/>
      <c r="C14" s="740"/>
      <c r="D14" s="239">
        <v>0</v>
      </c>
      <c r="E14" s="749"/>
    </row>
    <row r="15" spans="1:5" x14ac:dyDescent="0.3">
      <c r="A15" s="730" t="s">
        <v>2763</v>
      </c>
      <c r="B15" s="731"/>
      <c r="C15" s="732"/>
      <c r="D15" s="239">
        <v>0</v>
      </c>
      <c r="E15" s="749"/>
    </row>
    <row r="16" spans="1:5" x14ac:dyDescent="0.3">
      <c r="A16" s="730" t="s">
        <v>2764</v>
      </c>
      <c r="B16" s="731"/>
      <c r="C16" s="732"/>
      <c r="D16" s="239">
        <v>0</v>
      </c>
      <c r="E16" s="749"/>
    </row>
    <row r="17" spans="1:5" x14ac:dyDescent="0.3">
      <c r="A17" s="730" t="s">
        <v>2765</v>
      </c>
      <c r="B17" s="731"/>
      <c r="C17" s="732"/>
      <c r="D17" s="239">
        <v>0</v>
      </c>
      <c r="E17" s="749"/>
    </row>
    <row r="18" spans="1:5" x14ac:dyDescent="0.3">
      <c r="A18" s="730" t="s">
        <v>2766</v>
      </c>
      <c r="B18" s="731"/>
      <c r="C18" s="732"/>
      <c r="D18" s="239">
        <v>0</v>
      </c>
      <c r="E18" s="749"/>
    </row>
    <row r="19" spans="1:5" x14ac:dyDescent="0.3">
      <c r="A19" s="738" t="s">
        <v>2686</v>
      </c>
      <c r="B19" s="739"/>
      <c r="C19" s="740"/>
      <c r="D19" s="239">
        <v>0</v>
      </c>
      <c r="E19" s="749"/>
    </row>
    <row r="20" spans="1:5" x14ac:dyDescent="0.3">
      <c r="A20" s="730" t="s">
        <v>2764</v>
      </c>
      <c r="B20" s="731"/>
      <c r="C20" s="732"/>
      <c r="D20" s="239">
        <v>0</v>
      </c>
      <c r="E20" s="749"/>
    </row>
    <row r="21" spans="1:5" x14ac:dyDescent="0.3">
      <c r="A21" s="730" t="s">
        <v>2765</v>
      </c>
      <c r="B21" s="731"/>
      <c r="C21" s="732"/>
      <c r="D21" s="239">
        <v>0</v>
      </c>
      <c r="E21" s="749"/>
    </row>
    <row r="22" spans="1:5" x14ac:dyDescent="0.3">
      <c r="A22" s="730" t="s">
        <v>2766</v>
      </c>
      <c r="B22" s="731"/>
      <c r="C22" s="732"/>
      <c r="D22" s="239">
        <v>0</v>
      </c>
      <c r="E22" s="749"/>
    </row>
    <row r="23" spans="1:5" x14ac:dyDescent="0.3">
      <c r="A23" s="718" t="s">
        <v>97</v>
      </c>
      <c r="B23" s="719"/>
      <c r="C23" s="720"/>
      <c r="D23" s="239">
        <v>0</v>
      </c>
      <c r="E23" s="749"/>
    </row>
    <row r="24" spans="1:5" x14ac:dyDescent="0.3">
      <c r="A24" s="721" t="s">
        <v>2765</v>
      </c>
      <c r="B24" s="722"/>
      <c r="C24" s="723"/>
      <c r="D24" s="239">
        <v>0</v>
      </c>
      <c r="E24" s="749"/>
    </row>
    <row r="25" spans="1:5" ht="15.75" customHeight="1" x14ac:dyDescent="0.3">
      <c r="A25" s="721" t="s">
        <v>2766</v>
      </c>
      <c r="B25" s="722"/>
      <c r="C25" s="723"/>
      <c r="D25" s="239">
        <v>0</v>
      </c>
      <c r="E25" s="749"/>
    </row>
    <row r="26" spans="1:5" x14ac:dyDescent="0.3">
      <c r="A26" s="718" t="s">
        <v>2680</v>
      </c>
      <c r="B26" s="719"/>
      <c r="C26" s="720"/>
      <c r="D26" s="239">
        <v>0</v>
      </c>
      <c r="E26" s="749"/>
    </row>
    <row r="27" spans="1:5" x14ac:dyDescent="0.3">
      <c r="A27" s="721" t="s">
        <v>2764</v>
      </c>
      <c r="B27" s="722"/>
      <c r="C27" s="723"/>
      <c r="D27" s="239">
        <v>0</v>
      </c>
      <c r="E27" s="749"/>
    </row>
    <row r="28" spans="1:5" x14ac:dyDescent="0.3">
      <c r="A28" s="721" t="s">
        <v>2765</v>
      </c>
      <c r="B28" s="722"/>
      <c r="C28" s="723"/>
      <c r="D28" s="239">
        <v>0</v>
      </c>
      <c r="E28" s="749"/>
    </row>
    <row r="29" spans="1:5" x14ac:dyDescent="0.3">
      <c r="A29" s="721" t="s">
        <v>2766</v>
      </c>
      <c r="B29" s="722"/>
      <c r="C29" s="723"/>
      <c r="D29" s="239">
        <v>0</v>
      </c>
      <c r="E29" s="749"/>
    </row>
    <row r="30" spans="1:5" x14ac:dyDescent="0.3">
      <c r="A30" s="718" t="s">
        <v>2681</v>
      </c>
      <c r="B30" s="719"/>
      <c r="C30" s="720"/>
      <c r="D30" s="239">
        <v>385009063.69875997</v>
      </c>
      <c r="E30" s="749"/>
    </row>
    <row r="31" spans="1:5" x14ac:dyDescent="0.3">
      <c r="A31" s="721" t="s">
        <v>2765</v>
      </c>
      <c r="B31" s="722"/>
      <c r="C31" s="723"/>
      <c r="D31" s="239"/>
      <c r="E31" s="749"/>
    </row>
    <row r="32" spans="1:5" x14ac:dyDescent="0.3">
      <c r="A32" s="721" t="s">
        <v>2766</v>
      </c>
      <c r="B32" s="722"/>
      <c r="C32" s="723"/>
      <c r="D32" s="239">
        <v>385009063.69875997</v>
      </c>
      <c r="E32" s="749"/>
    </row>
    <row r="33" spans="1:5" x14ac:dyDescent="0.3">
      <c r="A33" s="738" t="s">
        <v>96</v>
      </c>
      <c r="B33" s="739"/>
      <c r="C33" s="740"/>
      <c r="D33" s="239">
        <v>12071675.690509999</v>
      </c>
      <c r="E33" s="749"/>
    </row>
    <row r="34" spans="1:5" x14ac:dyDescent="0.3">
      <c r="A34" s="769" t="s">
        <v>2849</v>
      </c>
      <c r="B34" s="770"/>
      <c r="C34" s="771"/>
      <c r="D34" s="239">
        <v>-13471618.745999999</v>
      </c>
      <c r="E34" s="749"/>
    </row>
    <row r="35" spans="1:5" x14ac:dyDescent="0.3">
      <c r="A35" s="730" t="s">
        <v>2850</v>
      </c>
      <c r="B35" s="731"/>
      <c r="C35" s="732"/>
      <c r="D35" s="239">
        <v>0</v>
      </c>
      <c r="E35" s="749"/>
    </row>
    <row r="36" spans="1:5" x14ac:dyDescent="0.3">
      <c r="A36" s="721" t="s">
        <v>2958</v>
      </c>
      <c r="B36" s="722"/>
      <c r="C36" s="723"/>
      <c r="D36" s="239">
        <v>65379.357329999999</v>
      </c>
      <c r="E36" s="749"/>
    </row>
    <row r="37" spans="1:5" x14ac:dyDescent="0.3">
      <c r="A37" s="730" t="s">
        <v>95</v>
      </c>
      <c r="B37" s="731"/>
      <c r="C37" s="732"/>
      <c r="D37" s="239">
        <v>65379.357329999999</v>
      </c>
      <c r="E37" s="749"/>
    </row>
    <row r="38" spans="1:5" x14ac:dyDescent="0.3">
      <c r="A38" s="730" t="s">
        <v>2768</v>
      </c>
      <c r="B38" s="731"/>
      <c r="C38" s="732"/>
      <c r="D38" s="239">
        <v>0</v>
      </c>
      <c r="E38" s="749"/>
    </row>
    <row r="39" spans="1:5" x14ac:dyDescent="0.3">
      <c r="A39" s="730" t="s">
        <v>2959</v>
      </c>
      <c r="B39" s="731"/>
      <c r="C39" s="732"/>
      <c r="D39" s="239">
        <v>557509.71849</v>
      </c>
      <c r="E39" s="749"/>
    </row>
    <row r="40" spans="1:5" x14ac:dyDescent="0.3">
      <c r="A40" s="730" t="s">
        <v>94</v>
      </c>
      <c r="B40" s="731"/>
      <c r="C40" s="732"/>
      <c r="D40" s="239"/>
      <c r="E40" s="749"/>
    </row>
    <row r="41" spans="1:5" x14ac:dyDescent="0.3">
      <c r="A41" s="730" t="s">
        <v>2769</v>
      </c>
      <c r="B41" s="731"/>
      <c r="C41" s="732"/>
      <c r="D41" s="239">
        <v>557509.71849</v>
      </c>
      <c r="E41" s="749"/>
    </row>
    <row r="42" spans="1:5" x14ac:dyDescent="0.3">
      <c r="A42" s="738" t="s">
        <v>93</v>
      </c>
      <c r="B42" s="739"/>
      <c r="C42" s="740"/>
      <c r="D42" s="239">
        <v>257828.11</v>
      </c>
      <c r="E42" s="749"/>
    </row>
    <row r="43" spans="1:5" x14ac:dyDescent="0.3">
      <c r="A43" s="730" t="s">
        <v>2770</v>
      </c>
      <c r="B43" s="731"/>
      <c r="C43" s="732"/>
      <c r="D43" s="239">
        <v>257828.11</v>
      </c>
      <c r="E43" s="749"/>
    </row>
    <row r="44" spans="1:5" s="7" customFormat="1" x14ac:dyDescent="0.3">
      <c r="A44" s="730" t="s">
        <v>2767</v>
      </c>
      <c r="B44" s="731"/>
      <c r="C44" s="732"/>
      <c r="D44" s="239"/>
      <c r="E44" s="749"/>
    </row>
    <row r="45" spans="1:5" x14ac:dyDescent="0.3">
      <c r="A45" s="738" t="s">
        <v>92</v>
      </c>
      <c r="B45" s="739"/>
      <c r="C45" s="740"/>
      <c r="D45" s="239">
        <v>30933.193670000001</v>
      </c>
      <c r="E45" s="749"/>
    </row>
    <row r="46" spans="1:5" ht="15" thickBot="1" x14ac:dyDescent="0.35">
      <c r="A46" s="766" t="s">
        <v>2658</v>
      </c>
      <c r="B46" s="767"/>
      <c r="C46" s="768"/>
      <c r="D46" s="240">
        <v>0</v>
      </c>
      <c r="E46" s="749"/>
    </row>
    <row r="47" spans="1:5" ht="15" thickBot="1" x14ac:dyDescent="0.35">
      <c r="A47" s="724" t="s">
        <v>2739</v>
      </c>
      <c r="B47" s="761"/>
      <c r="C47" s="762"/>
      <c r="D47" s="244">
        <v>384610182.07499999</v>
      </c>
      <c r="E47" s="749"/>
    </row>
    <row r="48" spans="1:5" ht="15" thickBot="1" x14ac:dyDescent="0.35">
      <c r="A48" s="763" t="s">
        <v>2741</v>
      </c>
      <c r="B48" s="764"/>
      <c r="C48" s="764"/>
      <c r="D48" s="765"/>
      <c r="E48" s="749"/>
    </row>
    <row r="49" spans="1:5" ht="15" thickBot="1" x14ac:dyDescent="0.35">
      <c r="A49" s="733"/>
      <c r="B49" s="734"/>
      <c r="C49" s="735"/>
      <c r="D49" s="215" t="s">
        <v>78</v>
      </c>
      <c r="E49" s="749"/>
    </row>
    <row r="50" spans="1:5" x14ac:dyDescent="0.3">
      <c r="A50" s="718" t="s">
        <v>91</v>
      </c>
      <c r="B50" s="719"/>
      <c r="C50" s="720"/>
      <c r="D50" s="239">
        <v>0</v>
      </c>
      <c r="E50" s="749"/>
    </row>
    <row r="51" spans="1:5" x14ac:dyDescent="0.3">
      <c r="A51" s="721" t="s">
        <v>2774</v>
      </c>
      <c r="B51" s="722"/>
      <c r="C51" s="723"/>
      <c r="D51" s="239">
        <v>0</v>
      </c>
      <c r="E51" s="749"/>
    </row>
    <row r="52" spans="1:5" x14ac:dyDescent="0.3">
      <c r="A52" s="721" t="s">
        <v>2775</v>
      </c>
      <c r="B52" s="722"/>
      <c r="C52" s="723"/>
      <c r="D52" s="241">
        <v>0</v>
      </c>
      <c r="E52" s="749"/>
    </row>
    <row r="53" spans="1:5" x14ac:dyDescent="0.3">
      <c r="A53" s="721" t="s">
        <v>2960</v>
      </c>
      <c r="B53" s="722"/>
      <c r="C53" s="723"/>
      <c r="D53" s="241">
        <v>0</v>
      </c>
      <c r="E53" s="749"/>
    </row>
    <row r="54" spans="1:5" x14ac:dyDescent="0.3">
      <c r="A54" s="721" t="s">
        <v>2776</v>
      </c>
      <c r="B54" s="722"/>
      <c r="C54" s="723"/>
      <c r="D54" s="241">
        <v>0</v>
      </c>
      <c r="E54" s="749"/>
    </row>
    <row r="55" spans="1:5" ht="18.75" customHeight="1" x14ac:dyDescent="0.3">
      <c r="A55" s="721" t="s">
        <v>2771</v>
      </c>
      <c r="B55" s="722"/>
      <c r="C55" s="723"/>
      <c r="D55" s="241">
        <v>0</v>
      </c>
      <c r="E55" s="749"/>
    </row>
    <row r="56" spans="1:5" x14ac:dyDescent="0.3">
      <c r="A56" s="718" t="s">
        <v>90</v>
      </c>
      <c r="B56" s="719"/>
      <c r="C56" s="720"/>
      <c r="D56" s="241">
        <v>0</v>
      </c>
      <c r="E56" s="749"/>
    </row>
    <row r="57" spans="1:5" x14ac:dyDescent="0.3">
      <c r="A57" s="721" t="s">
        <v>89</v>
      </c>
      <c r="B57" s="722"/>
      <c r="C57" s="723"/>
      <c r="D57" s="241">
        <v>0</v>
      </c>
      <c r="E57" s="749"/>
    </row>
    <row r="58" spans="1:5" x14ac:dyDescent="0.3">
      <c r="A58" s="721" t="s">
        <v>2776</v>
      </c>
      <c r="B58" s="722"/>
      <c r="C58" s="723"/>
      <c r="D58" s="241">
        <v>0</v>
      </c>
      <c r="E58" s="749"/>
    </row>
    <row r="59" spans="1:5" x14ac:dyDescent="0.3">
      <c r="A59" s="721" t="s">
        <v>2771</v>
      </c>
      <c r="B59" s="722"/>
      <c r="C59" s="723"/>
      <c r="D59" s="241">
        <v>0</v>
      </c>
      <c r="E59" s="749"/>
    </row>
    <row r="60" spans="1:5" x14ac:dyDescent="0.3">
      <c r="A60" s="718" t="s">
        <v>88</v>
      </c>
      <c r="B60" s="719"/>
      <c r="C60" s="720"/>
      <c r="D60" s="241">
        <v>326077823.04421997</v>
      </c>
      <c r="E60" s="749"/>
    </row>
    <row r="61" spans="1:5" x14ac:dyDescent="0.3">
      <c r="A61" s="721" t="s">
        <v>2772</v>
      </c>
      <c r="B61" s="722"/>
      <c r="C61" s="723"/>
      <c r="D61" s="241">
        <v>957343.67406999995</v>
      </c>
      <c r="E61" s="749"/>
    </row>
    <row r="62" spans="1:5" x14ac:dyDescent="0.3">
      <c r="A62" s="721" t="s">
        <v>2776</v>
      </c>
      <c r="B62" s="722"/>
      <c r="C62" s="723"/>
      <c r="D62" s="241">
        <v>324145838.76894999</v>
      </c>
      <c r="E62" s="749"/>
    </row>
    <row r="63" spans="1:5" x14ac:dyDescent="0.3">
      <c r="A63" s="721" t="s">
        <v>2961</v>
      </c>
      <c r="B63" s="722"/>
      <c r="C63" s="723"/>
      <c r="D63" s="241">
        <v>974640.60120000003</v>
      </c>
      <c r="E63" s="749"/>
    </row>
    <row r="64" spans="1:5" x14ac:dyDescent="0.3">
      <c r="A64" s="721" t="s">
        <v>2962</v>
      </c>
      <c r="B64" s="722"/>
      <c r="C64" s="723"/>
      <c r="D64" s="241">
        <v>2911449.5766699999</v>
      </c>
      <c r="E64" s="749"/>
    </row>
    <row r="65" spans="1:5" x14ac:dyDescent="0.3">
      <c r="A65" s="721" t="s">
        <v>2963</v>
      </c>
      <c r="B65" s="722"/>
      <c r="C65" s="723"/>
      <c r="D65" s="241"/>
      <c r="E65" s="749"/>
    </row>
    <row r="66" spans="1:5" x14ac:dyDescent="0.3">
      <c r="A66" s="718" t="s">
        <v>87</v>
      </c>
      <c r="B66" s="719"/>
      <c r="C66" s="720"/>
      <c r="D66" s="241">
        <v>31433.97983</v>
      </c>
      <c r="E66" s="749"/>
    </row>
    <row r="67" spans="1:5" x14ac:dyDescent="0.3">
      <c r="A67" s="721" t="s">
        <v>2777</v>
      </c>
      <c r="B67" s="722"/>
      <c r="C67" s="723"/>
      <c r="D67" s="241"/>
      <c r="E67" s="749"/>
    </row>
    <row r="68" spans="1:5" x14ac:dyDescent="0.3">
      <c r="A68" s="721" t="s">
        <v>2778</v>
      </c>
      <c r="B68" s="722"/>
      <c r="C68" s="723"/>
      <c r="D68" s="241"/>
      <c r="E68" s="749"/>
    </row>
    <row r="69" spans="1:5" x14ac:dyDescent="0.3">
      <c r="A69" s="721" t="s">
        <v>2779</v>
      </c>
      <c r="B69" s="722"/>
      <c r="C69" s="723"/>
      <c r="D69" s="241"/>
      <c r="E69" s="749"/>
    </row>
    <row r="70" spans="1:5" x14ac:dyDescent="0.3">
      <c r="A70" s="721" t="s">
        <v>2780</v>
      </c>
      <c r="B70" s="722"/>
      <c r="C70" s="723"/>
      <c r="D70" s="241"/>
      <c r="E70" s="749"/>
    </row>
    <row r="71" spans="1:5" x14ac:dyDescent="0.3">
      <c r="A71" s="721" t="s">
        <v>2781</v>
      </c>
      <c r="B71" s="722"/>
      <c r="C71" s="723"/>
      <c r="D71" s="241">
        <v>31433.97983</v>
      </c>
      <c r="E71" s="749"/>
    </row>
    <row r="72" spans="1:5" x14ac:dyDescent="0.3">
      <c r="A72" s="721" t="s">
        <v>2782</v>
      </c>
      <c r="B72" s="722"/>
      <c r="C72" s="723"/>
      <c r="D72" s="241"/>
      <c r="E72" s="749"/>
    </row>
    <row r="73" spans="1:5" x14ac:dyDescent="0.3">
      <c r="A73" s="718" t="s">
        <v>86</v>
      </c>
      <c r="B73" s="719"/>
      <c r="C73" s="720"/>
      <c r="D73" s="241">
        <v>65947.941000000006</v>
      </c>
      <c r="E73" s="749"/>
    </row>
    <row r="74" spans="1:5" x14ac:dyDescent="0.3">
      <c r="A74" s="721" t="s">
        <v>2783</v>
      </c>
      <c r="B74" s="722"/>
      <c r="C74" s="723"/>
      <c r="D74" s="241"/>
      <c r="E74" s="749"/>
    </row>
    <row r="75" spans="1:5" x14ac:dyDescent="0.3">
      <c r="A75" s="721" t="s">
        <v>2784</v>
      </c>
      <c r="B75" s="722"/>
      <c r="C75" s="723"/>
      <c r="D75" s="241">
        <v>65947.941000000006</v>
      </c>
      <c r="E75" s="749"/>
    </row>
    <row r="76" spans="1:5" x14ac:dyDescent="0.3">
      <c r="A76" s="718" t="s">
        <v>85</v>
      </c>
      <c r="B76" s="719"/>
      <c r="C76" s="720"/>
      <c r="D76" s="241"/>
      <c r="E76" s="749"/>
    </row>
    <row r="77" spans="1:5" x14ac:dyDescent="0.3">
      <c r="A77" s="718" t="s">
        <v>84</v>
      </c>
      <c r="B77" s="719"/>
      <c r="C77" s="720"/>
      <c r="D77" s="241">
        <v>124826.94613</v>
      </c>
      <c r="E77" s="749"/>
    </row>
    <row r="78" spans="1:5" ht="15" thickBot="1" x14ac:dyDescent="0.35">
      <c r="A78" s="727" t="s">
        <v>2785</v>
      </c>
      <c r="B78" s="728"/>
      <c r="C78" s="729"/>
      <c r="D78" s="242">
        <v>0</v>
      </c>
      <c r="E78" s="749"/>
    </row>
    <row r="79" spans="1:5" ht="15" thickBot="1" x14ac:dyDescent="0.35">
      <c r="A79" s="724" t="s">
        <v>2742</v>
      </c>
      <c r="B79" s="761"/>
      <c r="C79" s="762"/>
      <c r="D79" s="243">
        <v>329211481.48785001</v>
      </c>
      <c r="E79" s="749"/>
    </row>
    <row r="80" spans="1:5" x14ac:dyDescent="0.3">
      <c r="A80" s="756" t="s">
        <v>2743</v>
      </c>
      <c r="B80" s="757"/>
      <c r="C80" s="757"/>
      <c r="D80" s="758"/>
      <c r="E80" s="749"/>
    </row>
    <row r="81" spans="1:5" x14ac:dyDescent="0.3">
      <c r="A81" s="721" t="s">
        <v>2964</v>
      </c>
      <c r="B81" s="722"/>
      <c r="C81" s="723"/>
      <c r="D81" s="241">
        <v>5076336</v>
      </c>
      <c r="E81" s="749"/>
    </row>
    <row r="82" spans="1:5" x14ac:dyDescent="0.3">
      <c r="A82" s="721" t="s">
        <v>2786</v>
      </c>
      <c r="B82" s="722"/>
      <c r="C82" s="723"/>
      <c r="D82" s="241">
        <v>5076336</v>
      </c>
      <c r="E82" s="749"/>
    </row>
    <row r="83" spans="1:5" x14ac:dyDescent="0.3">
      <c r="A83" s="721" t="s">
        <v>2787</v>
      </c>
      <c r="B83" s="722"/>
      <c r="C83" s="723"/>
      <c r="D83" s="241">
        <v>0</v>
      </c>
      <c r="E83" s="749"/>
    </row>
    <row r="84" spans="1:5" x14ac:dyDescent="0.3">
      <c r="A84" s="718" t="s">
        <v>83</v>
      </c>
      <c r="B84" s="719"/>
      <c r="C84" s="720"/>
      <c r="D84" s="241">
        <v>24569069.485490002</v>
      </c>
      <c r="E84" s="749"/>
    </row>
    <row r="85" spans="1:5" x14ac:dyDescent="0.3">
      <c r="A85" s="718" t="s">
        <v>2788</v>
      </c>
      <c r="B85" s="719"/>
      <c r="C85" s="720"/>
      <c r="D85" s="241">
        <v>0</v>
      </c>
      <c r="E85" s="749"/>
    </row>
    <row r="86" spans="1:5" x14ac:dyDescent="0.3">
      <c r="A86" s="721" t="s">
        <v>2789</v>
      </c>
      <c r="B86" s="722"/>
      <c r="C86" s="723"/>
      <c r="D86" s="241">
        <v>0</v>
      </c>
      <c r="E86" s="749"/>
    </row>
    <row r="87" spans="1:5" x14ac:dyDescent="0.3">
      <c r="A87" s="721" t="s">
        <v>2790</v>
      </c>
      <c r="B87" s="722"/>
      <c r="C87" s="723"/>
      <c r="D87" s="241">
        <v>0</v>
      </c>
      <c r="E87" s="749"/>
    </row>
    <row r="88" spans="1:5" x14ac:dyDescent="0.3">
      <c r="A88" s="721" t="s">
        <v>2965</v>
      </c>
      <c r="B88" s="722"/>
      <c r="C88" s="723"/>
      <c r="D88" s="241">
        <v>0</v>
      </c>
      <c r="E88" s="749"/>
    </row>
    <row r="89" spans="1:5" x14ac:dyDescent="0.3">
      <c r="A89" s="721" t="s">
        <v>2966</v>
      </c>
      <c r="B89" s="722"/>
      <c r="C89" s="723"/>
      <c r="D89" s="241">
        <v>64821.031999999999</v>
      </c>
      <c r="E89" s="749"/>
    </row>
    <row r="90" spans="1:5" x14ac:dyDescent="0.3">
      <c r="A90" s="721" t="s">
        <v>2791</v>
      </c>
      <c r="B90" s="722"/>
      <c r="C90" s="723"/>
      <c r="D90" s="241">
        <v>0</v>
      </c>
      <c r="E90" s="749"/>
    </row>
    <row r="91" spans="1:5" x14ac:dyDescent="0.3">
      <c r="A91" s="721" t="s">
        <v>2967</v>
      </c>
      <c r="B91" s="722"/>
      <c r="C91" s="723"/>
      <c r="D91" s="241">
        <v>0</v>
      </c>
      <c r="E91" s="749"/>
    </row>
    <row r="92" spans="1:5" x14ac:dyDescent="0.3">
      <c r="A92" s="721" t="s">
        <v>2968</v>
      </c>
      <c r="B92" s="722"/>
      <c r="C92" s="723"/>
      <c r="D92" s="241">
        <v>0</v>
      </c>
      <c r="E92" s="749"/>
    </row>
    <row r="93" spans="1:5" x14ac:dyDescent="0.3">
      <c r="A93" s="721" t="s">
        <v>2969</v>
      </c>
      <c r="B93" s="722"/>
      <c r="C93" s="723"/>
      <c r="D93" s="241">
        <v>0</v>
      </c>
      <c r="E93" s="749"/>
    </row>
    <row r="94" spans="1:5" x14ac:dyDescent="0.3">
      <c r="A94" s="721" t="s">
        <v>2970</v>
      </c>
      <c r="B94" s="722"/>
      <c r="C94" s="723"/>
      <c r="D94" s="241">
        <v>0</v>
      </c>
      <c r="E94" s="749"/>
    </row>
    <row r="95" spans="1:5" x14ac:dyDescent="0.3">
      <c r="A95" s="721" t="s">
        <v>2971</v>
      </c>
      <c r="B95" s="722"/>
      <c r="C95" s="723"/>
      <c r="D95" s="241">
        <v>0</v>
      </c>
      <c r="E95" s="749"/>
    </row>
    <row r="96" spans="1:5" x14ac:dyDescent="0.3">
      <c r="A96" s="721" t="s">
        <v>2972</v>
      </c>
      <c r="B96" s="722"/>
      <c r="C96" s="723"/>
      <c r="D96" s="241">
        <v>0</v>
      </c>
      <c r="E96" s="749"/>
    </row>
    <row r="97" spans="1:5" ht="47.25" customHeight="1" x14ac:dyDescent="0.3">
      <c r="A97" s="721" t="s">
        <v>2991</v>
      </c>
      <c r="B97" s="722"/>
      <c r="C97" s="723"/>
      <c r="D97" s="241">
        <v>0</v>
      </c>
      <c r="E97" s="749"/>
    </row>
    <row r="98" spans="1:5" ht="43.5" customHeight="1" x14ac:dyDescent="0.3">
      <c r="A98" s="721" t="s">
        <v>2992</v>
      </c>
      <c r="B98" s="722"/>
      <c r="C98" s="723"/>
      <c r="D98" s="241">
        <v>0</v>
      </c>
      <c r="E98" s="749"/>
    </row>
    <row r="99" spans="1:5" ht="32.25" customHeight="1" x14ac:dyDescent="0.3">
      <c r="A99" s="721" t="s">
        <v>2993</v>
      </c>
      <c r="B99" s="722"/>
      <c r="C99" s="723"/>
      <c r="D99" s="241">
        <v>0</v>
      </c>
      <c r="E99" s="749"/>
    </row>
    <row r="100" spans="1:5" ht="33.75" customHeight="1" x14ac:dyDescent="0.3">
      <c r="A100" s="721" t="s">
        <v>2994</v>
      </c>
      <c r="B100" s="722"/>
      <c r="C100" s="723"/>
      <c r="D100" s="241">
        <v>0</v>
      </c>
      <c r="E100" s="749"/>
    </row>
    <row r="101" spans="1:5" s="54" customFormat="1" x14ac:dyDescent="0.3">
      <c r="A101" s="721" t="s">
        <v>2792</v>
      </c>
      <c r="B101" s="722"/>
      <c r="C101" s="723"/>
      <c r="D101" s="341">
        <v>64821.031999999999</v>
      </c>
      <c r="E101" s="749"/>
    </row>
    <row r="102" spans="1:5" ht="27" customHeight="1" x14ac:dyDescent="0.3">
      <c r="A102" s="721" t="s">
        <v>2973</v>
      </c>
      <c r="B102" s="722"/>
      <c r="C102" s="723"/>
      <c r="D102" s="241"/>
      <c r="E102" s="749"/>
    </row>
    <row r="103" spans="1:5" x14ac:dyDescent="0.3">
      <c r="A103" s="721" t="s">
        <v>2974</v>
      </c>
      <c r="B103" s="722"/>
      <c r="C103" s="723"/>
      <c r="D103" s="241"/>
      <c r="E103" s="749"/>
    </row>
    <row r="104" spans="1:5" x14ac:dyDescent="0.3">
      <c r="A104" s="721" t="s">
        <v>2975</v>
      </c>
      <c r="B104" s="722"/>
      <c r="C104" s="723"/>
      <c r="D104" s="241">
        <v>64821.031999999999</v>
      </c>
      <c r="E104" s="749"/>
    </row>
    <row r="105" spans="1:5" x14ac:dyDescent="0.3">
      <c r="A105" s="721" t="s">
        <v>2976</v>
      </c>
      <c r="B105" s="722"/>
      <c r="C105" s="723"/>
      <c r="D105" s="241">
        <v>0</v>
      </c>
      <c r="E105" s="749"/>
    </row>
    <row r="106" spans="1:5" x14ac:dyDescent="0.3">
      <c r="A106" s="721" t="s">
        <v>2977</v>
      </c>
      <c r="B106" s="722"/>
      <c r="C106" s="723"/>
      <c r="D106" s="241">
        <v>0</v>
      </c>
      <c r="E106" s="749"/>
    </row>
    <row r="107" spans="1:5" x14ac:dyDescent="0.3">
      <c r="A107" s="721" t="s">
        <v>2970</v>
      </c>
      <c r="B107" s="722"/>
      <c r="C107" s="723"/>
      <c r="D107" s="241">
        <v>0</v>
      </c>
      <c r="E107" s="749"/>
    </row>
    <row r="108" spans="1:5" ht="22.5" customHeight="1" x14ac:dyDescent="0.3">
      <c r="A108" s="721" t="s">
        <v>2971</v>
      </c>
      <c r="B108" s="722"/>
      <c r="C108" s="723"/>
      <c r="D108" s="241">
        <v>0</v>
      </c>
      <c r="E108" s="749"/>
    </row>
    <row r="109" spans="1:5" x14ac:dyDescent="0.3">
      <c r="A109" s="721" t="s">
        <v>2978</v>
      </c>
      <c r="B109" s="722"/>
      <c r="C109" s="723"/>
      <c r="D109" s="241">
        <v>773204.06964</v>
      </c>
      <c r="E109" s="749"/>
    </row>
    <row r="110" spans="1:5" x14ac:dyDescent="0.3">
      <c r="A110" s="721" t="s">
        <v>2793</v>
      </c>
      <c r="B110" s="722"/>
      <c r="C110" s="723"/>
      <c r="D110" s="241"/>
      <c r="E110" s="749"/>
    </row>
    <row r="111" spans="1:5" x14ac:dyDescent="0.3">
      <c r="A111" s="721" t="s">
        <v>2794</v>
      </c>
      <c r="B111" s="722"/>
      <c r="C111" s="723"/>
      <c r="D111" s="341">
        <v>24915270</v>
      </c>
      <c r="E111" s="749"/>
    </row>
    <row r="112" spans="1:5" ht="47.25" customHeight="1" x14ac:dyDescent="0.3">
      <c r="A112" s="721" t="s">
        <v>2990</v>
      </c>
      <c r="B112" s="722"/>
      <c r="C112" s="723"/>
      <c r="D112" s="241">
        <v>0</v>
      </c>
      <c r="E112" s="749"/>
    </row>
    <row r="113" spans="1:8" x14ac:dyDescent="0.3">
      <c r="A113" s="721" t="s">
        <v>2773</v>
      </c>
      <c r="B113" s="722"/>
      <c r="C113" s="723"/>
      <c r="D113" s="241">
        <v>0</v>
      </c>
      <c r="E113" s="749"/>
    </row>
    <row r="114" spans="1:8" x14ac:dyDescent="0.3">
      <c r="A114" s="718" t="s">
        <v>2660</v>
      </c>
      <c r="B114" s="719"/>
      <c r="C114" s="720"/>
      <c r="D114" s="241">
        <v>0</v>
      </c>
      <c r="E114" s="749"/>
    </row>
    <row r="115" spans="1:8" x14ac:dyDescent="0.3">
      <c r="A115" s="721" t="s">
        <v>2795</v>
      </c>
      <c r="B115" s="722"/>
      <c r="C115" s="723"/>
      <c r="D115" s="241">
        <v>0</v>
      </c>
      <c r="E115" s="749"/>
    </row>
    <row r="116" spans="1:8" x14ac:dyDescent="0.3">
      <c r="A116" s="721" t="s">
        <v>2979</v>
      </c>
      <c r="B116" s="722"/>
      <c r="C116" s="723"/>
      <c r="D116" s="241">
        <v>0</v>
      </c>
      <c r="E116" s="749"/>
    </row>
    <row r="117" spans="1:8" x14ac:dyDescent="0.3">
      <c r="A117" s="721" t="s">
        <v>2796</v>
      </c>
      <c r="B117" s="722"/>
      <c r="C117" s="723"/>
      <c r="D117" s="241">
        <v>0</v>
      </c>
      <c r="E117" s="749"/>
    </row>
    <row r="118" spans="1:8" ht="15" thickBot="1" x14ac:dyDescent="0.35">
      <c r="A118" s="721" t="s">
        <v>2797</v>
      </c>
      <c r="B118" s="722"/>
      <c r="C118" s="723"/>
      <c r="D118" s="241">
        <v>0</v>
      </c>
      <c r="E118" s="749"/>
    </row>
    <row r="119" spans="1:8" ht="15" thickBot="1" x14ac:dyDescent="0.35">
      <c r="A119" s="724" t="s">
        <v>2744</v>
      </c>
      <c r="B119" s="759"/>
      <c r="C119" s="760"/>
      <c r="D119" s="243">
        <v>55398700.587130003</v>
      </c>
      <c r="E119" s="749"/>
    </row>
    <row r="120" spans="1:8" ht="15" thickBot="1" x14ac:dyDescent="0.35">
      <c r="A120" s="724" t="s">
        <v>2745</v>
      </c>
      <c r="B120" s="725"/>
      <c r="C120" s="726"/>
      <c r="D120" s="243">
        <v>384610182.07498002</v>
      </c>
      <c r="E120" s="750"/>
    </row>
    <row r="123" spans="1:8" x14ac:dyDescent="0.3">
      <c r="A123" s="751" t="s">
        <v>3101</v>
      </c>
      <c r="B123" s="752"/>
      <c r="C123" s="752"/>
      <c r="D123" s="752"/>
      <c r="E123" s="752"/>
      <c r="F123" s="752"/>
      <c r="G123" s="752"/>
      <c r="H123" s="752"/>
    </row>
    <row r="124" spans="1:8" x14ac:dyDescent="0.3">
      <c r="A124" s="255" t="s">
        <v>3102</v>
      </c>
      <c r="B124" s="254"/>
      <c r="C124" s="254"/>
      <c r="D124" s="254"/>
      <c r="E124" s="254"/>
      <c r="F124" s="254"/>
      <c r="G124" s="254"/>
      <c r="H124" s="254"/>
    </row>
    <row r="125" spans="1:8" x14ac:dyDescent="0.3">
      <c r="A125" s="255"/>
      <c r="B125" s="254"/>
      <c r="C125" s="254"/>
      <c r="D125" s="254"/>
      <c r="E125" s="254"/>
      <c r="F125" s="254"/>
      <c r="G125" s="254"/>
      <c r="H125" s="254"/>
    </row>
    <row r="126" spans="1:8" ht="15" thickBot="1" x14ac:dyDescent="0.35">
      <c r="A126" s="254"/>
      <c r="B126" s="254"/>
      <c r="C126" s="254"/>
      <c r="D126" s="254"/>
      <c r="E126" s="254"/>
      <c r="F126" s="254"/>
      <c r="G126" s="254"/>
      <c r="H126" s="254"/>
    </row>
    <row r="127" spans="1:8" ht="16.2" thickBot="1" x14ac:dyDescent="0.35">
      <c r="A127" s="753" t="s">
        <v>3103</v>
      </c>
      <c r="B127" s="754"/>
      <c r="C127" s="754"/>
      <c r="D127" s="754"/>
      <c r="E127" s="754"/>
      <c r="F127" s="754"/>
      <c r="G127" s="754"/>
      <c r="H127" s="755"/>
    </row>
    <row r="128" spans="1:8" ht="15" thickBot="1" x14ac:dyDescent="0.35">
      <c r="A128" s="265" t="s">
        <v>2663</v>
      </c>
      <c r="B128" s="259"/>
      <c r="C128" s="260"/>
      <c r="D128" s="260"/>
      <c r="E128" s="260"/>
      <c r="F128" s="260"/>
      <c r="G128" s="260"/>
      <c r="H128" s="261">
        <v>44742</v>
      </c>
    </row>
    <row r="129" spans="1:8" ht="79.8" x14ac:dyDescent="0.3">
      <c r="A129" s="266" t="s">
        <v>3104</v>
      </c>
      <c r="B129" s="262" t="s">
        <v>3105</v>
      </c>
      <c r="C129" s="257" t="s">
        <v>3106</v>
      </c>
      <c r="D129" s="257" t="s">
        <v>3107</v>
      </c>
      <c r="E129" s="257" t="s">
        <v>3108</v>
      </c>
      <c r="F129" s="257" t="s">
        <v>3109</v>
      </c>
      <c r="G129" s="269" t="s">
        <v>3110</v>
      </c>
      <c r="H129" s="266" t="s">
        <v>3111</v>
      </c>
    </row>
    <row r="130" spans="1:8" x14ac:dyDescent="0.3">
      <c r="A130" s="267" t="s">
        <v>3112</v>
      </c>
      <c r="B130" s="263">
        <v>80674.646489999999</v>
      </c>
      <c r="C130" s="256">
        <v>11867.451730000001</v>
      </c>
      <c r="D130" s="256">
        <v>11709067.455730001</v>
      </c>
      <c r="E130" s="256">
        <v>0</v>
      </c>
      <c r="F130" s="256">
        <v>34896.24886</v>
      </c>
      <c r="G130" s="270">
        <v>373261968.94818997</v>
      </c>
      <c r="H130" s="272">
        <v>385098474.75099999</v>
      </c>
    </row>
    <row r="131" spans="1:8" ht="15" thickBot="1" x14ac:dyDescent="0.35">
      <c r="A131" s="268" t="s">
        <v>3113</v>
      </c>
      <c r="B131" s="264">
        <v>0</v>
      </c>
      <c r="C131" s="258">
        <v>0</v>
      </c>
      <c r="D131" s="258">
        <v>955374.13578999997</v>
      </c>
      <c r="E131" s="258">
        <v>0</v>
      </c>
      <c r="F131" s="258">
        <v>0</v>
      </c>
      <c r="G131" s="271">
        <v>1969.53828</v>
      </c>
      <c r="H131" s="273">
        <v>957343.67406999995</v>
      </c>
    </row>
  </sheetData>
  <mergeCells count="121">
    <mergeCell ref="A123:H123"/>
    <mergeCell ref="A127:H127"/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</mergeCells>
  <pageMargins left="0.7" right="0.7" top="0.78740157499999996" bottom="0.78740157499999996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0.14999847407452621"/>
  </sheetPr>
  <dimension ref="A1:F84"/>
  <sheetViews>
    <sheetView view="pageBreakPreview" zoomScaleNormal="100" zoomScaleSheetLayoutView="100" workbookViewId="0">
      <selection activeCell="D30" sqref="D30"/>
    </sheetView>
  </sheetViews>
  <sheetFormatPr defaultRowHeight="14.4" x14ac:dyDescent="0.3"/>
  <cols>
    <col min="1" max="1" width="17" customWidth="1"/>
    <col min="2" max="2" width="0.44140625" customWidth="1"/>
    <col min="3" max="3" width="56.33203125" customWidth="1"/>
    <col min="4" max="4" width="18" customWidth="1"/>
    <col min="5" max="5" width="12.44140625" customWidth="1"/>
    <col min="6" max="6" width="11.5546875" bestFit="1" customWidth="1"/>
  </cols>
  <sheetData>
    <row r="1" spans="1:6" ht="18" customHeight="1" x14ac:dyDescent="0.3">
      <c r="A1" s="607" t="s">
        <v>2858</v>
      </c>
      <c r="B1" s="608"/>
      <c r="C1" s="736"/>
      <c r="D1" s="736"/>
      <c r="E1" s="736"/>
      <c r="F1" s="737"/>
    </row>
    <row r="2" spans="1:6" ht="27.75" customHeight="1" x14ac:dyDescent="0.35">
      <c r="A2" s="85" t="s">
        <v>2662</v>
      </c>
      <c r="B2" s="152"/>
      <c r="C2" s="43"/>
      <c r="D2" s="43"/>
      <c r="E2" s="43"/>
      <c r="F2" s="43"/>
    </row>
    <row r="3" spans="1:6" x14ac:dyDescent="0.3">
      <c r="A3" s="712"/>
      <c r="B3" s="712"/>
      <c r="C3" s="712"/>
      <c r="D3" s="712"/>
      <c r="E3" s="712"/>
    </row>
    <row r="4" spans="1:6" x14ac:dyDescent="0.3">
      <c r="A4" s="782" t="s">
        <v>6</v>
      </c>
      <c r="B4" s="783"/>
      <c r="C4" s="783"/>
      <c r="D4" s="783"/>
      <c r="E4" s="790" t="s">
        <v>3001</v>
      </c>
    </row>
    <row r="5" spans="1:6" ht="58.5" customHeight="1" thickBot="1" x14ac:dyDescent="0.35">
      <c r="A5" s="784"/>
      <c r="B5" s="785"/>
      <c r="C5" s="785"/>
      <c r="D5" s="785"/>
      <c r="E5" s="494"/>
    </row>
    <row r="6" spans="1:6" ht="15" thickBot="1" x14ac:dyDescent="0.35">
      <c r="A6" s="745" t="s">
        <v>2663</v>
      </c>
      <c r="B6" s="746"/>
      <c r="C6" s="747"/>
      <c r="D6" s="339">
        <f>+' Část 1'!D6</f>
        <v>44742</v>
      </c>
      <c r="E6" s="206"/>
    </row>
    <row r="7" spans="1:6" s="10" customFormat="1" ht="43.2" x14ac:dyDescent="0.3">
      <c r="A7" s="502" t="s">
        <v>2987</v>
      </c>
      <c r="B7" s="694"/>
      <c r="C7" s="695"/>
      <c r="D7" s="214" t="s">
        <v>78</v>
      </c>
      <c r="E7" s="798" t="s">
        <v>2679</v>
      </c>
    </row>
    <row r="8" spans="1:6" s="10" customFormat="1" ht="18.75" customHeight="1" thickBot="1" x14ac:dyDescent="0.35">
      <c r="A8" s="696"/>
      <c r="B8" s="697"/>
      <c r="C8" s="698"/>
      <c r="D8" s="336" t="str">
        <f>(MONTH(D6)/3)&amp;"Q/"&amp;YEAR(D6)</f>
        <v>2Q/2022</v>
      </c>
      <c r="E8" s="799"/>
      <c r="F8" s="337"/>
    </row>
    <row r="9" spans="1:6" x14ac:dyDescent="0.3">
      <c r="A9" s="530" t="s">
        <v>103</v>
      </c>
      <c r="B9" s="811"/>
      <c r="C9" s="812"/>
      <c r="D9" s="245">
        <v>6238146.0727599999</v>
      </c>
      <c r="E9" s="799"/>
    </row>
    <row r="10" spans="1:6" x14ac:dyDescent="0.3">
      <c r="A10" s="788" t="s">
        <v>2824</v>
      </c>
      <c r="B10" s="789"/>
      <c r="C10" s="534"/>
      <c r="D10" s="246">
        <v>0</v>
      </c>
      <c r="E10" s="799"/>
    </row>
    <row r="11" spans="1:6" ht="25.5" customHeight="1" x14ac:dyDescent="0.3">
      <c r="A11" s="778" t="s">
        <v>2825</v>
      </c>
      <c r="B11" s="533"/>
      <c r="C11" s="779"/>
      <c r="D11" s="246">
        <v>0</v>
      </c>
      <c r="E11" s="799"/>
    </row>
    <row r="12" spans="1:6" x14ac:dyDescent="0.3">
      <c r="A12" s="788" t="s">
        <v>97</v>
      </c>
      <c r="B12" s="789"/>
      <c r="C12" s="534"/>
      <c r="D12" s="246">
        <v>0</v>
      </c>
      <c r="E12" s="799"/>
    </row>
    <row r="13" spans="1:6" x14ac:dyDescent="0.3">
      <c r="A13" s="778" t="s">
        <v>2826</v>
      </c>
      <c r="B13" s="533"/>
      <c r="C13" s="779"/>
      <c r="D13" s="246">
        <v>0</v>
      </c>
      <c r="E13" s="799"/>
    </row>
    <row r="14" spans="1:6" x14ac:dyDescent="0.3">
      <c r="A14" s="778" t="s">
        <v>2681</v>
      </c>
      <c r="B14" s="533"/>
      <c r="C14" s="779"/>
      <c r="D14" s="246">
        <v>4297618.8476999998</v>
      </c>
      <c r="E14" s="799"/>
    </row>
    <row r="15" spans="1:6" x14ac:dyDescent="0.3">
      <c r="A15" s="778" t="s">
        <v>2827</v>
      </c>
      <c r="B15" s="533"/>
      <c r="C15" s="779"/>
      <c r="D15" s="247">
        <v>1940462.15977</v>
      </c>
      <c r="E15" s="799"/>
    </row>
    <row r="16" spans="1:6" x14ac:dyDescent="0.3">
      <c r="A16" s="778" t="s">
        <v>92</v>
      </c>
      <c r="B16" s="533"/>
      <c r="C16" s="779"/>
      <c r="D16" s="248">
        <v>65.065290000000005</v>
      </c>
      <c r="E16" s="799"/>
    </row>
    <row r="17" spans="1:5" x14ac:dyDescent="0.3">
      <c r="A17" s="778" t="s">
        <v>2828</v>
      </c>
      <c r="B17" s="533"/>
      <c r="C17" s="779"/>
      <c r="D17" s="248">
        <v>0</v>
      </c>
      <c r="E17" s="799"/>
    </row>
    <row r="18" spans="1:5" x14ac:dyDescent="0.3">
      <c r="A18" s="778" t="s">
        <v>2980</v>
      </c>
      <c r="B18" s="533"/>
      <c r="C18" s="779"/>
      <c r="D18" s="248">
        <v>4406701.0231699999</v>
      </c>
      <c r="E18" s="799"/>
    </row>
    <row r="19" spans="1:5" x14ac:dyDescent="0.3">
      <c r="A19" s="788" t="s">
        <v>2829</v>
      </c>
      <c r="B19" s="789"/>
      <c r="C19" s="534"/>
      <c r="D19" s="248"/>
      <c r="E19" s="799"/>
    </row>
    <row r="20" spans="1:5" x14ac:dyDescent="0.3">
      <c r="A20" s="788" t="s">
        <v>2830</v>
      </c>
      <c r="B20" s="789"/>
      <c r="C20" s="534"/>
      <c r="D20" s="248"/>
      <c r="E20" s="799"/>
    </row>
    <row r="21" spans="1:5" x14ac:dyDescent="0.3">
      <c r="A21" s="788" t="s">
        <v>2831</v>
      </c>
      <c r="B21" s="789"/>
      <c r="C21" s="534"/>
      <c r="D21" s="248">
        <v>3340935.2508800002</v>
      </c>
      <c r="E21" s="799"/>
    </row>
    <row r="22" spans="1:5" x14ac:dyDescent="0.3">
      <c r="A22" s="788" t="s">
        <v>2832</v>
      </c>
      <c r="B22" s="789"/>
      <c r="C22" s="534"/>
      <c r="D22" s="248">
        <v>1065199.04168</v>
      </c>
      <c r="E22" s="799"/>
    </row>
    <row r="23" spans="1:5" x14ac:dyDescent="0.3">
      <c r="A23" s="788" t="s">
        <v>2833</v>
      </c>
      <c r="B23" s="789"/>
      <c r="C23" s="534"/>
      <c r="D23" s="248">
        <v>566.73060999999996</v>
      </c>
      <c r="E23" s="799"/>
    </row>
    <row r="24" spans="1:5" x14ac:dyDescent="0.3">
      <c r="A24" s="778" t="s">
        <v>2848</v>
      </c>
      <c r="B24" s="533"/>
      <c r="C24" s="779"/>
      <c r="D24" s="248">
        <v>0</v>
      </c>
      <c r="E24" s="799"/>
    </row>
    <row r="25" spans="1:5" ht="15" customHeight="1" x14ac:dyDescent="0.3">
      <c r="A25" s="804" t="s">
        <v>2798</v>
      </c>
      <c r="B25" s="813"/>
      <c r="C25" s="814"/>
      <c r="D25" s="248">
        <v>0</v>
      </c>
      <c r="E25" s="799"/>
    </row>
    <row r="26" spans="1:5" ht="15" customHeight="1" x14ac:dyDescent="0.3">
      <c r="A26" s="804" t="s">
        <v>102</v>
      </c>
      <c r="B26" s="805"/>
      <c r="C26" s="806"/>
      <c r="D26" s="248">
        <v>0</v>
      </c>
      <c r="E26" s="799"/>
    </row>
    <row r="27" spans="1:5" x14ac:dyDescent="0.3">
      <c r="A27" s="778" t="s">
        <v>2824</v>
      </c>
      <c r="B27" s="533"/>
      <c r="C27" s="779"/>
      <c r="D27" s="248">
        <v>0</v>
      </c>
      <c r="E27" s="799"/>
    </row>
    <row r="28" spans="1:5" ht="26.25" customHeight="1" x14ac:dyDescent="0.3">
      <c r="A28" s="778" t="s">
        <v>2989</v>
      </c>
      <c r="B28" s="533"/>
      <c r="C28" s="779"/>
      <c r="D28" s="248">
        <v>0</v>
      </c>
      <c r="E28" s="799"/>
    </row>
    <row r="29" spans="1:5" x14ac:dyDescent="0.3">
      <c r="A29" s="778" t="s">
        <v>2826</v>
      </c>
      <c r="B29" s="533"/>
      <c r="C29" s="779"/>
      <c r="D29" s="248">
        <v>0</v>
      </c>
      <c r="E29" s="799"/>
    </row>
    <row r="30" spans="1:5" ht="30" customHeight="1" x14ac:dyDescent="0.3">
      <c r="A30" s="778" t="s">
        <v>2988</v>
      </c>
      <c r="B30" s="533"/>
      <c r="C30" s="779"/>
      <c r="D30" s="248">
        <v>0</v>
      </c>
      <c r="E30" s="799"/>
    </row>
    <row r="31" spans="1:5" ht="15" customHeight="1" x14ac:dyDescent="0.3">
      <c r="A31" s="801" t="s">
        <v>101</v>
      </c>
      <c r="B31" s="802"/>
      <c r="C31" s="803"/>
      <c r="D31" s="248">
        <v>120166.37688</v>
      </c>
      <c r="E31" s="799"/>
    </row>
    <row r="32" spans="1:5" ht="15" customHeight="1" x14ac:dyDescent="0.3">
      <c r="A32" s="801" t="s">
        <v>2799</v>
      </c>
      <c r="B32" s="802"/>
      <c r="C32" s="803"/>
      <c r="D32" s="248">
        <v>38542.994400000003</v>
      </c>
      <c r="E32" s="799"/>
    </row>
    <row r="33" spans="1:5" ht="27.75" customHeight="1" x14ac:dyDescent="0.3">
      <c r="A33" s="778" t="s">
        <v>2800</v>
      </c>
      <c r="B33" s="533"/>
      <c r="C33" s="779"/>
      <c r="D33" s="248">
        <v>0</v>
      </c>
      <c r="E33" s="799"/>
    </row>
    <row r="34" spans="1:5" x14ac:dyDescent="0.3">
      <c r="A34" s="778" t="s">
        <v>2826</v>
      </c>
      <c r="B34" s="533"/>
      <c r="C34" s="779"/>
      <c r="D34" s="248">
        <v>0</v>
      </c>
      <c r="E34" s="799"/>
    </row>
    <row r="35" spans="1:5" x14ac:dyDescent="0.3">
      <c r="A35" s="778" t="s">
        <v>2681</v>
      </c>
      <c r="B35" s="533"/>
      <c r="C35" s="779"/>
      <c r="D35" s="248">
        <v>0</v>
      </c>
      <c r="E35" s="799"/>
    </row>
    <row r="36" spans="1:5" x14ac:dyDescent="0.3">
      <c r="A36" s="778" t="s">
        <v>2834</v>
      </c>
      <c r="B36" s="533"/>
      <c r="C36" s="779"/>
      <c r="D36" s="248">
        <v>0</v>
      </c>
      <c r="E36" s="799"/>
    </row>
    <row r="37" spans="1:5" x14ac:dyDescent="0.3">
      <c r="A37" s="797" t="s">
        <v>2981</v>
      </c>
      <c r="B37" s="795"/>
      <c r="C37" s="796"/>
      <c r="D37" s="248">
        <v>0</v>
      </c>
      <c r="E37" s="799"/>
    </row>
    <row r="38" spans="1:5" x14ac:dyDescent="0.3">
      <c r="A38" s="780" t="s">
        <v>2801</v>
      </c>
      <c r="B38" s="533"/>
      <c r="C38" s="779"/>
      <c r="D38" s="248">
        <v>0</v>
      </c>
      <c r="E38" s="799"/>
    </row>
    <row r="39" spans="1:5" ht="30" customHeight="1" x14ac:dyDescent="0.3">
      <c r="A39" s="794" t="s">
        <v>2802</v>
      </c>
      <c r="B39" s="795"/>
      <c r="C39" s="796"/>
      <c r="D39" s="248">
        <v>0</v>
      </c>
      <c r="E39" s="799"/>
    </row>
    <row r="40" spans="1:5" ht="29.25" customHeight="1" x14ac:dyDescent="0.3">
      <c r="A40" s="791" t="s">
        <v>2803</v>
      </c>
      <c r="B40" s="792"/>
      <c r="C40" s="793"/>
      <c r="D40" s="248">
        <v>0</v>
      </c>
      <c r="E40" s="799"/>
    </row>
    <row r="41" spans="1:5" x14ac:dyDescent="0.3">
      <c r="A41" s="780" t="s">
        <v>2804</v>
      </c>
      <c r="B41" s="533"/>
      <c r="C41" s="779"/>
      <c r="D41" s="248">
        <v>-498276.01799999998</v>
      </c>
      <c r="E41" s="799"/>
    </row>
    <row r="42" spans="1:5" x14ac:dyDescent="0.3">
      <c r="A42" s="780" t="s">
        <v>2805</v>
      </c>
      <c r="B42" s="533"/>
      <c r="C42" s="779"/>
      <c r="D42" s="248">
        <v>-412.56484</v>
      </c>
      <c r="E42" s="799"/>
    </row>
    <row r="43" spans="1:5" x14ac:dyDescent="0.3">
      <c r="A43" s="780" t="s">
        <v>2806</v>
      </c>
      <c r="B43" s="533"/>
      <c r="C43" s="779"/>
      <c r="D43" s="248">
        <v>666.88432</v>
      </c>
      <c r="E43" s="799"/>
    </row>
    <row r="44" spans="1:5" x14ac:dyDescent="0.3">
      <c r="A44" s="780" t="s">
        <v>100</v>
      </c>
      <c r="B44" s="786"/>
      <c r="C44" s="787"/>
      <c r="D44" s="248">
        <v>2983.16606</v>
      </c>
      <c r="E44" s="799"/>
    </row>
    <row r="45" spans="1:5" x14ac:dyDescent="0.3">
      <c r="A45" s="780" t="s">
        <v>2835</v>
      </c>
      <c r="B45" s="533"/>
      <c r="C45" s="779"/>
      <c r="D45" s="248">
        <v>61.220799999999997</v>
      </c>
      <c r="E45" s="799"/>
    </row>
    <row r="46" spans="1:5" x14ac:dyDescent="0.3">
      <c r="A46" s="780" t="s">
        <v>2746</v>
      </c>
      <c r="B46" s="807"/>
      <c r="C46" s="808"/>
      <c r="D46" s="248">
        <v>1417968.67881</v>
      </c>
      <c r="E46" s="799"/>
    </row>
    <row r="47" spans="1:5" ht="15" customHeight="1" x14ac:dyDescent="0.3">
      <c r="A47" s="780" t="s">
        <v>2808</v>
      </c>
      <c r="B47" s="786"/>
      <c r="C47" s="787"/>
      <c r="D47" s="248">
        <v>460508.01150000002</v>
      </c>
      <c r="E47" s="799"/>
    </row>
    <row r="48" spans="1:5" ht="15" customHeight="1" x14ac:dyDescent="0.3">
      <c r="A48" s="788" t="s">
        <v>2809</v>
      </c>
      <c r="B48" s="789"/>
      <c r="C48" s="534"/>
      <c r="D48" s="248">
        <v>55106.968670000002</v>
      </c>
      <c r="E48" s="799"/>
    </row>
    <row r="49" spans="1:5" ht="15" customHeight="1" x14ac:dyDescent="0.3">
      <c r="A49" s="788" t="s">
        <v>2810</v>
      </c>
      <c r="B49" s="789"/>
      <c r="C49" s="534"/>
      <c r="D49" s="248">
        <f>405401.043-D50</f>
        <v>199750.04300000001</v>
      </c>
      <c r="E49" s="799"/>
    </row>
    <row r="50" spans="1:5" ht="15" customHeight="1" x14ac:dyDescent="0.3">
      <c r="A50" s="780" t="s">
        <v>2747</v>
      </c>
      <c r="B50" s="807"/>
      <c r="C50" s="808"/>
      <c r="D50" s="335">
        <v>205651</v>
      </c>
      <c r="E50" s="799"/>
    </row>
    <row r="51" spans="1:5" ht="19.5" customHeight="1" x14ac:dyDescent="0.3">
      <c r="A51" s="780" t="s">
        <v>2807</v>
      </c>
      <c r="B51" s="533"/>
      <c r="C51" s="779"/>
      <c r="D51" s="335">
        <v>55867.695160000003</v>
      </c>
      <c r="E51" s="799"/>
    </row>
    <row r="52" spans="1:5" x14ac:dyDescent="0.3">
      <c r="A52" s="788" t="s">
        <v>2836</v>
      </c>
      <c r="B52" s="789"/>
      <c r="C52" s="534"/>
      <c r="D52" s="248">
        <v>9659.3091399999994</v>
      </c>
      <c r="E52" s="799"/>
    </row>
    <row r="53" spans="1:5" x14ac:dyDescent="0.3">
      <c r="A53" s="788" t="s">
        <v>2837</v>
      </c>
      <c r="B53" s="789"/>
      <c r="C53" s="534"/>
      <c r="D53" s="248"/>
      <c r="E53" s="799"/>
    </row>
    <row r="54" spans="1:5" x14ac:dyDescent="0.3">
      <c r="A54" s="788" t="s">
        <v>2838</v>
      </c>
      <c r="B54" s="789"/>
      <c r="C54" s="534"/>
      <c r="D54" s="248">
        <v>46208.386019999998</v>
      </c>
      <c r="E54" s="799"/>
    </row>
    <row r="55" spans="1:5" x14ac:dyDescent="0.3">
      <c r="A55" s="781" t="s">
        <v>2811</v>
      </c>
      <c r="B55" s="773"/>
      <c r="C55" s="774"/>
      <c r="D55" s="248">
        <v>0</v>
      </c>
      <c r="E55" s="799"/>
    </row>
    <row r="56" spans="1:5" x14ac:dyDescent="0.3">
      <c r="A56" s="772" t="s">
        <v>2826</v>
      </c>
      <c r="B56" s="773"/>
      <c r="C56" s="774"/>
      <c r="D56" s="248">
        <v>0</v>
      </c>
      <c r="E56" s="799"/>
    </row>
    <row r="57" spans="1:5" x14ac:dyDescent="0.3">
      <c r="A57" s="772" t="s">
        <v>2681</v>
      </c>
      <c r="B57" s="773"/>
      <c r="C57" s="774"/>
      <c r="D57" s="248">
        <v>0</v>
      </c>
      <c r="E57" s="799"/>
    </row>
    <row r="58" spans="1:5" ht="14.25" customHeight="1" x14ac:dyDescent="0.3">
      <c r="A58" s="781" t="s">
        <v>2812</v>
      </c>
      <c r="B58" s="773"/>
      <c r="C58" s="774"/>
      <c r="D58" s="248">
        <v>14614.24749</v>
      </c>
      <c r="E58" s="799"/>
    </row>
    <row r="59" spans="1:5" x14ac:dyDescent="0.3">
      <c r="A59" s="772" t="s">
        <v>2748</v>
      </c>
      <c r="B59" s="809"/>
      <c r="C59" s="810"/>
      <c r="D59" s="248">
        <v>0</v>
      </c>
      <c r="E59" s="799"/>
    </row>
    <row r="60" spans="1:5" x14ac:dyDescent="0.3">
      <c r="A60" s="772" t="s">
        <v>2839</v>
      </c>
      <c r="B60" s="773"/>
      <c r="C60" s="774"/>
      <c r="D60" s="248">
        <v>14716.36549</v>
      </c>
      <c r="E60" s="799"/>
    </row>
    <row r="61" spans="1:5" x14ac:dyDescent="0.3">
      <c r="A61" s="772" t="s">
        <v>2840</v>
      </c>
      <c r="B61" s="773"/>
      <c r="C61" s="774"/>
      <c r="D61" s="335">
        <v>-102.11799999999999</v>
      </c>
      <c r="E61" s="799"/>
    </row>
    <row r="62" spans="1:5" ht="40.5" customHeight="1" x14ac:dyDescent="0.3">
      <c r="A62" s="780" t="s">
        <v>2813</v>
      </c>
      <c r="B62" s="533"/>
      <c r="C62" s="779"/>
      <c r="D62" s="248">
        <v>-69664.702980000002</v>
      </c>
      <c r="E62" s="799"/>
    </row>
    <row r="63" spans="1:5" x14ac:dyDescent="0.3">
      <c r="A63" s="778" t="s">
        <v>2841</v>
      </c>
      <c r="B63" s="533"/>
      <c r="C63" s="779"/>
      <c r="D63" s="248"/>
      <c r="E63" s="799"/>
    </row>
    <row r="64" spans="1:5" x14ac:dyDescent="0.3">
      <c r="A64" s="778" t="s">
        <v>2842</v>
      </c>
      <c r="B64" s="533"/>
      <c r="C64" s="779"/>
      <c r="D64" s="248">
        <v>-69664.702980000002</v>
      </c>
      <c r="E64" s="799"/>
    </row>
    <row r="65" spans="1:5" ht="31.5" customHeight="1" x14ac:dyDescent="0.3">
      <c r="A65" s="781" t="s">
        <v>2814</v>
      </c>
      <c r="B65" s="773"/>
      <c r="C65" s="774"/>
      <c r="D65" s="248">
        <v>0</v>
      </c>
      <c r="E65" s="799"/>
    </row>
    <row r="66" spans="1:5" ht="30.75" customHeight="1" x14ac:dyDescent="0.3">
      <c r="A66" s="781" t="s">
        <v>2815</v>
      </c>
      <c r="B66" s="773"/>
      <c r="C66" s="774"/>
      <c r="D66" s="248">
        <v>0</v>
      </c>
      <c r="E66" s="799"/>
    </row>
    <row r="67" spans="1:5" x14ac:dyDescent="0.3">
      <c r="A67" s="772" t="s">
        <v>2836</v>
      </c>
      <c r="B67" s="773"/>
      <c r="C67" s="774"/>
      <c r="D67" s="248">
        <v>0</v>
      </c>
      <c r="E67" s="799"/>
    </row>
    <row r="68" spans="1:5" x14ac:dyDescent="0.3">
      <c r="A68" s="772" t="s">
        <v>2837</v>
      </c>
      <c r="B68" s="773"/>
      <c r="C68" s="774"/>
      <c r="D68" s="248">
        <v>0</v>
      </c>
      <c r="E68" s="799"/>
    </row>
    <row r="69" spans="1:5" x14ac:dyDescent="0.3">
      <c r="A69" s="772" t="s">
        <v>2843</v>
      </c>
      <c r="B69" s="773"/>
      <c r="C69" s="774"/>
      <c r="D69" s="248">
        <v>0</v>
      </c>
      <c r="E69" s="799"/>
    </row>
    <row r="70" spans="1:5" x14ac:dyDescent="0.3">
      <c r="A70" s="772" t="s">
        <v>2838</v>
      </c>
      <c r="B70" s="773"/>
      <c r="C70" s="774"/>
      <c r="D70" s="248">
        <v>0</v>
      </c>
      <c r="E70" s="799"/>
    </row>
    <row r="71" spans="1:5" x14ac:dyDescent="0.3">
      <c r="A71" s="772" t="s">
        <v>2844</v>
      </c>
      <c r="B71" s="773"/>
      <c r="C71" s="774"/>
      <c r="D71" s="248">
        <v>0</v>
      </c>
      <c r="E71" s="799"/>
    </row>
    <row r="72" spans="1:5" x14ac:dyDescent="0.3">
      <c r="A72" s="780" t="s">
        <v>2816</v>
      </c>
      <c r="B72" s="533"/>
      <c r="C72" s="779"/>
      <c r="D72" s="248">
        <v>0</v>
      </c>
      <c r="E72" s="799"/>
    </row>
    <row r="73" spans="1:5" ht="33.75" customHeight="1" x14ac:dyDescent="0.3">
      <c r="A73" s="780" t="s">
        <v>2817</v>
      </c>
      <c r="B73" s="533"/>
      <c r="C73" s="779"/>
      <c r="D73" s="248">
        <v>0</v>
      </c>
      <c r="E73" s="799"/>
    </row>
    <row r="74" spans="1:5" ht="30.75" customHeight="1" x14ac:dyDescent="0.3">
      <c r="A74" s="780" t="s">
        <v>2818</v>
      </c>
      <c r="B74" s="533"/>
      <c r="C74" s="779"/>
      <c r="D74" s="248">
        <v>0</v>
      </c>
      <c r="E74" s="799"/>
    </row>
    <row r="75" spans="1:5" ht="21" customHeight="1" x14ac:dyDescent="0.3">
      <c r="A75" s="780" t="s">
        <v>2819</v>
      </c>
      <c r="B75" s="533"/>
      <c r="C75" s="779"/>
      <c r="D75" s="249">
        <v>956643.42764000001</v>
      </c>
      <c r="E75" s="799"/>
    </row>
    <row r="76" spans="1:5" ht="29.25" customHeight="1" x14ac:dyDescent="0.3">
      <c r="A76" s="778" t="s">
        <v>2820</v>
      </c>
      <c r="B76" s="533"/>
      <c r="C76" s="779"/>
      <c r="D76" s="248">
        <v>183439.35800000001</v>
      </c>
      <c r="E76" s="799"/>
    </row>
    <row r="77" spans="1:5" x14ac:dyDescent="0.3">
      <c r="A77" s="778" t="s">
        <v>2821</v>
      </c>
      <c r="B77" s="533"/>
      <c r="C77" s="779"/>
      <c r="D77" s="248">
        <v>773204.06964</v>
      </c>
      <c r="E77" s="799"/>
    </row>
    <row r="78" spans="1:5" x14ac:dyDescent="0.3">
      <c r="A78" s="780" t="s">
        <v>2822</v>
      </c>
      <c r="B78" s="533"/>
      <c r="C78" s="779"/>
      <c r="D78" s="248">
        <v>0</v>
      </c>
      <c r="E78" s="799"/>
    </row>
    <row r="79" spans="1:5" x14ac:dyDescent="0.3">
      <c r="A79" s="778" t="s">
        <v>2845</v>
      </c>
      <c r="B79" s="533"/>
      <c r="C79" s="779"/>
      <c r="D79" s="248">
        <v>0</v>
      </c>
      <c r="E79" s="799"/>
    </row>
    <row r="80" spans="1:5" x14ac:dyDescent="0.3">
      <c r="A80" s="778" t="s">
        <v>2845</v>
      </c>
      <c r="B80" s="533"/>
      <c r="C80" s="779"/>
      <c r="D80" s="248">
        <v>0</v>
      </c>
      <c r="E80" s="799"/>
    </row>
    <row r="81" spans="1:5" x14ac:dyDescent="0.3">
      <c r="A81" s="780" t="s">
        <v>2823</v>
      </c>
      <c r="B81" s="533"/>
      <c r="C81" s="779"/>
      <c r="D81" s="249">
        <v>773204.06964</v>
      </c>
      <c r="E81" s="799"/>
    </row>
    <row r="82" spans="1:5" x14ac:dyDescent="0.3">
      <c r="A82" s="778" t="s">
        <v>2846</v>
      </c>
      <c r="B82" s="533"/>
      <c r="C82" s="779"/>
      <c r="D82" s="248">
        <v>0</v>
      </c>
      <c r="E82" s="799"/>
    </row>
    <row r="83" spans="1:5" ht="16.5" customHeight="1" thickBot="1" x14ac:dyDescent="0.35">
      <c r="A83" s="775" t="s">
        <v>2847</v>
      </c>
      <c r="B83" s="776"/>
      <c r="C83" s="777"/>
      <c r="D83" s="250">
        <v>0</v>
      </c>
      <c r="E83" s="800"/>
    </row>
    <row r="84" spans="1:5" x14ac:dyDescent="0.3">
      <c r="A84" s="9"/>
      <c r="B84" s="9"/>
      <c r="C84" s="9"/>
      <c r="D84" s="8"/>
    </row>
  </sheetData>
  <mergeCells count="83"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70:C70"/>
    <mergeCell ref="A69:C69"/>
    <mergeCell ref="A68:C68"/>
    <mergeCell ref="A83:C83"/>
    <mergeCell ref="A82:C82"/>
    <mergeCell ref="A81:C81"/>
    <mergeCell ref="A80:C80"/>
    <mergeCell ref="A79:C79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 tint="-0.14999847407452621"/>
  </sheetPr>
  <dimension ref="A1:E1569"/>
  <sheetViews>
    <sheetView view="pageBreakPreview" zoomScaleNormal="100" zoomScaleSheetLayoutView="100" workbookViewId="0">
      <selection activeCell="D30" sqref="D30"/>
    </sheetView>
  </sheetViews>
  <sheetFormatPr defaultRowHeight="13.2" x14ac:dyDescent="0.25"/>
  <cols>
    <col min="1" max="2" width="7.6640625" style="13" customWidth="1"/>
    <col min="3" max="3" width="8.33203125" style="13" customWidth="1"/>
    <col min="4" max="4" width="65.33203125" style="12" customWidth="1"/>
    <col min="5" max="256" width="9.109375" style="12"/>
    <col min="257" max="257" width="6.44140625" style="12" customWidth="1"/>
    <col min="258" max="258" width="7.109375" style="12" customWidth="1"/>
    <col min="259" max="259" width="8.5546875" style="12" customWidth="1"/>
    <col min="260" max="260" width="60" style="12" customWidth="1"/>
    <col min="261" max="512" width="9.109375" style="12"/>
    <col min="513" max="513" width="6.44140625" style="12" customWidth="1"/>
    <col min="514" max="514" width="7.109375" style="12" customWidth="1"/>
    <col min="515" max="515" width="8.5546875" style="12" customWidth="1"/>
    <col min="516" max="516" width="60" style="12" customWidth="1"/>
    <col min="517" max="768" width="9.109375" style="12"/>
    <col min="769" max="769" width="6.44140625" style="12" customWidth="1"/>
    <col min="770" max="770" width="7.109375" style="12" customWidth="1"/>
    <col min="771" max="771" width="8.5546875" style="12" customWidth="1"/>
    <col min="772" max="772" width="60" style="12" customWidth="1"/>
    <col min="773" max="1024" width="9.109375" style="12"/>
    <col min="1025" max="1025" width="6.44140625" style="12" customWidth="1"/>
    <col min="1026" max="1026" width="7.109375" style="12" customWidth="1"/>
    <col min="1027" max="1027" width="8.5546875" style="12" customWidth="1"/>
    <col min="1028" max="1028" width="60" style="12" customWidth="1"/>
    <col min="1029" max="1280" width="9.109375" style="12"/>
    <col min="1281" max="1281" width="6.44140625" style="12" customWidth="1"/>
    <col min="1282" max="1282" width="7.109375" style="12" customWidth="1"/>
    <col min="1283" max="1283" width="8.5546875" style="12" customWidth="1"/>
    <col min="1284" max="1284" width="60" style="12" customWidth="1"/>
    <col min="1285" max="1536" width="9.109375" style="12"/>
    <col min="1537" max="1537" width="6.44140625" style="12" customWidth="1"/>
    <col min="1538" max="1538" width="7.109375" style="12" customWidth="1"/>
    <col min="1539" max="1539" width="8.5546875" style="12" customWidth="1"/>
    <col min="1540" max="1540" width="60" style="12" customWidth="1"/>
    <col min="1541" max="1792" width="9.109375" style="12"/>
    <col min="1793" max="1793" width="6.44140625" style="12" customWidth="1"/>
    <col min="1794" max="1794" width="7.109375" style="12" customWidth="1"/>
    <col min="1795" max="1795" width="8.5546875" style="12" customWidth="1"/>
    <col min="1796" max="1796" width="60" style="12" customWidth="1"/>
    <col min="1797" max="2048" width="9.109375" style="12"/>
    <col min="2049" max="2049" width="6.44140625" style="12" customWidth="1"/>
    <col min="2050" max="2050" width="7.109375" style="12" customWidth="1"/>
    <col min="2051" max="2051" width="8.5546875" style="12" customWidth="1"/>
    <col min="2052" max="2052" width="60" style="12" customWidth="1"/>
    <col min="2053" max="2304" width="9.109375" style="12"/>
    <col min="2305" max="2305" width="6.44140625" style="12" customWidth="1"/>
    <col min="2306" max="2306" width="7.109375" style="12" customWidth="1"/>
    <col min="2307" max="2307" width="8.5546875" style="12" customWidth="1"/>
    <col min="2308" max="2308" width="60" style="12" customWidth="1"/>
    <col min="2309" max="2560" width="9.109375" style="12"/>
    <col min="2561" max="2561" width="6.44140625" style="12" customWidth="1"/>
    <col min="2562" max="2562" width="7.109375" style="12" customWidth="1"/>
    <col min="2563" max="2563" width="8.5546875" style="12" customWidth="1"/>
    <col min="2564" max="2564" width="60" style="12" customWidth="1"/>
    <col min="2565" max="2816" width="9.109375" style="12"/>
    <col min="2817" max="2817" width="6.44140625" style="12" customWidth="1"/>
    <col min="2818" max="2818" width="7.109375" style="12" customWidth="1"/>
    <col min="2819" max="2819" width="8.5546875" style="12" customWidth="1"/>
    <col min="2820" max="2820" width="60" style="12" customWidth="1"/>
    <col min="2821" max="3072" width="9.109375" style="12"/>
    <col min="3073" max="3073" width="6.44140625" style="12" customWidth="1"/>
    <col min="3074" max="3074" width="7.109375" style="12" customWidth="1"/>
    <col min="3075" max="3075" width="8.5546875" style="12" customWidth="1"/>
    <col min="3076" max="3076" width="60" style="12" customWidth="1"/>
    <col min="3077" max="3328" width="9.109375" style="12"/>
    <col min="3329" max="3329" width="6.44140625" style="12" customWidth="1"/>
    <col min="3330" max="3330" width="7.109375" style="12" customWidth="1"/>
    <col min="3331" max="3331" width="8.5546875" style="12" customWidth="1"/>
    <col min="3332" max="3332" width="60" style="12" customWidth="1"/>
    <col min="3333" max="3584" width="9.109375" style="12"/>
    <col min="3585" max="3585" width="6.44140625" style="12" customWidth="1"/>
    <col min="3586" max="3586" width="7.109375" style="12" customWidth="1"/>
    <col min="3587" max="3587" width="8.5546875" style="12" customWidth="1"/>
    <col min="3588" max="3588" width="60" style="12" customWidth="1"/>
    <col min="3589" max="3840" width="9.109375" style="12"/>
    <col min="3841" max="3841" width="6.44140625" style="12" customWidth="1"/>
    <col min="3842" max="3842" width="7.109375" style="12" customWidth="1"/>
    <col min="3843" max="3843" width="8.5546875" style="12" customWidth="1"/>
    <col min="3844" max="3844" width="60" style="12" customWidth="1"/>
    <col min="3845" max="4096" width="9.109375" style="12"/>
    <col min="4097" max="4097" width="6.44140625" style="12" customWidth="1"/>
    <col min="4098" max="4098" width="7.109375" style="12" customWidth="1"/>
    <col min="4099" max="4099" width="8.5546875" style="12" customWidth="1"/>
    <col min="4100" max="4100" width="60" style="12" customWidth="1"/>
    <col min="4101" max="4352" width="9.109375" style="12"/>
    <col min="4353" max="4353" width="6.44140625" style="12" customWidth="1"/>
    <col min="4354" max="4354" width="7.109375" style="12" customWidth="1"/>
    <col min="4355" max="4355" width="8.5546875" style="12" customWidth="1"/>
    <col min="4356" max="4356" width="60" style="12" customWidth="1"/>
    <col min="4357" max="4608" width="9.109375" style="12"/>
    <col min="4609" max="4609" width="6.44140625" style="12" customWidth="1"/>
    <col min="4610" max="4610" width="7.109375" style="12" customWidth="1"/>
    <col min="4611" max="4611" width="8.5546875" style="12" customWidth="1"/>
    <col min="4612" max="4612" width="60" style="12" customWidth="1"/>
    <col min="4613" max="4864" width="9.109375" style="12"/>
    <col min="4865" max="4865" width="6.44140625" style="12" customWidth="1"/>
    <col min="4866" max="4866" width="7.109375" style="12" customWidth="1"/>
    <col min="4867" max="4867" width="8.5546875" style="12" customWidth="1"/>
    <col min="4868" max="4868" width="60" style="12" customWidth="1"/>
    <col min="4869" max="5120" width="9.109375" style="12"/>
    <col min="5121" max="5121" width="6.44140625" style="12" customWidth="1"/>
    <col min="5122" max="5122" width="7.109375" style="12" customWidth="1"/>
    <col min="5123" max="5123" width="8.5546875" style="12" customWidth="1"/>
    <col min="5124" max="5124" width="60" style="12" customWidth="1"/>
    <col min="5125" max="5376" width="9.109375" style="12"/>
    <col min="5377" max="5377" width="6.44140625" style="12" customWidth="1"/>
    <col min="5378" max="5378" width="7.109375" style="12" customWidth="1"/>
    <col min="5379" max="5379" width="8.5546875" style="12" customWidth="1"/>
    <col min="5380" max="5380" width="60" style="12" customWidth="1"/>
    <col min="5381" max="5632" width="9.109375" style="12"/>
    <col min="5633" max="5633" width="6.44140625" style="12" customWidth="1"/>
    <col min="5634" max="5634" width="7.109375" style="12" customWidth="1"/>
    <col min="5635" max="5635" width="8.5546875" style="12" customWidth="1"/>
    <col min="5636" max="5636" width="60" style="12" customWidth="1"/>
    <col min="5637" max="5888" width="9.109375" style="12"/>
    <col min="5889" max="5889" width="6.44140625" style="12" customWidth="1"/>
    <col min="5890" max="5890" width="7.109375" style="12" customWidth="1"/>
    <col min="5891" max="5891" width="8.5546875" style="12" customWidth="1"/>
    <col min="5892" max="5892" width="60" style="12" customWidth="1"/>
    <col min="5893" max="6144" width="9.109375" style="12"/>
    <col min="6145" max="6145" width="6.44140625" style="12" customWidth="1"/>
    <col min="6146" max="6146" width="7.109375" style="12" customWidth="1"/>
    <col min="6147" max="6147" width="8.5546875" style="12" customWidth="1"/>
    <col min="6148" max="6148" width="60" style="12" customWidth="1"/>
    <col min="6149" max="6400" width="9.109375" style="12"/>
    <col min="6401" max="6401" width="6.44140625" style="12" customWidth="1"/>
    <col min="6402" max="6402" width="7.109375" style="12" customWidth="1"/>
    <col min="6403" max="6403" width="8.5546875" style="12" customWidth="1"/>
    <col min="6404" max="6404" width="60" style="12" customWidth="1"/>
    <col min="6405" max="6656" width="9.109375" style="12"/>
    <col min="6657" max="6657" width="6.44140625" style="12" customWidth="1"/>
    <col min="6658" max="6658" width="7.109375" style="12" customWidth="1"/>
    <col min="6659" max="6659" width="8.5546875" style="12" customWidth="1"/>
    <col min="6660" max="6660" width="60" style="12" customWidth="1"/>
    <col min="6661" max="6912" width="9.109375" style="12"/>
    <col min="6913" max="6913" width="6.44140625" style="12" customWidth="1"/>
    <col min="6914" max="6914" width="7.109375" style="12" customWidth="1"/>
    <col min="6915" max="6915" width="8.5546875" style="12" customWidth="1"/>
    <col min="6916" max="6916" width="60" style="12" customWidth="1"/>
    <col min="6917" max="7168" width="9.109375" style="12"/>
    <col min="7169" max="7169" width="6.44140625" style="12" customWidth="1"/>
    <col min="7170" max="7170" width="7.109375" style="12" customWidth="1"/>
    <col min="7171" max="7171" width="8.5546875" style="12" customWidth="1"/>
    <col min="7172" max="7172" width="60" style="12" customWidth="1"/>
    <col min="7173" max="7424" width="9.109375" style="12"/>
    <col min="7425" max="7425" width="6.44140625" style="12" customWidth="1"/>
    <col min="7426" max="7426" width="7.109375" style="12" customWidth="1"/>
    <col min="7427" max="7427" width="8.5546875" style="12" customWidth="1"/>
    <col min="7428" max="7428" width="60" style="12" customWidth="1"/>
    <col min="7429" max="7680" width="9.109375" style="12"/>
    <col min="7681" max="7681" width="6.44140625" style="12" customWidth="1"/>
    <col min="7682" max="7682" width="7.109375" style="12" customWidth="1"/>
    <col min="7683" max="7683" width="8.5546875" style="12" customWidth="1"/>
    <col min="7684" max="7684" width="60" style="12" customWidth="1"/>
    <col min="7685" max="7936" width="9.109375" style="12"/>
    <col min="7937" max="7937" width="6.44140625" style="12" customWidth="1"/>
    <col min="7938" max="7938" width="7.109375" style="12" customWidth="1"/>
    <col min="7939" max="7939" width="8.5546875" style="12" customWidth="1"/>
    <col min="7940" max="7940" width="60" style="12" customWidth="1"/>
    <col min="7941" max="8192" width="9.109375" style="12"/>
    <col min="8193" max="8193" width="6.44140625" style="12" customWidth="1"/>
    <col min="8194" max="8194" width="7.109375" style="12" customWidth="1"/>
    <col min="8195" max="8195" width="8.5546875" style="12" customWidth="1"/>
    <col min="8196" max="8196" width="60" style="12" customWidth="1"/>
    <col min="8197" max="8448" width="9.109375" style="12"/>
    <col min="8449" max="8449" width="6.44140625" style="12" customWidth="1"/>
    <col min="8450" max="8450" width="7.109375" style="12" customWidth="1"/>
    <col min="8451" max="8451" width="8.5546875" style="12" customWidth="1"/>
    <col min="8452" max="8452" width="60" style="12" customWidth="1"/>
    <col min="8453" max="8704" width="9.109375" style="12"/>
    <col min="8705" max="8705" width="6.44140625" style="12" customWidth="1"/>
    <col min="8706" max="8706" width="7.109375" style="12" customWidth="1"/>
    <col min="8707" max="8707" width="8.5546875" style="12" customWidth="1"/>
    <col min="8708" max="8708" width="60" style="12" customWidth="1"/>
    <col min="8709" max="8960" width="9.109375" style="12"/>
    <col min="8961" max="8961" width="6.44140625" style="12" customWidth="1"/>
    <col min="8962" max="8962" width="7.109375" style="12" customWidth="1"/>
    <col min="8963" max="8963" width="8.5546875" style="12" customWidth="1"/>
    <col min="8964" max="8964" width="60" style="12" customWidth="1"/>
    <col min="8965" max="9216" width="9.109375" style="12"/>
    <col min="9217" max="9217" width="6.44140625" style="12" customWidth="1"/>
    <col min="9218" max="9218" width="7.109375" style="12" customWidth="1"/>
    <col min="9219" max="9219" width="8.5546875" style="12" customWidth="1"/>
    <col min="9220" max="9220" width="60" style="12" customWidth="1"/>
    <col min="9221" max="9472" width="9.109375" style="12"/>
    <col min="9473" max="9473" width="6.44140625" style="12" customWidth="1"/>
    <col min="9474" max="9474" width="7.109375" style="12" customWidth="1"/>
    <col min="9475" max="9475" width="8.5546875" style="12" customWidth="1"/>
    <col min="9476" max="9476" width="60" style="12" customWidth="1"/>
    <col min="9477" max="9728" width="9.109375" style="12"/>
    <col min="9729" max="9729" width="6.44140625" style="12" customWidth="1"/>
    <col min="9730" max="9730" width="7.109375" style="12" customWidth="1"/>
    <col min="9731" max="9731" width="8.5546875" style="12" customWidth="1"/>
    <col min="9732" max="9732" width="60" style="12" customWidth="1"/>
    <col min="9733" max="9984" width="9.109375" style="12"/>
    <col min="9985" max="9985" width="6.44140625" style="12" customWidth="1"/>
    <col min="9986" max="9986" width="7.109375" style="12" customWidth="1"/>
    <col min="9987" max="9987" width="8.5546875" style="12" customWidth="1"/>
    <col min="9988" max="9988" width="60" style="12" customWidth="1"/>
    <col min="9989" max="10240" width="9.109375" style="12"/>
    <col min="10241" max="10241" width="6.44140625" style="12" customWidth="1"/>
    <col min="10242" max="10242" width="7.109375" style="12" customWidth="1"/>
    <col min="10243" max="10243" width="8.5546875" style="12" customWidth="1"/>
    <col min="10244" max="10244" width="60" style="12" customWidth="1"/>
    <col min="10245" max="10496" width="9.109375" style="12"/>
    <col min="10497" max="10497" width="6.44140625" style="12" customWidth="1"/>
    <col min="10498" max="10498" width="7.109375" style="12" customWidth="1"/>
    <col min="10499" max="10499" width="8.5546875" style="12" customWidth="1"/>
    <col min="10500" max="10500" width="60" style="12" customWidth="1"/>
    <col min="10501" max="10752" width="9.109375" style="12"/>
    <col min="10753" max="10753" width="6.44140625" style="12" customWidth="1"/>
    <col min="10754" max="10754" width="7.109375" style="12" customWidth="1"/>
    <col min="10755" max="10755" width="8.5546875" style="12" customWidth="1"/>
    <col min="10756" max="10756" width="60" style="12" customWidth="1"/>
    <col min="10757" max="11008" width="9.109375" style="12"/>
    <col min="11009" max="11009" width="6.44140625" style="12" customWidth="1"/>
    <col min="11010" max="11010" width="7.109375" style="12" customWidth="1"/>
    <col min="11011" max="11011" width="8.5546875" style="12" customWidth="1"/>
    <col min="11012" max="11012" width="60" style="12" customWidth="1"/>
    <col min="11013" max="11264" width="9.109375" style="12"/>
    <col min="11265" max="11265" width="6.44140625" style="12" customWidth="1"/>
    <col min="11266" max="11266" width="7.109375" style="12" customWidth="1"/>
    <col min="11267" max="11267" width="8.5546875" style="12" customWidth="1"/>
    <col min="11268" max="11268" width="60" style="12" customWidth="1"/>
    <col min="11269" max="11520" width="9.109375" style="12"/>
    <col min="11521" max="11521" width="6.44140625" style="12" customWidth="1"/>
    <col min="11522" max="11522" width="7.109375" style="12" customWidth="1"/>
    <col min="11523" max="11523" width="8.5546875" style="12" customWidth="1"/>
    <col min="11524" max="11524" width="60" style="12" customWidth="1"/>
    <col min="11525" max="11776" width="9.109375" style="12"/>
    <col min="11777" max="11777" width="6.44140625" style="12" customWidth="1"/>
    <col min="11778" max="11778" width="7.109375" style="12" customWidth="1"/>
    <col min="11779" max="11779" width="8.5546875" style="12" customWidth="1"/>
    <col min="11780" max="11780" width="60" style="12" customWidth="1"/>
    <col min="11781" max="12032" width="9.109375" style="12"/>
    <col min="12033" max="12033" width="6.44140625" style="12" customWidth="1"/>
    <col min="12034" max="12034" width="7.109375" style="12" customWidth="1"/>
    <col min="12035" max="12035" width="8.5546875" style="12" customWidth="1"/>
    <col min="12036" max="12036" width="60" style="12" customWidth="1"/>
    <col min="12037" max="12288" width="9.109375" style="12"/>
    <col min="12289" max="12289" width="6.44140625" style="12" customWidth="1"/>
    <col min="12290" max="12290" width="7.109375" style="12" customWidth="1"/>
    <col min="12291" max="12291" width="8.5546875" style="12" customWidth="1"/>
    <col min="12292" max="12292" width="60" style="12" customWidth="1"/>
    <col min="12293" max="12544" width="9.109375" style="12"/>
    <col min="12545" max="12545" width="6.44140625" style="12" customWidth="1"/>
    <col min="12546" max="12546" width="7.109375" style="12" customWidth="1"/>
    <col min="12547" max="12547" width="8.5546875" style="12" customWidth="1"/>
    <col min="12548" max="12548" width="60" style="12" customWidth="1"/>
    <col min="12549" max="12800" width="9.109375" style="12"/>
    <col min="12801" max="12801" width="6.44140625" style="12" customWidth="1"/>
    <col min="12802" max="12802" width="7.109375" style="12" customWidth="1"/>
    <col min="12803" max="12803" width="8.5546875" style="12" customWidth="1"/>
    <col min="12804" max="12804" width="60" style="12" customWidth="1"/>
    <col min="12805" max="13056" width="9.109375" style="12"/>
    <col min="13057" max="13057" width="6.44140625" style="12" customWidth="1"/>
    <col min="13058" max="13058" width="7.109375" style="12" customWidth="1"/>
    <col min="13059" max="13059" width="8.5546875" style="12" customWidth="1"/>
    <col min="13060" max="13060" width="60" style="12" customWidth="1"/>
    <col min="13061" max="13312" width="9.109375" style="12"/>
    <col min="13313" max="13313" width="6.44140625" style="12" customWidth="1"/>
    <col min="13314" max="13314" width="7.109375" style="12" customWidth="1"/>
    <col min="13315" max="13315" width="8.5546875" style="12" customWidth="1"/>
    <col min="13316" max="13316" width="60" style="12" customWidth="1"/>
    <col min="13317" max="13568" width="9.109375" style="12"/>
    <col min="13569" max="13569" width="6.44140625" style="12" customWidth="1"/>
    <col min="13570" max="13570" width="7.109375" style="12" customWidth="1"/>
    <col min="13571" max="13571" width="8.5546875" style="12" customWidth="1"/>
    <col min="13572" max="13572" width="60" style="12" customWidth="1"/>
    <col min="13573" max="13824" width="9.109375" style="12"/>
    <col min="13825" max="13825" width="6.44140625" style="12" customWidth="1"/>
    <col min="13826" max="13826" width="7.109375" style="12" customWidth="1"/>
    <col min="13827" max="13827" width="8.5546875" style="12" customWidth="1"/>
    <col min="13828" max="13828" width="60" style="12" customWidth="1"/>
    <col min="13829" max="14080" width="9.109375" style="12"/>
    <col min="14081" max="14081" width="6.44140625" style="12" customWidth="1"/>
    <col min="14082" max="14082" width="7.109375" style="12" customWidth="1"/>
    <col min="14083" max="14083" width="8.5546875" style="12" customWidth="1"/>
    <col min="14084" max="14084" width="60" style="12" customWidth="1"/>
    <col min="14085" max="14336" width="9.109375" style="12"/>
    <col min="14337" max="14337" width="6.44140625" style="12" customWidth="1"/>
    <col min="14338" max="14338" width="7.109375" style="12" customWidth="1"/>
    <col min="14339" max="14339" width="8.5546875" style="12" customWidth="1"/>
    <col min="14340" max="14340" width="60" style="12" customWidth="1"/>
    <col min="14341" max="14592" width="9.109375" style="12"/>
    <col min="14593" max="14593" width="6.44140625" style="12" customWidth="1"/>
    <col min="14594" max="14594" width="7.109375" style="12" customWidth="1"/>
    <col min="14595" max="14595" width="8.5546875" style="12" customWidth="1"/>
    <col min="14596" max="14596" width="60" style="12" customWidth="1"/>
    <col min="14597" max="14848" width="9.109375" style="12"/>
    <col min="14849" max="14849" width="6.44140625" style="12" customWidth="1"/>
    <col min="14850" max="14850" width="7.109375" style="12" customWidth="1"/>
    <col min="14851" max="14851" width="8.5546875" style="12" customWidth="1"/>
    <col min="14852" max="14852" width="60" style="12" customWidth="1"/>
    <col min="14853" max="15104" width="9.109375" style="12"/>
    <col min="15105" max="15105" width="6.44140625" style="12" customWidth="1"/>
    <col min="15106" max="15106" width="7.109375" style="12" customWidth="1"/>
    <col min="15107" max="15107" width="8.5546875" style="12" customWidth="1"/>
    <col min="15108" max="15108" width="60" style="12" customWidth="1"/>
    <col min="15109" max="15360" width="9.109375" style="12"/>
    <col min="15361" max="15361" width="6.44140625" style="12" customWidth="1"/>
    <col min="15362" max="15362" width="7.109375" style="12" customWidth="1"/>
    <col min="15363" max="15363" width="8.5546875" style="12" customWidth="1"/>
    <col min="15364" max="15364" width="60" style="12" customWidth="1"/>
    <col min="15365" max="15616" width="9.109375" style="12"/>
    <col min="15617" max="15617" width="6.44140625" style="12" customWidth="1"/>
    <col min="15618" max="15618" width="7.109375" style="12" customWidth="1"/>
    <col min="15619" max="15619" width="8.5546875" style="12" customWidth="1"/>
    <col min="15620" max="15620" width="60" style="12" customWidth="1"/>
    <col min="15621" max="15872" width="9.109375" style="12"/>
    <col min="15873" max="15873" width="6.44140625" style="12" customWidth="1"/>
    <col min="15874" max="15874" width="7.109375" style="12" customWidth="1"/>
    <col min="15875" max="15875" width="8.5546875" style="12" customWidth="1"/>
    <col min="15876" max="15876" width="60" style="12" customWidth="1"/>
    <col min="15877" max="16128" width="9.109375" style="12"/>
    <col min="16129" max="16129" width="6.44140625" style="12" customWidth="1"/>
    <col min="16130" max="16130" width="7.109375" style="12" customWidth="1"/>
    <col min="16131" max="16131" width="8.5546875" style="12" customWidth="1"/>
    <col min="16132" max="16132" width="60" style="12" customWidth="1"/>
    <col min="16133" max="16384" width="9.109375" style="12"/>
  </cols>
  <sheetData>
    <row r="1" spans="1:5" ht="14.4" x14ac:dyDescent="0.3">
      <c r="A1" s="815" t="s">
        <v>3</v>
      </c>
      <c r="B1" s="816"/>
      <c r="C1" s="816"/>
      <c r="D1" s="89"/>
    </row>
    <row r="2" spans="1:5" ht="14.4" x14ac:dyDescent="0.3">
      <c r="A2" s="817" t="s">
        <v>2</v>
      </c>
      <c r="B2" s="818"/>
      <c r="C2" s="818"/>
      <c r="D2" s="90"/>
    </row>
    <row r="3" spans="1:5" ht="15" thickBot="1" x14ac:dyDescent="0.35">
      <c r="A3" s="819"/>
      <c r="B3" s="820"/>
      <c r="C3" s="820"/>
      <c r="D3" s="821"/>
    </row>
    <row r="4" spans="1:5" x14ac:dyDescent="0.25">
      <c r="A4" s="822" t="s">
        <v>2</v>
      </c>
      <c r="B4" s="823"/>
      <c r="C4" s="823"/>
      <c r="D4" s="824"/>
    </row>
    <row r="5" spans="1:5" ht="13.8" thickBot="1" x14ac:dyDescent="0.3">
      <c r="A5" s="825"/>
      <c r="B5" s="826"/>
      <c r="C5" s="826"/>
      <c r="D5" s="827"/>
    </row>
    <row r="6" spans="1:5" ht="14.4" x14ac:dyDescent="0.3">
      <c r="A6" s="91"/>
      <c r="B6" s="92"/>
      <c r="C6" s="93"/>
      <c r="D6" s="94" t="s">
        <v>123</v>
      </c>
      <c r="E6" s="14"/>
    </row>
    <row r="7" spans="1:5" ht="14.4" x14ac:dyDescent="0.3">
      <c r="A7" s="95"/>
      <c r="B7" s="96"/>
      <c r="C7" s="97"/>
      <c r="D7" s="98"/>
      <c r="E7" s="14"/>
    </row>
    <row r="8" spans="1:5" ht="14.4" x14ac:dyDescent="0.3">
      <c r="A8" s="99" t="s">
        <v>2672</v>
      </c>
      <c r="B8" s="100"/>
      <c r="C8" s="101"/>
      <c r="D8" s="98" t="s">
        <v>2650</v>
      </c>
      <c r="E8" s="14"/>
    </row>
    <row r="9" spans="1:5" ht="14.4" x14ac:dyDescent="0.3">
      <c r="A9" s="102"/>
      <c r="B9" s="100"/>
      <c r="C9" s="103"/>
      <c r="D9" s="98"/>
      <c r="E9" s="14"/>
    </row>
    <row r="10" spans="1:5" ht="14.4" x14ac:dyDescent="0.3">
      <c r="A10" s="102"/>
      <c r="B10" s="103" t="s">
        <v>2649</v>
      </c>
      <c r="C10" s="101"/>
      <c r="D10" s="98" t="s">
        <v>2648</v>
      </c>
      <c r="E10" s="14"/>
    </row>
    <row r="11" spans="1:5" ht="14.4" x14ac:dyDescent="0.3">
      <c r="A11" s="102"/>
      <c r="B11" s="100"/>
      <c r="C11" s="104" t="s">
        <v>2647</v>
      </c>
      <c r="D11" s="105" t="s">
        <v>2646</v>
      </c>
      <c r="E11" s="14"/>
    </row>
    <row r="12" spans="1:5" ht="14.4" x14ac:dyDescent="0.3">
      <c r="A12" s="102"/>
      <c r="B12" s="100"/>
      <c r="C12" s="104" t="s">
        <v>2645</v>
      </c>
      <c r="D12" s="105" t="s">
        <v>2644</v>
      </c>
      <c r="E12" s="14"/>
    </row>
    <row r="13" spans="1:5" ht="14.4" x14ac:dyDescent="0.3">
      <c r="A13" s="102"/>
      <c r="B13" s="100"/>
      <c r="C13" s="104" t="s">
        <v>2643</v>
      </c>
      <c r="D13" s="105" t="s">
        <v>2642</v>
      </c>
      <c r="E13" s="14"/>
    </row>
    <row r="14" spans="1:5" ht="14.4" x14ac:dyDescent="0.3">
      <c r="A14" s="102"/>
      <c r="B14" s="100"/>
      <c r="C14" s="104" t="s">
        <v>2641</v>
      </c>
      <c r="D14" s="105" t="s">
        <v>2640</v>
      </c>
      <c r="E14" s="14"/>
    </row>
    <row r="15" spans="1:5" ht="14.4" x14ac:dyDescent="0.3">
      <c r="A15" s="102"/>
      <c r="B15" s="100"/>
      <c r="C15" s="104" t="s">
        <v>2639</v>
      </c>
      <c r="D15" s="105" t="s">
        <v>2638</v>
      </c>
      <c r="E15" s="14"/>
    </row>
    <row r="16" spans="1:5" ht="14.4" x14ac:dyDescent="0.3">
      <c r="A16" s="102"/>
      <c r="B16" s="100"/>
      <c r="C16" s="104" t="s">
        <v>2637</v>
      </c>
      <c r="D16" s="105" t="s">
        <v>2636</v>
      </c>
      <c r="E16" s="14"/>
    </row>
    <row r="17" spans="1:5" ht="14.4" x14ac:dyDescent="0.3">
      <c r="A17" s="102"/>
      <c r="B17" s="100"/>
      <c r="C17" s="104" t="s">
        <v>2635</v>
      </c>
      <c r="D17" s="105" t="s">
        <v>2634</v>
      </c>
      <c r="E17" s="14"/>
    </row>
    <row r="18" spans="1:5" ht="14.4" x14ac:dyDescent="0.3">
      <c r="A18" s="102"/>
      <c r="B18" s="100"/>
      <c r="C18" s="104"/>
      <c r="D18" s="105"/>
      <c r="E18" s="14"/>
    </row>
    <row r="19" spans="1:5" ht="14.4" x14ac:dyDescent="0.3">
      <c r="A19" s="102"/>
      <c r="B19" s="103" t="s">
        <v>2633</v>
      </c>
      <c r="C19" s="101"/>
      <c r="D19" s="98" t="s">
        <v>2632</v>
      </c>
      <c r="E19" s="14"/>
    </row>
    <row r="20" spans="1:5" ht="14.4" x14ac:dyDescent="0.3">
      <c r="A20" s="102"/>
      <c r="B20" s="100"/>
      <c r="C20" s="104" t="s">
        <v>2631</v>
      </c>
      <c r="D20" s="105" t="s">
        <v>2630</v>
      </c>
      <c r="E20" s="14"/>
    </row>
    <row r="21" spans="1:5" ht="14.4" x14ac:dyDescent="0.3">
      <c r="A21" s="102"/>
      <c r="B21" s="100"/>
      <c r="C21" s="104" t="s">
        <v>2629</v>
      </c>
      <c r="D21" s="105" t="s">
        <v>2628</v>
      </c>
      <c r="E21" s="14"/>
    </row>
    <row r="22" spans="1:5" ht="14.4" x14ac:dyDescent="0.3">
      <c r="A22" s="102"/>
      <c r="B22" s="100"/>
      <c r="C22" s="104" t="s">
        <v>2627</v>
      </c>
      <c r="D22" s="105" t="s">
        <v>2626</v>
      </c>
      <c r="E22" s="14"/>
    </row>
    <row r="23" spans="1:5" ht="14.4" x14ac:dyDescent="0.3">
      <c r="A23" s="102"/>
      <c r="B23" s="100"/>
      <c r="C23" s="104" t="s">
        <v>2625</v>
      </c>
      <c r="D23" s="105" t="s">
        <v>2624</v>
      </c>
      <c r="E23" s="14"/>
    </row>
    <row r="24" spans="1:5" ht="14.4" x14ac:dyDescent="0.3">
      <c r="A24" s="102"/>
      <c r="B24" s="100"/>
      <c r="C24" s="104" t="s">
        <v>2623</v>
      </c>
      <c r="D24" s="105" t="s">
        <v>2622</v>
      </c>
      <c r="E24" s="14"/>
    </row>
    <row r="25" spans="1:5" ht="14.4" x14ac:dyDescent="0.3">
      <c r="A25" s="102"/>
      <c r="B25" s="100"/>
      <c r="C25" s="104" t="s">
        <v>2621</v>
      </c>
      <c r="D25" s="105" t="s">
        <v>2620</v>
      </c>
      <c r="E25" s="14"/>
    </row>
    <row r="26" spans="1:5" ht="14.4" x14ac:dyDescent="0.3">
      <c r="A26" s="106"/>
      <c r="B26" s="107"/>
      <c r="C26" s="104" t="s">
        <v>2619</v>
      </c>
      <c r="D26" s="105" t="s">
        <v>2618</v>
      </c>
      <c r="E26" s="14"/>
    </row>
    <row r="27" spans="1:5" ht="14.4" x14ac:dyDescent="0.3">
      <c r="A27" s="102"/>
      <c r="B27" s="100"/>
      <c r="C27" s="104" t="s">
        <v>2617</v>
      </c>
      <c r="D27" s="105" t="s">
        <v>2616</v>
      </c>
      <c r="E27" s="14"/>
    </row>
    <row r="28" spans="1:5" ht="14.4" x14ac:dyDescent="0.3">
      <c r="A28" s="102"/>
      <c r="B28" s="100"/>
      <c r="C28" s="104" t="s">
        <v>2615</v>
      </c>
      <c r="D28" s="105" t="s">
        <v>2614</v>
      </c>
      <c r="E28" s="14"/>
    </row>
    <row r="29" spans="1:5" ht="14.4" x14ac:dyDescent="0.3">
      <c r="A29" s="102"/>
      <c r="B29" s="100"/>
      <c r="C29" s="103"/>
      <c r="D29" s="98"/>
      <c r="E29" s="14"/>
    </row>
    <row r="30" spans="1:5" ht="14.4" x14ac:dyDescent="0.3">
      <c r="A30" s="102"/>
      <c r="B30" s="103" t="s">
        <v>2613</v>
      </c>
      <c r="C30" s="101"/>
      <c r="D30" s="98" t="s">
        <v>2612</v>
      </c>
      <c r="E30" s="14"/>
    </row>
    <row r="31" spans="1:5" ht="14.4" x14ac:dyDescent="0.3">
      <c r="A31" s="102"/>
      <c r="B31" s="100"/>
      <c r="C31" s="104" t="s">
        <v>2611</v>
      </c>
      <c r="D31" s="105" t="s">
        <v>2882</v>
      </c>
      <c r="E31" s="14"/>
    </row>
    <row r="32" spans="1:5" ht="14.4" x14ac:dyDescent="0.3">
      <c r="A32" s="102"/>
      <c r="B32" s="100"/>
      <c r="C32" s="103"/>
      <c r="D32" s="98"/>
      <c r="E32" s="14"/>
    </row>
    <row r="33" spans="1:5" ht="14.4" x14ac:dyDescent="0.3">
      <c r="A33" s="102"/>
      <c r="B33" s="103" t="s">
        <v>2610</v>
      </c>
      <c r="C33" s="101"/>
      <c r="D33" s="98" t="s">
        <v>2609</v>
      </c>
      <c r="E33" s="14"/>
    </row>
    <row r="34" spans="1:5" ht="14.4" x14ac:dyDescent="0.3">
      <c r="A34" s="102"/>
      <c r="B34" s="100"/>
      <c r="C34" s="104" t="s">
        <v>2608</v>
      </c>
      <c r="D34" s="105" t="s">
        <v>2607</v>
      </c>
      <c r="E34" s="14"/>
    </row>
    <row r="35" spans="1:5" ht="14.4" x14ac:dyDescent="0.3">
      <c r="A35" s="102"/>
      <c r="B35" s="100"/>
      <c r="C35" s="104" t="s">
        <v>2606</v>
      </c>
      <c r="D35" s="105" t="s">
        <v>2605</v>
      </c>
      <c r="E35" s="14"/>
    </row>
    <row r="36" spans="1:5" ht="14.4" x14ac:dyDescent="0.3">
      <c r="A36" s="102"/>
      <c r="B36" s="100"/>
      <c r="C36" s="104" t="s">
        <v>2604</v>
      </c>
      <c r="D36" s="105" t="s">
        <v>2603</v>
      </c>
      <c r="E36" s="14"/>
    </row>
    <row r="37" spans="1:5" ht="14.4" x14ac:dyDescent="0.3">
      <c r="A37" s="102"/>
      <c r="B37" s="100"/>
      <c r="C37" s="104" t="s">
        <v>2602</v>
      </c>
      <c r="D37" s="105" t="s">
        <v>2601</v>
      </c>
      <c r="E37" s="14"/>
    </row>
    <row r="38" spans="1:5" ht="14.4" x14ac:dyDescent="0.3">
      <c r="A38" s="102"/>
      <c r="B38" s="100"/>
      <c r="C38" s="104" t="s">
        <v>2600</v>
      </c>
      <c r="D38" s="105" t="s">
        <v>2599</v>
      </c>
      <c r="E38" s="14"/>
    </row>
    <row r="39" spans="1:5" ht="14.4" x14ac:dyDescent="0.3">
      <c r="A39" s="102"/>
      <c r="B39" s="100"/>
      <c r="C39" s="104" t="s">
        <v>2598</v>
      </c>
      <c r="D39" s="105" t="s">
        <v>2597</v>
      </c>
      <c r="E39" s="14"/>
    </row>
    <row r="40" spans="1:5" ht="14.4" x14ac:dyDescent="0.3">
      <c r="A40" s="102"/>
      <c r="B40" s="100"/>
      <c r="C40" s="104" t="s">
        <v>2596</v>
      </c>
      <c r="D40" s="105" t="s">
        <v>2595</v>
      </c>
      <c r="E40" s="14"/>
    </row>
    <row r="41" spans="1:5" ht="14.4" x14ac:dyDescent="0.3">
      <c r="A41" s="102"/>
      <c r="B41" s="100"/>
      <c r="C41" s="104" t="s">
        <v>2594</v>
      </c>
      <c r="D41" s="105" t="s">
        <v>2593</v>
      </c>
      <c r="E41" s="14"/>
    </row>
    <row r="42" spans="1:5" ht="14.4" x14ac:dyDescent="0.3">
      <c r="A42" s="102"/>
      <c r="B42" s="100"/>
      <c r="C42" s="104" t="s">
        <v>2592</v>
      </c>
      <c r="D42" s="108" t="s">
        <v>2591</v>
      </c>
      <c r="E42" s="14"/>
    </row>
    <row r="43" spans="1:5" ht="14.4" x14ac:dyDescent="0.3">
      <c r="A43" s="102"/>
      <c r="B43" s="100"/>
      <c r="C43" s="104" t="s">
        <v>2590</v>
      </c>
      <c r="D43" s="105" t="s">
        <v>2589</v>
      </c>
      <c r="E43" s="14"/>
    </row>
    <row r="44" spans="1:5" ht="14.4" x14ac:dyDescent="0.3">
      <c r="A44" s="102"/>
      <c r="B44" s="100"/>
      <c r="C44" s="104" t="s">
        <v>2588</v>
      </c>
      <c r="D44" s="105" t="s">
        <v>2587</v>
      </c>
      <c r="E44" s="14"/>
    </row>
    <row r="45" spans="1:5" ht="14.4" x14ac:dyDescent="0.3">
      <c r="A45" s="102"/>
      <c r="B45" s="100"/>
      <c r="C45" s="104" t="s">
        <v>2586</v>
      </c>
      <c r="D45" s="105" t="s">
        <v>2585</v>
      </c>
      <c r="E45" s="14"/>
    </row>
    <row r="46" spans="1:5" ht="14.4" x14ac:dyDescent="0.3">
      <c r="A46" s="102"/>
      <c r="B46" s="100"/>
      <c r="C46" s="103"/>
      <c r="D46" s="98"/>
      <c r="E46" s="14"/>
    </row>
    <row r="47" spans="1:5" ht="14.4" x14ac:dyDescent="0.3">
      <c r="A47" s="102"/>
      <c r="B47" s="103" t="s">
        <v>2584</v>
      </c>
      <c r="C47" s="101"/>
      <c r="D47" s="98" t="s">
        <v>2582</v>
      </c>
      <c r="E47" s="14"/>
    </row>
    <row r="48" spans="1:5" ht="14.4" x14ac:dyDescent="0.3">
      <c r="A48" s="102"/>
      <c r="B48" s="100"/>
      <c r="C48" s="104" t="s">
        <v>2583</v>
      </c>
      <c r="D48" s="105" t="s">
        <v>2582</v>
      </c>
      <c r="E48" s="14"/>
    </row>
    <row r="49" spans="1:5" ht="14.4" x14ac:dyDescent="0.3">
      <c r="A49" s="102"/>
      <c r="B49" s="100"/>
      <c r="C49" s="103"/>
      <c r="D49" s="98"/>
      <c r="E49" s="14"/>
    </row>
    <row r="50" spans="1:5" ht="14.4" x14ac:dyDescent="0.3">
      <c r="A50" s="109"/>
      <c r="B50" s="103" t="s">
        <v>2581</v>
      </c>
      <c r="C50" s="110"/>
      <c r="D50" s="98" t="s">
        <v>2580</v>
      </c>
      <c r="E50" s="14"/>
    </row>
    <row r="51" spans="1:5" ht="14.4" x14ac:dyDescent="0.3">
      <c r="A51" s="102"/>
      <c r="B51" s="100"/>
      <c r="C51" s="104" t="s">
        <v>2579</v>
      </c>
      <c r="D51" s="105" t="s">
        <v>2883</v>
      </c>
      <c r="E51" s="14"/>
    </row>
    <row r="52" spans="1:5" ht="14.4" x14ac:dyDescent="0.3">
      <c r="A52" s="102"/>
      <c r="B52" s="100"/>
      <c r="C52" s="104" t="s">
        <v>2578</v>
      </c>
      <c r="D52" s="105" t="s">
        <v>2884</v>
      </c>
      <c r="E52" s="14"/>
    </row>
    <row r="53" spans="1:5" ht="14.4" x14ac:dyDescent="0.3">
      <c r="A53" s="102"/>
      <c r="B53" s="100"/>
      <c r="C53" s="104" t="s">
        <v>2577</v>
      </c>
      <c r="D53" s="105" t="s">
        <v>2576</v>
      </c>
      <c r="E53" s="14"/>
    </row>
    <row r="54" spans="1:5" ht="14.4" x14ac:dyDescent="0.3">
      <c r="A54" s="102"/>
      <c r="B54" s="100"/>
      <c r="C54" s="104" t="s">
        <v>2575</v>
      </c>
      <c r="D54" s="108" t="s">
        <v>2574</v>
      </c>
      <c r="E54" s="14"/>
    </row>
    <row r="55" spans="1:5" ht="14.4" x14ac:dyDescent="0.3">
      <c r="A55" s="102"/>
      <c r="B55" s="100"/>
      <c r="C55" s="103"/>
      <c r="D55" s="98"/>
      <c r="E55" s="14"/>
    </row>
    <row r="56" spans="1:5" ht="14.4" x14ac:dyDescent="0.3">
      <c r="A56" s="102"/>
      <c r="B56" s="103" t="s">
        <v>2573</v>
      </c>
      <c r="C56" s="101"/>
      <c r="D56" s="98" t="s">
        <v>2572</v>
      </c>
      <c r="E56" s="14"/>
    </row>
    <row r="57" spans="1:5" ht="14.4" x14ac:dyDescent="0.3">
      <c r="A57" s="102"/>
      <c r="B57" s="100"/>
      <c r="C57" s="104" t="s">
        <v>2571</v>
      </c>
      <c r="D57" s="105" t="s">
        <v>2885</v>
      </c>
      <c r="E57" s="14"/>
    </row>
    <row r="58" spans="1:5" ht="14.4" x14ac:dyDescent="0.3">
      <c r="A58" s="102"/>
      <c r="B58" s="100"/>
      <c r="C58" s="103"/>
      <c r="D58" s="98"/>
      <c r="E58" s="14"/>
    </row>
    <row r="59" spans="1:5" ht="14.4" x14ac:dyDescent="0.3">
      <c r="A59" s="99" t="s">
        <v>2570</v>
      </c>
      <c r="B59" s="100"/>
      <c r="C59" s="101"/>
      <c r="D59" s="98" t="s">
        <v>2569</v>
      </c>
      <c r="E59" s="14"/>
    </row>
    <row r="60" spans="1:5" ht="14.4" x14ac:dyDescent="0.3">
      <c r="A60" s="102"/>
      <c r="B60" s="100"/>
      <c r="C60" s="103"/>
      <c r="D60" s="98"/>
      <c r="E60" s="14"/>
    </row>
    <row r="61" spans="1:5" ht="14.4" x14ac:dyDescent="0.3">
      <c r="A61" s="102"/>
      <c r="B61" s="103" t="s">
        <v>2568</v>
      </c>
      <c r="C61" s="101"/>
      <c r="D61" s="98" t="s">
        <v>2566</v>
      </c>
      <c r="E61" s="14"/>
    </row>
    <row r="62" spans="1:5" ht="14.4" x14ac:dyDescent="0.3">
      <c r="A62" s="102"/>
      <c r="B62" s="100"/>
      <c r="C62" s="104" t="s">
        <v>2567</v>
      </c>
      <c r="D62" s="105" t="s">
        <v>2566</v>
      </c>
      <c r="E62" s="14"/>
    </row>
    <row r="63" spans="1:5" ht="14.4" x14ac:dyDescent="0.3">
      <c r="A63" s="102"/>
      <c r="B63" s="100"/>
      <c r="C63" s="103"/>
      <c r="D63" s="98"/>
      <c r="E63" s="14"/>
    </row>
    <row r="64" spans="1:5" ht="14.4" x14ac:dyDescent="0.3">
      <c r="A64" s="102"/>
      <c r="B64" s="103" t="s">
        <v>2565</v>
      </c>
      <c r="C64" s="101"/>
      <c r="D64" s="98" t="s">
        <v>2563</v>
      </c>
      <c r="E64" s="14"/>
    </row>
    <row r="65" spans="1:5" ht="14.4" x14ac:dyDescent="0.3">
      <c r="A65" s="102"/>
      <c r="B65" s="100"/>
      <c r="C65" s="104" t="s">
        <v>2564</v>
      </c>
      <c r="D65" s="105" t="s">
        <v>2563</v>
      </c>
      <c r="E65" s="14"/>
    </row>
    <row r="66" spans="1:5" ht="14.4" x14ac:dyDescent="0.3">
      <c r="A66" s="102"/>
      <c r="B66" s="100"/>
      <c r="C66" s="103"/>
      <c r="D66" s="98"/>
      <c r="E66" s="14"/>
    </row>
    <row r="67" spans="1:5" ht="14.4" x14ac:dyDescent="0.3">
      <c r="A67" s="102"/>
      <c r="B67" s="103" t="s">
        <v>2562</v>
      </c>
      <c r="C67" s="101"/>
      <c r="D67" s="98" t="s">
        <v>2886</v>
      </c>
      <c r="E67" s="14"/>
    </row>
    <row r="68" spans="1:5" ht="14.4" x14ac:dyDescent="0.3">
      <c r="A68" s="102"/>
      <c r="B68" s="100"/>
      <c r="C68" s="104" t="s">
        <v>2561</v>
      </c>
      <c r="D68" s="105" t="s">
        <v>2887</v>
      </c>
      <c r="E68" s="14"/>
    </row>
    <row r="69" spans="1:5" ht="14.4" x14ac:dyDescent="0.3">
      <c r="A69" s="102"/>
      <c r="B69" s="100"/>
      <c r="C69" s="103"/>
      <c r="D69" s="98"/>
      <c r="E69" s="14"/>
    </row>
    <row r="70" spans="1:5" ht="14.4" x14ac:dyDescent="0.3">
      <c r="A70" s="102"/>
      <c r="B70" s="103" t="s">
        <v>2560</v>
      </c>
      <c r="C70" s="101"/>
      <c r="D70" s="98" t="s">
        <v>2559</v>
      </c>
      <c r="E70" s="14"/>
    </row>
    <row r="71" spans="1:5" ht="14.4" x14ac:dyDescent="0.3">
      <c r="A71" s="102"/>
      <c r="B71" s="100"/>
      <c r="C71" s="104" t="s">
        <v>2558</v>
      </c>
      <c r="D71" s="105" t="s">
        <v>2888</v>
      </c>
      <c r="E71" s="14"/>
    </row>
    <row r="72" spans="1:5" ht="14.4" x14ac:dyDescent="0.3">
      <c r="A72" s="102"/>
      <c r="B72" s="100"/>
      <c r="C72" s="103"/>
      <c r="D72" s="98"/>
      <c r="E72" s="14"/>
    </row>
    <row r="73" spans="1:5" ht="14.4" x14ac:dyDescent="0.3">
      <c r="A73" s="99" t="s">
        <v>2557</v>
      </c>
      <c r="B73" s="100"/>
      <c r="C73" s="101"/>
      <c r="D73" s="98" t="s">
        <v>2556</v>
      </c>
      <c r="E73" s="14"/>
    </row>
    <row r="74" spans="1:5" ht="14.4" x14ac:dyDescent="0.3">
      <c r="A74" s="102"/>
      <c r="B74" s="100"/>
      <c r="C74" s="103"/>
      <c r="D74" s="98"/>
      <c r="E74" s="14"/>
    </row>
    <row r="75" spans="1:5" ht="14.4" x14ac:dyDescent="0.3">
      <c r="A75" s="102"/>
      <c r="B75" s="103" t="s">
        <v>2555</v>
      </c>
      <c r="C75" s="101"/>
      <c r="D75" s="98" t="s">
        <v>2554</v>
      </c>
      <c r="E75" s="14"/>
    </row>
    <row r="76" spans="1:5" ht="14.4" x14ac:dyDescent="0.3">
      <c r="A76" s="102"/>
      <c r="B76" s="100"/>
      <c r="C76" s="104" t="s">
        <v>2553</v>
      </c>
      <c r="D76" s="105" t="s">
        <v>2552</v>
      </c>
      <c r="E76" s="14"/>
    </row>
    <row r="77" spans="1:5" ht="14.4" x14ac:dyDescent="0.3">
      <c r="A77" s="102"/>
      <c r="B77" s="100"/>
      <c r="C77" s="104" t="s">
        <v>2551</v>
      </c>
      <c r="D77" s="105" t="s">
        <v>2550</v>
      </c>
      <c r="E77" s="14"/>
    </row>
    <row r="78" spans="1:5" ht="14.4" x14ac:dyDescent="0.3">
      <c r="A78" s="102"/>
      <c r="B78" s="100"/>
      <c r="C78" s="103"/>
      <c r="D78" s="98"/>
      <c r="E78" s="14"/>
    </row>
    <row r="79" spans="1:5" ht="14.4" x14ac:dyDescent="0.3">
      <c r="A79" s="102"/>
      <c r="B79" s="103" t="s">
        <v>2549</v>
      </c>
      <c r="C79" s="101"/>
      <c r="D79" s="98" t="s">
        <v>2548</v>
      </c>
      <c r="E79" s="14"/>
    </row>
    <row r="80" spans="1:5" ht="14.4" x14ac:dyDescent="0.3">
      <c r="A80" s="102"/>
      <c r="B80" s="100"/>
      <c r="C80" s="104" t="s">
        <v>2547</v>
      </c>
      <c r="D80" s="108" t="s">
        <v>2546</v>
      </c>
      <c r="E80" s="14"/>
    </row>
    <row r="81" spans="1:5" ht="14.4" x14ac:dyDescent="0.3">
      <c r="A81" s="102"/>
      <c r="B81" s="100"/>
      <c r="C81" s="104" t="s">
        <v>2545</v>
      </c>
      <c r="D81" s="105" t="s">
        <v>2544</v>
      </c>
      <c r="E81" s="14"/>
    </row>
    <row r="82" spans="1:5" ht="14.4" x14ac:dyDescent="0.3">
      <c r="A82" s="102"/>
      <c r="B82" s="100"/>
      <c r="C82" s="104"/>
      <c r="D82" s="105"/>
      <c r="E82" s="14"/>
    </row>
    <row r="83" spans="1:5" ht="14.4" x14ac:dyDescent="0.3">
      <c r="A83" s="102"/>
      <c r="B83" s="100"/>
      <c r="C83" s="103"/>
      <c r="D83" s="98"/>
      <c r="E83" s="14"/>
    </row>
    <row r="84" spans="1:5" s="16" customFormat="1" ht="14.4" x14ac:dyDescent="0.3">
      <c r="A84" s="111"/>
      <c r="B84" s="112"/>
      <c r="C84" s="113"/>
      <c r="D84" s="114" t="s">
        <v>122</v>
      </c>
      <c r="E84" s="17"/>
    </row>
    <row r="85" spans="1:5" s="16" customFormat="1" ht="14.4" x14ac:dyDescent="0.3">
      <c r="A85" s="111"/>
      <c r="B85" s="112"/>
      <c r="C85" s="113"/>
      <c r="D85" s="114"/>
      <c r="E85" s="17"/>
    </row>
    <row r="86" spans="1:5" s="16" customFormat="1" ht="14.4" x14ac:dyDescent="0.3">
      <c r="A86" s="115" t="s">
        <v>2543</v>
      </c>
      <c r="B86" s="112"/>
      <c r="C86" s="112"/>
      <c r="D86" s="114" t="s">
        <v>2889</v>
      </c>
      <c r="E86" s="17"/>
    </row>
    <row r="87" spans="1:5" s="16" customFormat="1" ht="14.4" x14ac:dyDescent="0.3">
      <c r="A87" s="111"/>
      <c r="B87" s="112"/>
      <c r="C87" s="113"/>
      <c r="D87" s="114"/>
      <c r="E87" s="17"/>
    </row>
    <row r="88" spans="1:5" s="16" customFormat="1" ht="14.4" x14ac:dyDescent="0.3">
      <c r="A88" s="111"/>
      <c r="B88" s="113" t="s">
        <v>2542</v>
      </c>
      <c r="C88" s="112"/>
      <c r="D88" s="114" t="s">
        <v>2890</v>
      </c>
      <c r="E88" s="17"/>
    </row>
    <row r="89" spans="1:5" s="16" customFormat="1" ht="14.4" x14ac:dyDescent="0.3">
      <c r="A89" s="111"/>
      <c r="B89" s="112"/>
      <c r="C89" s="116" t="s">
        <v>2541</v>
      </c>
      <c r="D89" s="117" t="s">
        <v>2891</v>
      </c>
      <c r="E89" s="17"/>
    </row>
    <row r="90" spans="1:5" s="16" customFormat="1" ht="14.4" x14ac:dyDescent="0.3">
      <c r="A90" s="111"/>
      <c r="B90" s="112"/>
      <c r="C90" s="116" t="s">
        <v>2540</v>
      </c>
      <c r="D90" s="117" t="s">
        <v>2539</v>
      </c>
      <c r="E90" s="17"/>
    </row>
    <row r="91" spans="1:5" s="16" customFormat="1" ht="14.4" x14ac:dyDescent="0.3">
      <c r="A91" s="111"/>
      <c r="B91" s="112"/>
      <c r="C91" s="116" t="s">
        <v>2538</v>
      </c>
      <c r="D91" s="117" t="s">
        <v>2537</v>
      </c>
      <c r="E91" s="17"/>
    </row>
    <row r="92" spans="1:5" s="16" customFormat="1" ht="14.4" x14ac:dyDescent="0.3">
      <c r="A92" s="111"/>
      <c r="B92" s="112"/>
      <c r="C92" s="116"/>
      <c r="D92" s="117"/>
      <c r="E92" s="17"/>
    </row>
    <row r="93" spans="1:5" s="16" customFormat="1" ht="14.4" x14ac:dyDescent="0.3">
      <c r="A93" s="111"/>
      <c r="B93" s="113" t="s">
        <v>2536</v>
      </c>
      <c r="C93" s="112"/>
      <c r="D93" s="114" t="s">
        <v>2892</v>
      </c>
      <c r="E93" s="17"/>
    </row>
    <row r="94" spans="1:5" s="16" customFormat="1" ht="14.4" x14ac:dyDescent="0.3">
      <c r="A94" s="111"/>
      <c r="B94" s="112"/>
      <c r="C94" s="116" t="s">
        <v>2535</v>
      </c>
      <c r="D94" s="117" t="s">
        <v>2893</v>
      </c>
      <c r="E94" s="17"/>
    </row>
    <row r="95" spans="1:5" s="16" customFormat="1" ht="14.4" x14ac:dyDescent="0.3">
      <c r="A95" s="111"/>
      <c r="B95" s="112"/>
      <c r="C95" s="116" t="s">
        <v>2534</v>
      </c>
      <c r="D95" s="117" t="s">
        <v>2533</v>
      </c>
      <c r="E95" s="17"/>
    </row>
    <row r="96" spans="1:5" s="16" customFormat="1" ht="14.4" x14ac:dyDescent="0.3">
      <c r="A96" s="111"/>
      <c r="B96" s="112"/>
      <c r="C96" s="116" t="s">
        <v>2532</v>
      </c>
      <c r="D96" s="117" t="s">
        <v>2531</v>
      </c>
      <c r="E96" s="17"/>
    </row>
    <row r="97" spans="1:5" s="16" customFormat="1" ht="14.4" x14ac:dyDescent="0.3">
      <c r="A97" s="111"/>
      <c r="B97" s="112"/>
      <c r="C97" s="116" t="s">
        <v>2530</v>
      </c>
      <c r="D97" s="117" t="s">
        <v>2529</v>
      </c>
      <c r="E97" s="17"/>
    </row>
    <row r="98" spans="1:5" s="16" customFormat="1" ht="14.4" x14ac:dyDescent="0.3">
      <c r="A98" s="111"/>
      <c r="B98" s="112"/>
      <c r="C98" s="116" t="s">
        <v>2528</v>
      </c>
      <c r="D98" s="117" t="s">
        <v>2527</v>
      </c>
      <c r="E98" s="17"/>
    </row>
    <row r="99" spans="1:5" s="16" customFormat="1" ht="14.4" x14ac:dyDescent="0.3">
      <c r="A99" s="111"/>
      <c r="B99" s="112"/>
      <c r="C99" s="113"/>
      <c r="D99" s="114"/>
      <c r="E99" s="17"/>
    </row>
    <row r="100" spans="1:5" s="16" customFormat="1" ht="14.4" x14ac:dyDescent="0.3">
      <c r="A100" s="115" t="s">
        <v>2526</v>
      </c>
      <c r="B100" s="112"/>
      <c r="C100" s="112"/>
      <c r="D100" s="114" t="s">
        <v>2525</v>
      </c>
      <c r="E100" s="17"/>
    </row>
    <row r="101" spans="1:5" s="16" customFormat="1" ht="14.4" x14ac:dyDescent="0.3">
      <c r="A101" s="111"/>
      <c r="B101" s="112"/>
      <c r="C101" s="113"/>
      <c r="D101" s="114"/>
      <c r="E101" s="17"/>
    </row>
    <row r="102" spans="1:5" s="16" customFormat="1" ht="14.4" x14ac:dyDescent="0.3">
      <c r="A102" s="111"/>
      <c r="B102" s="113" t="s">
        <v>2524</v>
      </c>
      <c r="C102" s="112"/>
      <c r="D102" s="114" t="s">
        <v>2522</v>
      </c>
      <c r="E102" s="17"/>
    </row>
    <row r="103" spans="1:5" s="16" customFormat="1" ht="14.4" x14ac:dyDescent="0.3">
      <c r="A103" s="111"/>
      <c r="B103" s="112"/>
      <c r="C103" s="116" t="s">
        <v>2523</v>
      </c>
      <c r="D103" s="117" t="s">
        <v>2522</v>
      </c>
      <c r="E103" s="17"/>
    </row>
    <row r="104" spans="1:5" s="16" customFormat="1" ht="14.4" x14ac:dyDescent="0.3">
      <c r="A104" s="111"/>
      <c r="B104" s="112"/>
      <c r="C104" s="113"/>
      <c r="D104" s="114"/>
      <c r="E104" s="17"/>
    </row>
    <row r="105" spans="1:5" s="16" customFormat="1" ht="14.4" x14ac:dyDescent="0.3">
      <c r="A105" s="111"/>
      <c r="B105" s="113" t="s">
        <v>2521</v>
      </c>
      <c r="C105" s="112"/>
      <c r="D105" s="114" t="s">
        <v>2519</v>
      </c>
      <c r="E105" s="17"/>
    </row>
    <row r="106" spans="1:5" s="16" customFormat="1" ht="14.4" x14ac:dyDescent="0.3">
      <c r="A106" s="111"/>
      <c r="B106" s="112"/>
      <c r="C106" s="116" t="s">
        <v>2520</v>
      </c>
      <c r="D106" s="117" t="s">
        <v>2519</v>
      </c>
      <c r="E106" s="17"/>
    </row>
    <row r="107" spans="1:5" s="16" customFormat="1" ht="14.4" x14ac:dyDescent="0.3">
      <c r="A107" s="111"/>
      <c r="B107" s="112"/>
      <c r="C107" s="113"/>
      <c r="D107" s="114"/>
      <c r="E107" s="17"/>
    </row>
    <row r="108" spans="1:5" s="16" customFormat="1" ht="14.4" x14ac:dyDescent="0.3">
      <c r="A108" s="115" t="s">
        <v>2518</v>
      </c>
      <c r="B108" s="112"/>
      <c r="C108" s="112"/>
      <c r="D108" s="114" t="s">
        <v>2894</v>
      </c>
      <c r="E108" s="17"/>
    </row>
    <row r="109" spans="1:5" s="16" customFormat="1" ht="14.4" x14ac:dyDescent="0.3">
      <c r="A109" s="111"/>
      <c r="B109" s="112"/>
      <c r="C109" s="113"/>
      <c r="D109" s="114"/>
      <c r="E109" s="17"/>
    </row>
    <row r="110" spans="1:5" s="16" customFormat="1" ht="14.4" x14ac:dyDescent="0.3">
      <c r="A110" s="111"/>
      <c r="B110" s="113" t="s">
        <v>2517</v>
      </c>
      <c r="C110" s="112"/>
      <c r="D110" s="114" t="s">
        <v>2895</v>
      </c>
      <c r="E110" s="17"/>
    </row>
    <row r="111" spans="1:5" s="16" customFormat="1" ht="14.4" x14ac:dyDescent="0.3">
      <c r="A111" s="111"/>
      <c r="B111" s="112"/>
      <c r="C111" s="116" t="s">
        <v>2516</v>
      </c>
      <c r="D111" s="117" t="s">
        <v>2896</v>
      </c>
      <c r="E111" s="17"/>
    </row>
    <row r="112" spans="1:5" s="16" customFormat="1" ht="14.4" x14ac:dyDescent="0.3">
      <c r="A112" s="111"/>
      <c r="B112" s="112"/>
      <c r="C112" s="116" t="s">
        <v>2515</v>
      </c>
      <c r="D112" s="117" t="s">
        <v>2514</v>
      </c>
      <c r="E112" s="17"/>
    </row>
    <row r="113" spans="1:5" s="16" customFormat="1" ht="14.4" x14ac:dyDescent="0.3">
      <c r="A113" s="111"/>
      <c r="B113" s="112"/>
      <c r="C113" s="116" t="s">
        <v>2513</v>
      </c>
      <c r="D113" s="117" t="s">
        <v>2512</v>
      </c>
      <c r="E113" s="17"/>
    </row>
    <row r="114" spans="1:5" s="16" customFormat="1" ht="14.4" x14ac:dyDescent="0.3">
      <c r="A114" s="111"/>
      <c r="B114" s="112"/>
      <c r="C114" s="113"/>
      <c r="D114" s="114"/>
      <c r="E114" s="17"/>
    </row>
    <row r="115" spans="1:5" s="16" customFormat="1" ht="14.4" x14ac:dyDescent="0.3">
      <c r="A115" s="111"/>
      <c r="B115" s="113" t="s">
        <v>2511</v>
      </c>
      <c r="C115" s="112"/>
      <c r="D115" s="114" t="s">
        <v>2897</v>
      </c>
      <c r="E115" s="17"/>
    </row>
    <row r="116" spans="1:5" s="16" customFormat="1" ht="14.4" x14ac:dyDescent="0.3">
      <c r="A116" s="111"/>
      <c r="B116" s="112"/>
      <c r="C116" s="116" t="s">
        <v>2510</v>
      </c>
      <c r="D116" s="117" t="s">
        <v>2898</v>
      </c>
      <c r="E116" s="17"/>
    </row>
    <row r="117" spans="1:5" s="16" customFormat="1" ht="14.4" x14ac:dyDescent="0.3">
      <c r="A117" s="111"/>
      <c r="B117" s="112"/>
      <c r="C117" s="116" t="s">
        <v>2509</v>
      </c>
      <c r="D117" s="117" t="s">
        <v>2508</v>
      </c>
      <c r="E117" s="17"/>
    </row>
    <row r="118" spans="1:5" s="16" customFormat="1" ht="14.4" x14ac:dyDescent="0.3">
      <c r="A118" s="111"/>
      <c r="B118" s="112"/>
      <c r="C118" s="116" t="s">
        <v>2507</v>
      </c>
      <c r="D118" s="117" t="s">
        <v>2506</v>
      </c>
      <c r="E118" s="17"/>
    </row>
    <row r="119" spans="1:5" s="16" customFormat="1" ht="14.4" x14ac:dyDescent="0.3">
      <c r="A119" s="111"/>
      <c r="B119" s="112"/>
      <c r="C119" s="116" t="s">
        <v>2505</v>
      </c>
      <c r="D119" s="117" t="s">
        <v>2899</v>
      </c>
      <c r="E119" s="17"/>
    </row>
    <row r="120" spans="1:5" s="16" customFormat="1" ht="14.4" x14ac:dyDescent="0.3">
      <c r="A120" s="111"/>
      <c r="B120" s="112"/>
      <c r="C120" s="116" t="s">
        <v>2504</v>
      </c>
      <c r="D120" s="117" t="s">
        <v>2503</v>
      </c>
      <c r="E120" s="17"/>
    </row>
    <row r="121" spans="1:5" s="16" customFormat="1" ht="14.4" x14ac:dyDescent="0.3">
      <c r="A121" s="111"/>
      <c r="B121" s="112"/>
      <c r="C121" s="116" t="s">
        <v>2502</v>
      </c>
      <c r="D121" s="117" t="s">
        <v>2501</v>
      </c>
      <c r="E121" s="17"/>
    </row>
    <row r="122" spans="1:5" s="16" customFormat="1" ht="14.4" x14ac:dyDescent="0.3">
      <c r="A122" s="111"/>
      <c r="B122" s="112"/>
      <c r="C122" s="113"/>
      <c r="D122" s="114"/>
      <c r="E122" s="17"/>
    </row>
    <row r="123" spans="1:5" s="16" customFormat="1" ht="14.4" x14ac:dyDescent="0.3">
      <c r="A123" s="115" t="s">
        <v>2500</v>
      </c>
      <c r="B123" s="112"/>
      <c r="C123" s="112"/>
      <c r="D123" s="114" t="s">
        <v>2499</v>
      </c>
      <c r="E123" s="17"/>
    </row>
    <row r="124" spans="1:5" s="16" customFormat="1" ht="14.4" x14ac:dyDescent="0.3">
      <c r="A124" s="111"/>
      <c r="B124" s="112"/>
      <c r="C124" s="113"/>
      <c r="D124" s="114"/>
      <c r="E124" s="17"/>
    </row>
    <row r="125" spans="1:5" s="16" customFormat="1" ht="14.4" x14ac:dyDescent="0.3">
      <c r="A125" s="111"/>
      <c r="B125" s="113" t="s">
        <v>2498</v>
      </c>
      <c r="C125" s="112"/>
      <c r="D125" s="114" t="s">
        <v>2497</v>
      </c>
      <c r="E125" s="17"/>
    </row>
    <row r="126" spans="1:5" s="16" customFormat="1" ht="28.8" x14ac:dyDescent="0.3">
      <c r="A126" s="111"/>
      <c r="B126" s="112"/>
      <c r="C126" s="104" t="s">
        <v>2496</v>
      </c>
      <c r="D126" s="117" t="s">
        <v>2900</v>
      </c>
      <c r="E126" s="17"/>
    </row>
    <row r="127" spans="1:5" s="16" customFormat="1" ht="14.4" x14ac:dyDescent="0.3">
      <c r="A127" s="111"/>
      <c r="B127" s="112"/>
      <c r="C127" s="116" t="s">
        <v>2495</v>
      </c>
      <c r="D127" s="117" t="s">
        <v>2494</v>
      </c>
      <c r="E127" s="17"/>
    </row>
    <row r="128" spans="1:5" s="16" customFormat="1" ht="14.4" x14ac:dyDescent="0.3">
      <c r="A128" s="111"/>
      <c r="B128" s="112"/>
      <c r="C128" s="113"/>
      <c r="D128" s="114"/>
      <c r="E128" s="17"/>
    </row>
    <row r="129" spans="1:5" s="16" customFormat="1" ht="14.4" x14ac:dyDescent="0.3">
      <c r="A129" s="111"/>
      <c r="B129" s="113" t="s">
        <v>2493</v>
      </c>
      <c r="C129" s="112"/>
      <c r="D129" s="114" t="s">
        <v>2492</v>
      </c>
      <c r="E129" s="17"/>
    </row>
    <row r="130" spans="1:5" s="16" customFormat="1" ht="14.4" x14ac:dyDescent="0.3">
      <c r="A130" s="111"/>
      <c r="B130" s="112"/>
      <c r="C130" s="116" t="s">
        <v>2491</v>
      </c>
      <c r="D130" s="117" t="s">
        <v>2490</v>
      </c>
      <c r="E130" s="17"/>
    </row>
    <row r="131" spans="1:5" s="16" customFormat="1" ht="14.4" x14ac:dyDescent="0.3">
      <c r="A131" s="111"/>
      <c r="B131" s="112"/>
      <c r="C131" s="116" t="s">
        <v>2489</v>
      </c>
      <c r="D131" s="117" t="s">
        <v>2488</v>
      </c>
      <c r="E131" s="17"/>
    </row>
    <row r="132" spans="1:5" s="16" customFormat="1" ht="14.4" x14ac:dyDescent="0.3">
      <c r="A132" s="111"/>
      <c r="B132" s="112"/>
      <c r="C132" s="116" t="s">
        <v>2487</v>
      </c>
      <c r="D132" s="117" t="s">
        <v>2486</v>
      </c>
      <c r="E132" s="17"/>
    </row>
    <row r="133" spans="1:5" s="16" customFormat="1" ht="14.4" x14ac:dyDescent="0.3">
      <c r="A133" s="111"/>
      <c r="B133" s="112"/>
      <c r="C133" s="116" t="s">
        <v>2485</v>
      </c>
      <c r="D133" s="118" t="s">
        <v>2484</v>
      </c>
      <c r="E133" s="17"/>
    </row>
    <row r="134" spans="1:5" s="16" customFormat="1" ht="14.4" x14ac:dyDescent="0.3">
      <c r="A134" s="111"/>
      <c r="B134" s="112"/>
      <c r="C134" s="113"/>
      <c r="D134" s="114"/>
      <c r="E134" s="17"/>
    </row>
    <row r="135" spans="1:5" s="16" customFormat="1" ht="14.4" x14ac:dyDescent="0.3">
      <c r="A135" s="115" t="s">
        <v>2483</v>
      </c>
      <c r="B135" s="112"/>
      <c r="C135" s="112"/>
      <c r="D135" s="114" t="s">
        <v>2482</v>
      </c>
      <c r="E135" s="17"/>
    </row>
    <row r="136" spans="1:5" s="16" customFormat="1" ht="14.4" x14ac:dyDescent="0.3">
      <c r="A136" s="111"/>
      <c r="B136" s="112"/>
      <c r="C136" s="113"/>
      <c r="D136" s="114"/>
      <c r="E136" s="17"/>
    </row>
    <row r="137" spans="1:5" s="16" customFormat="1" ht="14.4" x14ac:dyDescent="0.3">
      <c r="A137" s="111"/>
      <c r="B137" s="113" t="s">
        <v>2481</v>
      </c>
      <c r="C137" s="112"/>
      <c r="D137" s="114" t="s">
        <v>2480</v>
      </c>
      <c r="E137" s="17"/>
    </row>
    <row r="138" spans="1:5" s="16" customFormat="1" ht="14.4" x14ac:dyDescent="0.3">
      <c r="A138" s="111"/>
      <c r="B138" s="112"/>
      <c r="C138" s="116" t="s">
        <v>2479</v>
      </c>
      <c r="D138" s="117" t="s">
        <v>2901</v>
      </c>
      <c r="E138" s="17"/>
    </row>
    <row r="139" spans="1:5" s="16" customFormat="1" ht="14.4" x14ac:dyDescent="0.3">
      <c r="A139" s="111"/>
      <c r="B139" s="112"/>
      <c r="C139" s="113"/>
      <c r="D139" s="114"/>
      <c r="E139" s="17"/>
    </row>
    <row r="140" spans="1:5" s="16" customFormat="1" ht="14.4" x14ac:dyDescent="0.3">
      <c r="A140" s="111"/>
      <c r="B140" s="113" t="s">
        <v>2478</v>
      </c>
      <c r="C140" s="112"/>
      <c r="D140" s="114" t="s">
        <v>2476</v>
      </c>
      <c r="E140" s="17"/>
    </row>
    <row r="141" spans="1:5" s="16" customFormat="1" ht="14.4" x14ac:dyDescent="0.3">
      <c r="A141" s="111"/>
      <c r="B141" s="112"/>
      <c r="C141" s="116" t="s">
        <v>2477</v>
      </c>
      <c r="D141" s="117" t="s">
        <v>2476</v>
      </c>
      <c r="E141" s="17"/>
    </row>
    <row r="142" spans="1:5" s="16" customFormat="1" ht="14.4" x14ac:dyDescent="0.3">
      <c r="A142" s="111"/>
      <c r="B142" s="112"/>
      <c r="C142" s="113"/>
      <c r="D142" s="114"/>
      <c r="E142" s="17"/>
    </row>
    <row r="143" spans="1:5" ht="14.4" x14ac:dyDescent="0.3">
      <c r="A143" s="102"/>
      <c r="B143" s="100"/>
      <c r="C143" s="103"/>
      <c r="D143" s="98"/>
      <c r="E143" s="14"/>
    </row>
    <row r="144" spans="1:5" ht="14.4" x14ac:dyDescent="0.3">
      <c r="A144" s="102"/>
      <c r="B144" s="100"/>
      <c r="C144" s="103"/>
      <c r="D144" s="98" t="s">
        <v>121</v>
      </c>
      <c r="E144" s="14"/>
    </row>
    <row r="145" spans="1:5" ht="14.4" x14ac:dyDescent="0.3">
      <c r="A145" s="102"/>
      <c r="B145" s="100"/>
      <c r="C145" s="104"/>
      <c r="D145" s="105"/>
      <c r="E145" s="14"/>
    </row>
    <row r="146" spans="1:5" ht="14.4" x14ac:dyDescent="0.3">
      <c r="A146" s="99">
        <v>10</v>
      </c>
      <c r="B146" s="100"/>
      <c r="C146" s="101"/>
      <c r="D146" s="98" t="s">
        <v>2475</v>
      </c>
      <c r="E146" s="14"/>
    </row>
    <row r="147" spans="1:5" ht="14.4" x14ac:dyDescent="0.3">
      <c r="A147" s="102"/>
      <c r="B147" s="100"/>
      <c r="C147" s="103"/>
      <c r="D147" s="98"/>
      <c r="E147" s="14"/>
    </row>
    <row r="148" spans="1:5" ht="14.4" x14ac:dyDescent="0.3">
      <c r="A148" s="102"/>
      <c r="B148" s="103" t="s">
        <v>2474</v>
      </c>
      <c r="C148" s="101"/>
      <c r="D148" s="98" t="s">
        <v>2473</v>
      </c>
      <c r="E148" s="14"/>
    </row>
    <row r="149" spans="1:5" ht="14.4" x14ac:dyDescent="0.3">
      <c r="A149" s="102"/>
      <c r="B149" s="100"/>
      <c r="C149" s="104" t="s">
        <v>2472</v>
      </c>
      <c r="D149" s="105" t="s">
        <v>2471</v>
      </c>
      <c r="E149" s="14"/>
    </row>
    <row r="150" spans="1:5" ht="14.4" x14ac:dyDescent="0.3">
      <c r="A150" s="102"/>
      <c r="B150" s="100"/>
      <c r="C150" s="104" t="s">
        <v>2470</v>
      </c>
      <c r="D150" s="105" t="s">
        <v>2469</v>
      </c>
      <c r="E150" s="14"/>
    </row>
    <row r="151" spans="1:5" ht="14.4" x14ac:dyDescent="0.3">
      <c r="A151" s="102"/>
      <c r="B151" s="100"/>
      <c r="C151" s="104" t="s">
        <v>2468</v>
      </c>
      <c r="D151" s="105" t="s">
        <v>2467</v>
      </c>
      <c r="E151" s="14"/>
    </row>
    <row r="152" spans="1:5" ht="14.4" x14ac:dyDescent="0.3">
      <c r="A152" s="102"/>
      <c r="B152" s="100"/>
      <c r="C152" s="103"/>
      <c r="D152" s="98"/>
      <c r="E152" s="14"/>
    </row>
    <row r="153" spans="1:5" ht="14.4" x14ac:dyDescent="0.3">
      <c r="A153" s="102"/>
      <c r="B153" s="103" t="s">
        <v>2466</v>
      </c>
      <c r="C153" s="101"/>
      <c r="D153" s="98" t="s">
        <v>2464</v>
      </c>
      <c r="E153" s="14"/>
    </row>
    <row r="154" spans="1:5" ht="14.4" x14ac:dyDescent="0.3">
      <c r="A154" s="102"/>
      <c r="B154" s="100"/>
      <c r="C154" s="104" t="s">
        <v>2465</v>
      </c>
      <c r="D154" s="105" t="s">
        <v>2464</v>
      </c>
      <c r="E154" s="14"/>
    </row>
    <row r="155" spans="1:5" ht="14.4" x14ac:dyDescent="0.3">
      <c r="A155" s="102"/>
      <c r="B155" s="100"/>
      <c r="C155" s="103"/>
      <c r="D155" s="98"/>
      <c r="E155" s="14"/>
    </row>
    <row r="156" spans="1:5" ht="14.4" x14ac:dyDescent="0.3">
      <c r="A156" s="102"/>
      <c r="B156" s="103" t="s">
        <v>2463</v>
      </c>
      <c r="C156" s="101"/>
      <c r="D156" s="98" t="s">
        <v>2462</v>
      </c>
      <c r="E156" s="14"/>
    </row>
    <row r="157" spans="1:5" ht="14.4" x14ac:dyDescent="0.3">
      <c r="A157" s="102"/>
      <c r="B157" s="100"/>
      <c r="C157" s="104" t="s">
        <v>2461</v>
      </c>
      <c r="D157" s="105" t="s">
        <v>2460</v>
      </c>
      <c r="E157" s="14"/>
    </row>
    <row r="158" spans="1:5" ht="14.4" x14ac:dyDescent="0.3">
      <c r="A158" s="102"/>
      <c r="B158" s="100"/>
      <c r="C158" s="104" t="s">
        <v>2459</v>
      </c>
      <c r="D158" s="105" t="s">
        <v>2458</v>
      </c>
      <c r="E158" s="14"/>
    </row>
    <row r="159" spans="1:5" ht="14.4" x14ac:dyDescent="0.3">
      <c r="A159" s="102"/>
      <c r="B159" s="100"/>
      <c r="C159" s="104" t="s">
        <v>2457</v>
      </c>
      <c r="D159" s="105" t="s">
        <v>2456</v>
      </c>
      <c r="E159" s="14"/>
    </row>
    <row r="160" spans="1:5" ht="14.4" x14ac:dyDescent="0.3">
      <c r="A160" s="102"/>
      <c r="B160" s="100"/>
      <c r="C160" s="103"/>
      <c r="D160" s="98"/>
      <c r="E160" s="14"/>
    </row>
    <row r="161" spans="1:5" ht="14.4" x14ac:dyDescent="0.3">
      <c r="A161" s="102"/>
      <c r="B161" s="103" t="s">
        <v>2455</v>
      </c>
      <c r="C161" s="101"/>
      <c r="D161" s="98" t="s">
        <v>2454</v>
      </c>
      <c r="E161" s="14"/>
    </row>
    <row r="162" spans="1:5" ht="14.4" x14ac:dyDescent="0.3">
      <c r="A162" s="102"/>
      <c r="B162" s="100"/>
      <c r="C162" s="104" t="s">
        <v>2453</v>
      </c>
      <c r="D162" s="105" t="s">
        <v>2452</v>
      </c>
      <c r="E162" s="14"/>
    </row>
    <row r="163" spans="1:5" ht="14.4" x14ac:dyDescent="0.3">
      <c r="A163" s="102"/>
      <c r="B163" s="100"/>
      <c r="C163" s="104" t="s">
        <v>2451</v>
      </c>
      <c r="D163" s="105" t="s">
        <v>2450</v>
      </c>
      <c r="E163" s="14"/>
    </row>
    <row r="164" spans="1:5" ht="14.4" x14ac:dyDescent="0.3">
      <c r="A164" s="102"/>
      <c r="B164" s="100"/>
      <c r="C164" s="103"/>
      <c r="D164" s="98"/>
      <c r="E164" s="14"/>
    </row>
    <row r="165" spans="1:5" ht="14.4" x14ac:dyDescent="0.3">
      <c r="A165" s="102"/>
      <c r="B165" s="103" t="s">
        <v>2449</v>
      </c>
      <c r="C165" s="101"/>
      <c r="D165" s="98" t="s">
        <v>2448</v>
      </c>
      <c r="E165" s="14"/>
    </row>
    <row r="166" spans="1:5" ht="14.4" x14ac:dyDescent="0.3">
      <c r="A166" s="102"/>
      <c r="B166" s="100"/>
      <c r="C166" s="104" t="s">
        <v>2447</v>
      </c>
      <c r="D166" s="105" t="s">
        <v>2446</v>
      </c>
      <c r="E166" s="14"/>
    </row>
    <row r="167" spans="1:5" ht="14.4" x14ac:dyDescent="0.3">
      <c r="A167" s="102"/>
      <c r="B167" s="100"/>
      <c r="C167" s="104" t="s">
        <v>2445</v>
      </c>
      <c r="D167" s="105" t="s">
        <v>2444</v>
      </c>
      <c r="E167" s="14"/>
    </row>
    <row r="168" spans="1:5" ht="14.4" x14ac:dyDescent="0.3">
      <c r="A168" s="102"/>
      <c r="B168" s="100"/>
      <c r="C168" s="103"/>
      <c r="D168" s="98"/>
      <c r="E168" s="14"/>
    </row>
    <row r="169" spans="1:5" ht="14.4" x14ac:dyDescent="0.3">
      <c r="A169" s="102"/>
      <c r="B169" s="103" t="s">
        <v>2443</v>
      </c>
      <c r="C169" s="101"/>
      <c r="D169" s="98" t="s">
        <v>2442</v>
      </c>
      <c r="E169" s="14"/>
    </row>
    <row r="170" spans="1:5" ht="14.4" x14ac:dyDescent="0.3">
      <c r="A170" s="102"/>
      <c r="B170" s="100"/>
      <c r="C170" s="104" t="s">
        <v>2441</v>
      </c>
      <c r="D170" s="105" t="s">
        <v>2440</v>
      </c>
      <c r="E170" s="14"/>
    </row>
    <row r="171" spans="1:5" ht="14.4" x14ac:dyDescent="0.3">
      <c r="A171" s="102"/>
      <c r="B171" s="100"/>
      <c r="C171" s="104" t="s">
        <v>2439</v>
      </c>
      <c r="D171" s="105" t="s">
        <v>2438</v>
      </c>
      <c r="E171" s="14"/>
    </row>
    <row r="172" spans="1:5" ht="14.4" x14ac:dyDescent="0.3">
      <c r="A172" s="102"/>
      <c r="B172" s="100"/>
      <c r="C172" s="103"/>
      <c r="D172" s="98"/>
      <c r="E172" s="14"/>
    </row>
    <row r="173" spans="1:5" ht="14.4" x14ac:dyDescent="0.3">
      <c r="A173" s="102"/>
      <c r="B173" s="103" t="s">
        <v>2437</v>
      </c>
      <c r="C173" s="101"/>
      <c r="D173" s="98" t="s">
        <v>2436</v>
      </c>
      <c r="E173" s="14"/>
    </row>
    <row r="174" spans="1:5" ht="14.4" x14ac:dyDescent="0.3">
      <c r="A174" s="102"/>
      <c r="B174" s="100"/>
      <c r="C174" s="104" t="s">
        <v>2435</v>
      </c>
      <c r="D174" s="105" t="s">
        <v>2434</v>
      </c>
      <c r="E174" s="14"/>
    </row>
    <row r="175" spans="1:5" ht="14.4" x14ac:dyDescent="0.3">
      <c r="A175" s="102"/>
      <c r="B175" s="100"/>
      <c r="C175" s="104" t="s">
        <v>2433</v>
      </c>
      <c r="D175" s="105" t="s">
        <v>2432</v>
      </c>
      <c r="E175" s="14"/>
    </row>
    <row r="176" spans="1:5" ht="14.4" x14ac:dyDescent="0.3">
      <c r="A176" s="102"/>
      <c r="B176" s="100"/>
      <c r="C176" s="104" t="s">
        <v>2431</v>
      </c>
      <c r="D176" s="108" t="s">
        <v>2430</v>
      </c>
      <c r="E176" s="14"/>
    </row>
    <row r="177" spans="1:5" ht="14.4" x14ac:dyDescent="0.3">
      <c r="A177" s="102"/>
      <c r="B177" s="100"/>
      <c r="C177" s="101"/>
      <c r="D177" s="105"/>
      <c r="E177" s="14"/>
    </row>
    <row r="178" spans="1:5" ht="14.4" x14ac:dyDescent="0.3">
      <c r="A178" s="102"/>
      <c r="B178" s="103" t="s">
        <v>2429</v>
      </c>
      <c r="C178" s="101"/>
      <c r="D178" s="98" t="s">
        <v>2428</v>
      </c>
      <c r="E178" s="14"/>
    </row>
    <row r="179" spans="1:5" ht="14.4" x14ac:dyDescent="0.3">
      <c r="A179" s="102"/>
      <c r="B179" s="100"/>
      <c r="C179" s="104" t="s">
        <v>2427</v>
      </c>
      <c r="D179" s="105" t="s">
        <v>2426</v>
      </c>
      <c r="E179" s="14"/>
    </row>
    <row r="180" spans="1:5" ht="14.4" x14ac:dyDescent="0.3">
      <c r="A180" s="102"/>
      <c r="B180" s="100"/>
      <c r="C180" s="104" t="s">
        <v>2425</v>
      </c>
      <c r="D180" s="105" t="s">
        <v>2424</v>
      </c>
      <c r="E180" s="14"/>
    </row>
    <row r="181" spans="1:5" ht="14.4" x14ac:dyDescent="0.3">
      <c r="A181" s="102"/>
      <c r="B181" s="100"/>
      <c r="C181" s="104" t="s">
        <v>2423</v>
      </c>
      <c r="D181" s="105" t="s">
        <v>2422</v>
      </c>
      <c r="E181" s="14"/>
    </row>
    <row r="182" spans="1:5" ht="14.4" x14ac:dyDescent="0.3">
      <c r="A182" s="102"/>
      <c r="B182" s="100"/>
      <c r="C182" s="104" t="s">
        <v>2421</v>
      </c>
      <c r="D182" s="105" t="s">
        <v>2420</v>
      </c>
      <c r="E182" s="14"/>
    </row>
    <row r="183" spans="1:5" ht="14.4" x14ac:dyDescent="0.3">
      <c r="A183" s="102"/>
      <c r="B183" s="100"/>
      <c r="C183" s="104" t="s">
        <v>2419</v>
      </c>
      <c r="D183" s="105" t="s">
        <v>2418</v>
      </c>
      <c r="E183" s="14"/>
    </row>
    <row r="184" spans="1:5" ht="14.4" x14ac:dyDescent="0.3">
      <c r="A184" s="102"/>
      <c r="B184" s="100"/>
      <c r="C184" s="104" t="s">
        <v>2417</v>
      </c>
      <c r="D184" s="105" t="s">
        <v>2416</v>
      </c>
      <c r="E184" s="14"/>
    </row>
    <row r="185" spans="1:5" ht="14.4" x14ac:dyDescent="0.3">
      <c r="A185" s="102"/>
      <c r="B185" s="100"/>
      <c r="C185" s="104" t="s">
        <v>2415</v>
      </c>
      <c r="D185" s="105" t="s">
        <v>2414</v>
      </c>
      <c r="E185" s="14"/>
    </row>
    <row r="186" spans="1:5" ht="14.4" x14ac:dyDescent="0.3">
      <c r="A186" s="102"/>
      <c r="B186" s="100"/>
      <c r="C186" s="104"/>
      <c r="D186" s="105"/>
      <c r="E186" s="14"/>
    </row>
    <row r="187" spans="1:5" ht="14.4" x14ac:dyDescent="0.3">
      <c r="A187" s="102"/>
      <c r="B187" s="103" t="s">
        <v>2413</v>
      </c>
      <c r="C187" s="101"/>
      <c r="D187" s="98" t="s">
        <v>2412</v>
      </c>
      <c r="E187" s="14"/>
    </row>
    <row r="188" spans="1:5" ht="14.4" x14ac:dyDescent="0.3">
      <c r="A188" s="102"/>
      <c r="B188" s="100"/>
      <c r="C188" s="104" t="s">
        <v>2411</v>
      </c>
      <c r="D188" s="105" t="s">
        <v>2410</v>
      </c>
      <c r="E188" s="14"/>
    </row>
    <row r="189" spans="1:5" ht="14.4" x14ac:dyDescent="0.3">
      <c r="A189" s="102"/>
      <c r="B189" s="100"/>
      <c r="C189" s="104" t="s">
        <v>2409</v>
      </c>
      <c r="D189" s="105" t="s">
        <v>2408</v>
      </c>
      <c r="E189" s="14"/>
    </row>
    <row r="190" spans="1:5" ht="14.4" x14ac:dyDescent="0.3">
      <c r="A190" s="102"/>
      <c r="B190" s="100"/>
      <c r="C190" s="103"/>
      <c r="D190" s="98"/>
      <c r="E190" s="14"/>
    </row>
    <row r="191" spans="1:5" ht="14.4" x14ac:dyDescent="0.3">
      <c r="A191" s="99">
        <v>11</v>
      </c>
      <c r="B191" s="100"/>
      <c r="C191" s="101"/>
      <c r="D191" s="98" t="s">
        <v>2406</v>
      </c>
      <c r="E191" s="14"/>
    </row>
    <row r="192" spans="1:5" ht="14.4" x14ac:dyDescent="0.3">
      <c r="A192" s="102"/>
      <c r="B192" s="100"/>
      <c r="C192" s="103"/>
      <c r="D192" s="98"/>
      <c r="E192" s="14"/>
    </row>
    <row r="193" spans="1:5" ht="14.4" x14ac:dyDescent="0.3">
      <c r="A193" s="102"/>
      <c r="B193" s="103" t="s">
        <v>2407</v>
      </c>
      <c r="C193" s="101"/>
      <c r="D193" s="98" t="s">
        <v>2406</v>
      </c>
      <c r="E193" s="14"/>
    </row>
    <row r="194" spans="1:5" ht="14.4" x14ac:dyDescent="0.3">
      <c r="A194" s="102"/>
      <c r="B194" s="100"/>
      <c r="C194" s="104" t="s">
        <v>2405</v>
      </c>
      <c r="D194" s="105" t="s">
        <v>2404</v>
      </c>
      <c r="E194" s="14"/>
    </row>
    <row r="195" spans="1:5" ht="14.4" x14ac:dyDescent="0.3">
      <c r="A195" s="102"/>
      <c r="B195" s="100"/>
      <c r="C195" s="104" t="s">
        <v>2403</v>
      </c>
      <c r="D195" s="105" t="s">
        <v>2402</v>
      </c>
      <c r="E195" s="14"/>
    </row>
    <row r="196" spans="1:5" ht="14.4" x14ac:dyDescent="0.3">
      <c r="A196" s="102"/>
      <c r="B196" s="100"/>
      <c r="C196" s="104" t="s">
        <v>2401</v>
      </c>
      <c r="D196" s="105" t="s">
        <v>2400</v>
      </c>
      <c r="E196" s="14"/>
    </row>
    <row r="197" spans="1:5" ht="14.4" x14ac:dyDescent="0.3">
      <c r="A197" s="102"/>
      <c r="B197" s="100"/>
      <c r="C197" s="104" t="s">
        <v>2399</v>
      </c>
      <c r="D197" s="105" t="s">
        <v>2398</v>
      </c>
      <c r="E197" s="14"/>
    </row>
    <row r="198" spans="1:5" ht="14.4" x14ac:dyDescent="0.3">
      <c r="A198" s="102"/>
      <c r="B198" s="100"/>
      <c r="C198" s="104" t="s">
        <v>2397</v>
      </c>
      <c r="D198" s="105" t="s">
        <v>2396</v>
      </c>
      <c r="E198" s="14"/>
    </row>
    <row r="199" spans="1:5" ht="14.4" x14ac:dyDescent="0.3">
      <c r="A199" s="102"/>
      <c r="B199" s="100"/>
      <c r="C199" s="104" t="s">
        <v>2395</v>
      </c>
      <c r="D199" s="105" t="s">
        <v>2394</v>
      </c>
      <c r="E199" s="14"/>
    </row>
    <row r="200" spans="1:5" ht="14.4" x14ac:dyDescent="0.3">
      <c r="A200" s="102"/>
      <c r="B200" s="100"/>
      <c r="C200" s="104" t="s">
        <v>2393</v>
      </c>
      <c r="D200" s="105" t="s">
        <v>2392</v>
      </c>
      <c r="E200" s="14"/>
    </row>
    <row r="201" spans="1:5" ht="14.4" x14ac:dyDescent="0.3">
      <c r="A201" s="102"/>
      <c r="B201" s="100"/>
      <c r="C201" s="103"/>
      <c r="D201" s="98"/>
      <c r="E201" s="14"/>
    </row>
    <row r="202" spans="1:5" ht="14.4" x14ac:dyDescent="0.3">
      <c r="A202" s="99">
        <v>12</v>
      </c>
      <c r="B202" s="100"/>
      <c r="C202" s="101"/>
      <c r="D202" s="98" t="s">
        <v>2389</v>
      </c>
      <c r="E202" s="14"/>
    </row>
    <row r="203" spans="1:5" ht="14.4" x14ac:dyDescent="0.3">
      <c r="A203" s="102"/>
      <c r="B203" s="100"/>
      <c r="C203" s="103"/>
      <c r="D203" s="98"/>
      <c r="E203" s="14"/>
    </row>
    <row r="204" spans="1:5" ht="14.4" x14ac:dyDescent="0.3">
      <c r="A204" s="102"/>
      <c r="B204" s="103" t="s">
        <v>2391</v>
      </c>
      <c r="C204" s="101"/>
      <c r="D204" s="98" t="s">
        <v>2389</v>
      </c>
      <c r="E204" s="14"/>
    </row>
    <row r="205" spans="1:5" ht="14.4" x14ac:dyDescent="0.3">
      <c r="A205" s="102"/>
      <c r="B205" s="100"/>
      <c r="C205" s="104" t="s">
        <v>2390</v>
      </c>
      <c r="D205" s="105" t="s">
        <v>2389</v>
      </c>
      <c r="E205" s="14"/>
    </row>
    <row r="206" spans="1:5" ht="14.4" x14ac:dyDescent="0.3">
      <c r="A206" s="102"/>
      <c r="B206" s="100"/>
      <c r="C206" s="103"/>
      <c r="D206" s="98"/>
      <c r="E206" s="14"/>
    </row>
    <row r="207" spans="1:5" ht="14.4" x14ac:dyDescent="0.3">
      <c r="A207" s="99">
        <v>13</v>
      </c>
      <c r="B207" s="100"/>
      <c r="C207" s="101"/>
      <c r="D207" s="98" t="s">
        <v>2388</v>
      </c>
      <c r="E207" s="14"/>
    </row>
    <row r="208" spans="1:5" ht="14.4" x14ac:dyDescent="0.3">
      <c r="A208" s="102"/>
      <c r="B208" s="100"/>
      <c r="C208" s="103"/>
      <c r="D208" s="98"/>
      <c r="E208" s="14"/>
    </row>
    <row r="209" spans="1:5" ht="14.4" x14ac:dyDescent="0.3">
      <c r="A209" s="102"/>
      <c r="B209" s="103" t="s">
        <v>2387</v>
      </c>
      <c r="C209" s="101"/>
      <c r="D209" s="98" t="s">
        <v>2385</v>
      </c>
      <c r="E209" s="14"/>
    </row>
    <row r="210" spans="1:5" ht="14.4" x14ac:dyDescent="0.3">
      <c r="A210" s="102"/>
      <c r="B210" s="100"/>
      <c r="C210" s="104" t="s">
        <v>2386</v>
      </c>
      <c r="D210" s="105" t="s">
        <v>2385</v>
      </c>
      <c r="E210" s="14"/>
    </row>
    <row r="211" spans="1:5" ht="14.4" x14ac:dyDescent="0.3">
      <c r="A211" s="102"/>
      <c r="B211" s="100"/>
      <c r="C211" s="104"/>
      <c r="D211" s="105"/>
      <c r="E211" s="14"/>
    </row>
    <row r="212" spans="1:5" ht="14.4" x14ac:dyDescent="0.3">
      <c r="A212" s="102"/>
      <c r="B212" s="119" t="s">
        <v>2384</v>
      </c>
      <c r="C212" s="101"/>
      <c r="D212" s="98" t="s">
        <v>2382</v>
      </c>
      <c r="E212" s="14"/>
    </row>
    <row r="213" spans="1:5" ht="14.4" x14ac:dyDescent="0.3">
      <c r="A213" s="102"/>
      <c r="B213" s="100"/>
      <c r="C213" s="101" t="s">
        <v>2383</v>
      </c>
      <c r="D213" s="105" t="s">
        <v>2382</v>
      </c>
      <c r="E213" s="14"/>
    </row>
    <row r="214" spans="1:5" ht="14.4" x14ac:dyDescent="0.3">
      <c r="A214" s="102"/>
      <c r="B214" s="100"/>
      <c r="C214" s="101"/>
      <c r="D214" s="105"/>
      <c r="E214" s="14"/>
    </row>
    <row r="215" spans="1:5" ht="14.4" x14ac:dyDescent="0.3">
      <c r="A215" s="102"/>
      <c r="B215" s="119" t="s">
        <v>2381</v>
      </c>
      <c r="C215" s="101"/>
      <c r="D215" s="98" t="s">
        <v>2379</v>
      </c>
      <c r="E215" s="14"/>
    </row>
    <row r="216" spans="1:5" ht="14.4" x14ac:dyDescent="0.3">
      <c r="A216" s="102"/>
      <c r="B216" s="100"/>
      <c r="C216" s="101" t="s">
        <v>2380</v>
      </c>
      <c r="D216" s="105" t="s">
        <v>2379</v>
      </c>
      <c r="E216" s="14"/>
    </row>
    <row r="217" spans="1:5" ht="14.4" x14ac:dyDescent="0.3">
      <c r="A217" s="102"/>
      <c r="B217" s="100"/>
      <c r="C217" s="104"/>
      <c r="D217" s="105"/>
      <c r="E217" s="14"/>
    </row>
    <row r="218" spans="1:5" ht="14.4" x14ac:dyDescent="0.3">
      <c r="A218" s="102"/>
      <c r="B218" s="103" t="s">
        <v>2378</v>
      </c>
      <c r="C218" s="101"/>
      <c r="D218" s="98" t="s">
        <v>2377</v>
      </c>
      <c r="E218" s="14"/>
    </row>
    <row r="219" spans="1:5" ht="14.4" x14ac:dyDescent="0.3">
      <c r="A219" s="102"/>
      <c r="B219" s="100"/>
      <c r="C219" s="104" t="s">
        <v>2376</v>
      </c>
      <c r="D219" s="105" t="s">
        <v>2375</v>
      </c>
      <c r="E219" s="14"/>
    </row>
    <row r="220" spans="1:5" ht="14.4" x14ac:dyDescent="0.3">
      <c r="A220" s="102"/>
      <c r="B220" s="100"/>
      <c r="C220" s="104" t="s">
        <v>2374</v>
      </c>
      <c r="D220" s="105" t="s">
        <v>2373</v>
      </c>
      <c r="E220" s="14"/>
    </row>
    <row r="221" spans="1:5" ht="14.4" x14ac:dyDescent="0.3">
      <c r="A221" s="102"/>
      <c r="B221" s="100"/>
      <c r="C221" s="104" t="s">
        <v>2372</v>
      </c>
      <c r="D221" s="105" t="s">
        <v>2371</v>
      </c>
      <c r="E221" s="14"/>
    </row>
    <row r="222" spans="1:5" ht="14.4" x14ac:dyDescent="0.3">
      <c r="A222" s="102"/>
      <c r="B222" s="100"/>
      <c r="C222" s="104" t="s">
        <v>2370</v>
      </c>
      <c r="D222" s="105" t="s">
        <v>2369</v>
      </c>
      <c r="E222" s="14"/>
    </row>
    <row r="223" spans="1:5" ht="14.4" x14ac:dyDescent="0.3">
      <c r="A223" s="102"/>
      <c r="B223" s="100"/>
      <c r="C223" s="104" t="s">
        <v>2368</v>
      </c>
      <c r="D223" s="105" t="s">
        <v>2367</v>
      </c>
      <c r="E223" s="14"/>
    </row>
    <row r="224" spans="1:5" ht="14.4" x14ac:dyDescent="0.3">
      <c r="A224" s="102"/>
      <c r="B224" s="100"/>
      <c r="C224" s="104" t="s">
        <v>2366</v>
      </c>
      <c r="D224" s="105" t="s">
        <v>2365</v>
      </c>
      <c r="E224" s="14"/>
    </row>
    <row r="225" spans="1:5" ht="14.4" x14ac:dyDescent="0.3">
      <c r="A225" s="102"/>
      <c r="B225" s="100"/>
      <c r="C225" s="104" t="s">
        <v>2364</v>
      </c>
      <c r="D225" s="105" t="s">
        <v>2363</v>
      </c>
      <c r="E225" s="14"/>
    </row>
    <row r="226" spans="1:5" ht="14.4" x14ac:dyDescent="0.3">
      <c r="A226" s="102"/>
      <c r="B226" s="100"/>
      <c r="C226" s="104"/>
      <c r="D226" s="105"/>
      <c r="E226" s="14"/>
    </row>
    <row r="227" spans="1:5" ht="14.4" x14ac:dyDescent="0.3">
      <c r="A227" s="99">
        <v>14</v>
      </c>
      <c r="B227" s="100"/>
      <c r="C227" s="101"/>
      <c r="D227" s="98" t="s">
        <v>2362</v>
      </c>
      <c r="E227" s="14"/>
    </row>
    <row r="228" spans="1:5" ht="14.4" x14ac:dyDescent="0.3">
      <c r="A228" s="102"/>
      <c r="B228" s="100"/>
      <c r="C228" s="103"/>
      <c r="D228" s="98"/>
      <c r="E228" s="14"/>
    </row>
    <row r="229" spans="1:5" ht="14.4" x14ac:dyDescent="0.3">
      <c r="A229" s="102"/>
      <c r="B229" s="103" t="s">
        <v>2361</v>
      </c>
      <c r="C229" s="101"/>
      <c r="D229" s="98" t="s">
        <v>2360</v>
      </c>
      <c r="E229" s="14"/>
    </row>
    <row r="230" spans="1:5" ht="14.4" x14ac:dyDescent="0.3">
      <c r="A230" s="102"/>
      <c r="B230" s="100"/>
      <c r="C230" s="104" t="s">
        <v>2359</v>
      </c>
      <c r="D230" s="105" t="s">
        <v>2358</v>
      </c>
      <c r="E230" s="14"/>
    </row>
    <row r="231" spans="1:5" ht="14.4" x14ac:dyDescent="0.3">
      <c r="A231" s="102"/>
      <c r="B231" s="100"/>
      <c r="C231" s="104" t="s">
        <v>2357</v>
      </c>
      <c r="D231" s="105" t="s">
        <v>2356</v>
      </c>
      <c r="E231" s="14"/>
    </row>
    <row r="232" spans="1:5" ht="14.4" x14ac:dyDescent="0.3">
      <c r="A232" s="102"/>
      <c r="B232" s="100"/>
      <c r="C232" s="104" t="s">
        <v>2355</v>
      </c>
      <c r="D232" s="105" t="s">
        <v>2354</v>
      </c>
      <c r="E232" s="14"/>
    </row>
    <row r="233" spans="1:5" ht="14.4" x14ac:dyDescent="0.3">
      <c r="A233" s="102"/>
      <c r="B233" s="100"/>
      <c r="C233" s="104" t="s">
        <v>2353</v>
      </c>
      <c r="D233" s="105" t="s">
        <v>2352</v>
      </c>
      <c r="E233" s="14"/>
    </row>
    <row r="234" spans="1:5" ht="14.4" x14ac:dyDescent="0.3">
      <c r="A234" s="102"/>
      <c r="B234" s="100"/>
      <c r="C234" s="104" t="s">
        <v>2351</v>
      </c>
      <c r="D234" s="105" t="s">
        <v>2350</v>
      </c>
      <c r="E234" s="14"/>
    </row>
    <row r="235" spans="1:5" ht="14.4" x14ac:dyDescent="0.3">
      <c r="A235" s="102"/>
      <c r="B235" s="100"/>
      <c r="C235" s="103"/>
      <c r="D235" s="98"/>
      <c r="E235" s="14"/>
    </row>
    <row r="236" spans="1:5" ht="14.4" x14ac:dyDescent="0.3">
      <c r="A236" s="102"/>
      <c r="B236" s="103" t="s">
        <v>2349</v>
      </c>
      <c r="C236" s="101"/>
      <c r="D236" s="98" t="s">
        <v>2347</v>
      </c>
      <c r="E236" s="14"/>
    </row>
    <row r="237" spans="1:5" ht="14.4" x14ac:dyDescent="0.3">
      <c r="A237" s="102"/>
      <c r="B237" s="100"/>
      <c r="C237" s="104" t="s">
        <v>2348</v>
      </c>
      <c r="D237" s="105" t="s">
        <v>2347</v>
      </c>
      <c r="E237" s="14"/>
    </row>
    <row r="238" spans="1:5" ht="14.4" x14ac:dyDescent="0.3">
      <c r="A238" s="102"/>
      <c r="B238" s="100"/>
      <c r="C238" s="103"/>
      <c r="D238" s="98"/>
      <c r="E238" s="14"/>
    </row>
    <row r="239" spans="1:5" ht="14.4" x14ac:dyDescent="0.3">
      <c r="A239" s="102"/>
      <c r="B239" s="103" t="s">
        <v>2346</v>
      </c>
      <c r="C239" s="101"/>
      <c r="D239" s="98" t="s">
        <v>2345</v>
      </c>
      <c r="E239" s="14"/>
    </row>
    <row r="240" spans="1:5" ht="14.4" x14ac:dyDescent="0.3">
      <c r="A240" s="102"/>
      <c r="B240" s="100"/>
      <c r="C240" s="104" t="s">
        <v>2344</v>
      </c>
      <c r="D240" s="105" t="s">
        <v>2343</v>
      </c>
      <c r="E240" s="14"/>
    </row>
    <row r="241" spans="1:5" ht="14.4" x14ac:dyDescent="0.3">
      <c r="A241" s="102"/>
      <c r="B241" s="100"/>
      <c r="C241" s="104" t="s">
        <v>2342</v>
      </c>
      <c r="D241" s="105" t="s">
        <v>2341</v>
      </c>
      <c r="E241" s="14"/>
    </row>
    <row r="242" spans="1:5" ht="14.4" x14ac:dyDescent="0.3">
      <c r="A242" s="102"/>
      <c r="B242" s="100"/>
      <c r="C242" s="103"/>
      <c r="D242" s="98"/>
      <c r="E242" s="14"/>
    </row>
    <row r="243" spans="1:5" ht="14.4" x14ac:dyDescent="0.3">
      <c r="A243" s="99">
        <v>15</v>
      </c>
      <c r="B243" s="100"/>
      <c r="C243" s="101"/>
      <c r="D243" s="98" t="s">
        <v>2340</v>
      </c>
      <c r="E243" s="14"/>
    </row>
    <row r="244" spans="1:5" ht="14.4" x14ac:dyDescent="0.3">
      <c r="A244" s="102"/>
      <c r="B244" s="100"/>
      <c r="C244" s="103"/>
      <c r="D244" s="98"/>
      <c r="E244" s="14"/>
    </row>
    <row r="245" spans="1:5" ht="28.8" x14ac:dyDescent="0.3">
      <c r="A245" s="102"/>
      <c r="B245" s="103" t="s">
        <v>2339</v>
      </c>
      <c r="C245" s="101"/>
      <c r="D245" s="98" t="s">
        <v>2338</v>
      </c>
      <c r="E245" s="14"/>
    </row>
    <row r="246" spans="1:5" ht="14.4" x14ac:dyDescent="0.3">
      <c r="A246" s="102"/>
      <c r="B246" s="100"/>
      <c r="C246" s="104" t="s">
        <v>2337</v>
      </c>
      <c r="D246" s="105" t="s">
        <v>2336</v>
      </c>
      <c r="E246" s="14"/>
    </row>
    <row r="247" spans="1:5" ht="14.4" x14ac:dyDescent="0.3">
      <c r="A247" s="102"/>
      <c r="B247" s="100"/>
      <c r="C247" s="104" t="s">
        <v>2335</v>
      </c>
      <c r="D247" s="105" t="s">
        <v>2334</v>
      </c>
      <c r="E247" s="14"/>
    </row>
    <row r="248" spans="1:5" ht="14.4" x14ac:dyDescent="0.3">
      <c r="A248" s="102"/>
      <c r="B248" s="100"/>
      <c r="C248" s="103"/>
      <c r="D248" s="98"/>
      <c r="E248" s="14"/>
    </row>
    <row r="249" spans="1:5" ht="14.4" x14ac:dyDescent="0.3">
      <c r="A249" s="102"/>
      <c r="B249" s="103" t="s">
        <v>2333</v>
      </c>
      <c r="C249" s="101"/>
      <c r="D249" s="98" t="s">
        <v>2331</v>
      </c>
      <c r="E249" s="14"/>
    </row>
    <row r="250" spans="1:5" ht="14.4" x14ac:dyDescent="0.3">
      <c r="A250" s="102"/>
      <c r="B250" s="100"/>
      <c r="C250" s="104" t="s">
        <v>2332</v>
      </c>
      <c r="D250" s="105" t="s">
        <v>2331</v>
      </c>
      <c r="E250" s="14"/>
    </row>
    <row r="251" spans="1:5" ht="14.4" x14ac:dyDescent="0.3">
      <c r="A251" s="102"/>
      <c r="B251" s="100"/>
      <c r="C251" s="104" t="s">
        <v>2330</v>
      </c>
      <c r="D251" s="105" t="s">
        <v>2329</v>
      </c>
      <c r="E251" s="14"/>
    </row>
    <row r="252" spans="1:5" ht="14.4" x14ac:dyDescent="0.3">
      <c r="A252" s="102"/>
      <c r="B252" s="100"/>
      <c r="C252" s="104" t="s">
        <v>2328</v>
      </c>
      <c r="D252" s="105" t="s">
        <v>2327</v>
      </c>
      <c r="E252" s="14"/>
    </row>
    <row r="253" spans="1:5" ht="14.4" x14ac:dyDescent="0.3">
      <c r="A253" s="102"/>
      <c r="B253" s="100"/>
      <c r="C253" s="104"/>
      <c r="D253" s="105"/>
      <c r="E253" s="14"/>
    </row>
    <row r="254" spans="1:5" ht="28.8" x14ac:dyDescent="0.3">
      <c r="A254" s="99">
        <v>16</v>
      </c>
      <c r="B254" s="100"/>
      <c r="C254" s="101"/>
      <c r="D254" s="120" t="s">
        <v>2326</v>
      </c>
      <c r="E254" s="14"/>
    </row>
    <row r="255" spans="1:5" ht="14.4" x14ac:dyDescent="0.3">
      <c r="A255" s="102"/>
      <c r="B255" s="100"/>
      <c r="C255" s="103"/>
      <c r="D255" s="98"/>
      <c r="E255" s="14"/>
    </row>
    <row r="256" spans="1:5" ht="14.4" x14ac:dyDescent="0.3">
      <c r="A256" s="102"/>
      <c r="B256" s="103" t="s">
        <v>2325</v>
      </c>
      <c r="C256" s="101"/>
      <c r="D256" s="98" t="s">
        <v>2323</v>
      </c>
      <c r="E256" s="14"/>
    </row>
    <row r="257" spans="1:5" ht="14.4" x14ac:dyDescent="0.3">
      <c r="A257" s="102"/>
      <c r="B257" s="100"/>
      <c r="C257" s="104" t="s">
        <v>2324</v>
      </c>
      <c r="D257" s="105" t="s">
        <v>2323</v>
      </c>
      <c r="E257" s="14"/>
    </row>
    <row r="258" spans="1:5" ht="14.4" x14ac:dyDescent="0.3">
      <c r="A258" s="102"/>
      <c r="B258" s="100"/>
      <c r="C258" s="104"/>
      <c r="D258" s="121"/>
      <c r="E258" s="14"/>
    </row>
    <row r="259" spans="1:5" ht="28.8" x14ac:dyDescent="0.3">
      <c r="A259" s="102"/>
      <c r="B259" s="103" t="s">
        <v>2322</v>
      </c>
      <c r="C259" s="101"/>
      <c r="D259" s="98" t="s">
        <v>2321</v>
      </c>
      <c r="E259" s="14"/>
    </row>
    <row r="260" spans="1:5" ht="14.4" x14ac:dyDescent="0.3">
      <c r="A260" s="102"/>
      <c r="B260" s="100"/>
      <c r="C260" s="104" t="s">
        <v>2320</v>
      </c>
      <c r="D260" s="105" t="s">
        <v>2319</v>
      </c>
      <c r="E260" s="14"/>
    </row>
    <row r="261" spans="1:5" ht="14.4" x14ac:dyDescent="0.3">
      <c r="A261" s="102"/>
      <c r="B261" s="100"/>
      <c r="C261" s="104" t="s">
        <v>2318</v>
      </c>
      <c r="D261" s="105" t="s">
        <v>2317</v>
      </c>
      <c r="E261" s="14"/>
    </row>
    <row r="262" spans="1:5" ht="14.4" x14ac:dyDescent="0.3">
      <c r="A262" s="102"/>
      <c r="B262" s="100"/>
      <c r="C262" s="104" t="s">
        <v>2316</v>
      </c>
      <c r="D262" s="105" t="s">
        <v>2315</v>
      </c>
      <c r="E262" s="14"/>
    </row>
    <row r="263" spans="1:5" ht="14.4" x14ac:dyDescent="0.3">
      <c r="A263" s="102"/>
      <c r="B263" s="100"/>
      <c r="C263" s="104" t="s">
        <v>2314</v>
      </c>
      <c r="D263" s="105" t="s">
        <v>2313</v>
      </c>
      <c r="E263" s="14"/>
    </row>
    <row r="264" spans="1:5" ht="28.8" x14ac:dyDescent="0.3">
      <c r="A264" s="102"/>
      <c r="B264" s="100"/>
      <c r="C264" s="104" t="s">
        <v>2312</v>
      </c>
      <c r="D264" s="122" t="s">
        <v>2311</v>
      </c>
      <c r="E264" s="14"/>
    </row>
    <row r="265" spans="1:5" ht="14.4" x14ac:dyDescent="0.3">
      <c r="A265" s="102"/>
      <c r="B265" s="100"/>
      <c r="C265" s="104" t="s">
        <v>1411</v>
      </c>
      <c r="D265" s="98"/>
      <c r="E265" s="14"/>
    </row>
    <row r="266" spans="1:5" ht="14.4" x14ac:dyDescent="0.3">
      <c r="A266" s="99">
        <v>17</v>
      </c>
      <c r="B266" s="100"/>
      <c r="C266" s="101"/>
      <c r="D266" s="98" t="s">
        <v>2310</v>
      </c>
      <c r="E266" s="14"/>
    </row>
    <row r="267" spans="1:5" ht="14.4" x14ac:dyDescent="0.3">
      <c r="A267" s="102"/>
      <c r="B267" s="100"/>
      <c r="C267" s="103"/>
      <c r="D267" s="98"/>
      <c r="E267" s="14"/>
    </row>
    <row r="268" spans="1:5" ht="14.4" x14ac:dyDescent="0.3">
      <c r="A268" s="102"/>
      <c r="B268" s="103" t="s">
        <v>2309</v>
      </c>
      <c r="C268" s="101"/>
      <c r="D268" s="98" t="s">
        <v>2308</v>
      </c>
      <c r="E268" s="14"/>
    </row>
    <row r="269" spans="1:5" ht="14.4" x14ac:dyDescent="0.3">
      <c r="A269" s="102"/>
      <c r="B269" s="100"/>
      <c r="C269" s="104" t="s">
        <v>2307</v>
      </c>
      <c r="D269" s="105" t="s">
        <v>2306</v>
      </c>
      <c r="E269" s="14"/>
    </row>
    <row r="270" spans="1:5" ht="14.4" x14ac:dyDescent="0.3">
      <c r="A270" s="102"/>
      <c r="B270" s="100"/>
      <c r="C270" s="104" t="s">
        <v>2305</v>
      </c>
      <c r="D270" s="105" t="s">
        <v>2304</v>
      </c>
      <c r="E270" s="14"/>
    </row>
    <row r="271" spans="1:5" ht="14.4" x14ac:dyDescent="0.3">
      <c r="A271" s="102"/>
      <c r="B271" s="100"/>
      <c r="C271" s="104" t="s">
        <v>2303</v>
      </c>
      <c r="D271" s="105" t="s">
        <v>2302</v>
      </c>
      <c r="E271" s="14"/>
    </row>
    <row r="272" spans="1:5" ht="14.4" x14ac:dyDescent="0.3">
      <c r="A272" s="102"/>
      <c r="B272" s="100"/>
      <c r="C272" s="104" t="s">
        <v>2301</v>
      </c>
      <c r="D272" s="105" t="s">
        <v>2300</v>
      </c>
      <c r="E272" s="14"/>
    </row>
    <row r="273" spans="1:5" ht="14.4" x14ac:dyDescent="0.3">
      <c r="A273" s="102"/>
      <c r="B273" s="100"/>
      <c r="C273" s="104" t="s">
        <v>2299</v>
      </c>
      <c r="D273" s="105" t="s">
        <v>2298</v>
      </c>
      <c r="E273" s="14"/>
    </row>
    <row r="274" spans="1:5" ht="14.4" x14ac:dyDescent="0.3">
      <c r="A274" s="102"/>
      <c r="B274" s="100"/>
      <c r="C274" s="104"/>
      <c r="D274" s="105"/>
      <c r="E274" s="14"/>
    </row>
    <row r="275" spans="1:5" ht="14.4" x14ac:dyDescent="0.3">
      <c r="A275" s="102"/>
      <c r="B275" s="103" t="s">
        <v>2297</v>
      </c>
      <c r="C275" s="101"/>
      <c r="D275" s="98" t="s">
        <v>2296</v>
      </c>
      <c r="E275" s="14"/>
    </row>
    <row r="276" spans="1:5" ht="14.4" x14ac:dyDescent="0.3">
      <c r="A276" s="102"/>
      <c r="B276" s="100"/>
      <c r="C276" s="104" t="s">
        <v>2295</v>
      </c>
      <c r="D276" s="105" t="s">
        <v>2294</v>
      </c>
      <c r="E276" s="14"/>
    </row>
    <row r="277" spans="1:5" ht="14.4" x14ac:dyDescent="0.3">
      <c r="A277" s="102"/>
      <c r="B277" s="100"/>
      <c r="C277" s="104" t="s">
        <v>2293</v>
      </c>
      <c r="D277" s="105" t="s">
        <v>2292</v>
      </c>
      <c r="E277" s="14"/>
    </row>
    <row r="278" spans="1:5" ht="14.4" x14ac:dyDescent="0.3">
      <c r="A278" s="102"/>
      <c r="B278" s="100"/>
      <c r="C278" s="104" t="s">
        <v>2291</v>
      </c>
      <c r="D278" s="105" t="s">
        <v>2290</v>
      </c>
      <c r="E278" s="14"/>
    </row>
    <row r="279" spans="1:5" ht="14.4" x14ac:dyDescent="0.3">
      <c r="A279" s="102"/>
      <c r="B279" s="100"/>
      <c r="C279" s="104" t="s">
        <v>2289</v>
      </c>
      <c r="D279" s="105" t="s">
        <v>2288</v>
      </c>
      <c r="E279" s="14"/>
    </row>
    <row r="280" spans="1:5" ht="14.4" x14ac:dyDescent="0.3">
      <c r="A280" s="102"/>
      <c r="B280" s="100"/>
      <c r="C280" s="104" t="s">
        <v>2287</v>
      </c>
      <c r="D280" s="105" t="s">
        <v>2286</v>
      </c>
      <c r="E280" s="14"/>
    </row>
    <row r="281" spans="1:5" ht="14.4" x14ac:dyDescent="0.3">
      <c r="A281" s="102"/>
      <c r="B281" s="100"/>
      <c r="C281" s="103"/>
      <c r="D281" s="98"/>
      <c r="E281" s="14"/>
    </row>
    <row r="282" spans="1:5" ht="14.4" x14ac:dyDescent="0.3">
      <c r="A282" s="99">
        <v>18</v>
      </c>
      <c r="B282" s="100"/>
      <c r="C282" s="101"/>
      <c r="D282" s="98" t="s">
        <v>2285</v>
      </c>
      <c r="E282" s="14"/>
    </row>
    <row r="283" spans="1:5" ht="14.4" x14ac:dyDescent="0.3">
      <c r="A283" s="102"/>
      <c r="B283" s="100"/>
      <c r="C283" s="103"/>
      <c r="D283" s="98"/>
      <c r="E283" s="14"/>
    </row>
    <row r="284" spans="1:5" ht="14.4" x14ac:dyDescent="0.3">
      <c r="A284" s="102"/>
      <c r="B284" s="103" t="s">
        <v>2284</v>
      </c>
      <c r="C284" s="101"/>
      <c r="D284" s="98" t="s">
        <v>2283</v>
      </c>
      <c r="E284" s="14"/>
    </row>
    <row r="285" spans="1:5" ht="14.4" x14ac:dyDescent="0.3">
      <c r="A285" s="102"/>
      <c r="B285" s="100"/>
      <c r="C285" s="104" t="s">
        <v>2282</v>
      </c>
      <c r="D285" s="105" t="s">
        <v>2281</v>
      </c>
      <c r="E285" s="14"/>
    </row>
    <row r="286" spans="1:5" ht="14.4" x14ac:dyDescent="0.3">
      <c r="A286" s="106"/>
      <c r="B286" s="107"/>
      <c r="C286" s="104" t="s">
        <v>2280</v>
      </c>
      <c r="D286" s="105" t="s">
        <v>2279</v>
      </c>
      <c r="E286" s="14"/>
    </row>
    <row r="287" spans="1:5" ht="14.4" x14ac:dyDescent="0.3">
      <c r="A287" s="102"/>
      <c r="B287" s="100"/>
      <c r="C287" s="104" t="s">
        <v>2278</v>
      </c>
      <c r="D287" s="123" t="s">
        <v>2277</v>
      </c>
      <c r="E287" s="14"/>
    </row>
    <row r="288" spans="1:5" ht="14.4" x14ac:dyDescent="0.25">
      <c r="A288" s="124"/>
      <c r="B288" s="101"/>
      <c r="C288" s="104" t="s">
        <v>2276</v>
      </c>
      <c r="D288" s="123" t="s">
        <v>2275</v>
      </c>
      <c r="E288" s="14"/>
    </row>
    <row r="289" spans="1:5" ht="14.4" x14ac:dyDescent="0.3">
      <c r="A289" s="102"/>
      <c r="B289" s="100"/>
      <c r="C289" s="103"/>
      <c r="D289" s="98"/>
      <c r="E289" s="14"/>
    </row>
    <row r="290" spans="1:5" ht="14.4" x14ac:dyDescent="0.3">
      <c r="A290" s="102"/>
      <c r="B290" s="103" t="s">
        <v>2274</v>
      </c>
      <c r="C290" s="101"/>
      <c r="D290" s="98" t="s">
        <v>2273</v>
      </c>
      <c r="E290" s="14"/>
    </row>
    <row r="291" spans="1:5" ht="14.4" x14ac:dyDescent="0.3">
      <c r="A291" s="102"/>
      <c r="B291" s="100"/>
      <c r="C291" s="104" t="s">
        <v>2272</v>
      </c>
      <c r="D291" s="105" t="s">
        <v>2902</v>
      </c>
      <c r="E291" s="14"/>
    </row>
    <row r="292" spans="1:5" ht="14.4" x14ac:dyDescent="0.3">
      <c r="A292" s="102"/>
      <c r="B292" s="100"/>
      <c r="C292" s="103"/>
      <c r="D292" s="98"/>
      <c r="E292" s="14"/>
    </row>
    <row r="293" spans="1:5" ht="14.4" x14ac:dyDescent="0.3">
      <c r="A293" s="99">
        <v>19</v>
      </c>
      <c r="B293" s="100"/>
      <c r="C293" s="101"/>
      <c r="D293" s="98" t="s">
        <v>2271</v>
      </c>
      <c r="E293" s="14"/>
    </row>
    <row r="294" spans="1:5" ht="14.4" x14ac:dyDescent="0.3">
      <c r="A294" s="102"/>
      <c r="B294" s="100"/>
      <c r="C294" s="103"/>
      <c r="D294" s="98"/>
      <c r="E294" s="14"/>
    </row>
    <row r="295" spans="1:5" ht="14.4" x14ac:dyDescent="0.3">
      <c r="A295" s="102"/>
      <c r="B295" s="103" t="s">
        <v>2270</v>
      </c>
      <c r="C295" s="101"/>
      <c r="D295" s="98" t="s">
        <v>2268</v>
      </c>
      <c r="E295" s="14"/>
    </row>
    <row r="296" spans="1:5" ht="14.4" x14ac:dyDescent="0.3">
      <c r="A296" s="102"/>
      <c r="B296" s="100"/>
      <c r="C296" s="104" t="s">
        <v>2269</v>
      </c>
      <c r="D296" s="105" t="s">
        <v>2268</v>
      </c>
      <c r="E296" s="14"/>
    </row>
    <row r="297" spans="1:5" ht="14.4" x14ac:dyDescent="0.3">
      <c r="A297" s="102"/>
      <c r="B297" s="100"/>
      <c r="C297" s="103"/>
      <c r="D297" s="98"/>
      <c r="E297" s="14"/>
    </row>
    <row r="298" spans="1:5" ht="14.4" x14ac:dyDescent="0.3">
      <c r="A298" s="102"/>
      <c r="B298" s="103" t="s">
        <v>2267</v>
      </c>
      <c r="C298" s="101"/>
      <c r="D298" s="98" t="s">
        <v>2265</v>
      </c>
      <c r="E298" s="14"/>
    </row>
    <row r="299" spans="1:5" ht="14.4" x14ac:dyDescent="0.3">
      <c r="A299" s="102"/>
      <c r="B299" s="100"/>
      <c r="C299" s="104" t="s">
        <v>2266</v>
      </c>
      <c r="D299" s="105" t="s">
        <v>2265</v>
      </c>
      <c r="E299" s="14"/>
    </row>
    <row r="300" spans="1:5" ht="14.4" x14ac:dyDescent="0.3">
      <c r="A300" s="102"/>
      <c r="B300" s="100"/>
      <c r="C300" s="103"/>
      <c r="D300" s="98"/>
      <c r="E300" s="14"/>
    </row>
    <row r="301" spans="1:5" ht="14.4" x14ac:dyDescent="0.3">
      <c r="A301" s="99">
        <v>20</v>
      </c>
      <c r="B301" s="100"/>
      <c r="C301" s="103"/>
      <c r="D301" s="98" t="s">
        <v>2264</v>
      </c>
      <c r="E301" s="14"/>
    </row>
    <row r="302" spans="1:5" ht="14.4" x14ac:dyDescent="0.3">
      <c r="A302" s="102"/>
      <c r="B302" s="100"/>
      <c r="C302" s="103"/>
      <c r="D302" s="98"/>
      <c r="E302" s="14"/>
    </row>
    <row r="303" spans="1:5" ht="28.8" x14ac:dyDescent="0.3">
      <c r="A303" s="102"/>
      <c r="B303" s="103" t="s">
        <v>2263</v>
      </c>
      <c r="C303" s="101"/>
      <c r="D303" s="98" t="s">
        <v>2262</v>
      </c>
      <c r="E303" s="14"/>
    </row>
    <row r="304" spans="1:5" ht="14.4" x14ac:dyDescent="0.3">
      <c r="A304" s="102"/>
      <c r="B304" s="100"/>
      <c r="C304" s="104" t="s">
        <v>2261</v>
      </c>
      <c r="D304" s="105" t="s">
        <v>2260</v>
      </c>
      <c r="E304" s="14"/>
    </row>
    <row r="305" spans="1:5" ht="14.4" x14ac:dyDescent="0.3">
      <c r="A305" s="102"/>
      <c r="B305" s="100"/>
      <c r="C305" s="104" t="s">
        <v>2259</v>
      </c>
      <c r="D305" s="105" t="s">
        <v>2258</v>
      </c>
      <c r="E305" s="14"/>
    </row>
    <row r="306" spans="1:5" ht="14.4" x14ac:dyDescent="0.3">
      <c r="A306" s="102"/>
      <c r="B306" s="100"/>
      <c r="C306" s="104" t="s">
        <v>2257</v>
      </c>
      <c r="D306" s="105" t="s">
        <v>2256</v>
      </c>
      <c r="E306" s="14"/>
    </row>
    <row r="307" spans="1:5" ht="14.4" x14ac:dyDescent="0.3">
      <c r="A307" s="102"/>
      <c r="B307" s="100"/>
      <c r="C307" s="104" t="s">
        <v>2255</v>
      </c>
      <c r="D307" s="105" t="s">
        <v>2254</v>
      </c>
      <c r="E307" s="14"/>
    </row>
    <row r="308" spans="1:5" ht="28.8" x14ac:dyDescent="0.3">
      <c r="A308" s="102"/>
      <c r="B308" s="100"/>
      <c r="C308" s="125" t="s">
        <v>2253</v>
      </c>
      <c r="D308" s="122" t="s">
        <v>2252</v>
      </c>
      <c r="E308" s="14"/>
    </row>
    <row r="309" spans="1:5" ht="14.4" x14ac:dyDescent="0.3">
      <c r="A309" s="102"/>
      <c r="B309" s="100"/>
      <c r="C309" s="126" t="s">
        <v>2251</v>
      </c>
      <c r="D309" s="127" t="s">
        <v>2250</v>
      </c>
      <c r="E309" s="14"/>
    </row>
    <row r="310" spans="1:5" ht="14.4" x14ac:dyDescent="0.3">
      <c r="A310" s="102"/>
      <c r="B310" s="100"/>
      <c r="C310" s="104" t="s">
        <v>2249</v>
      </c>
      <c r="D310" s="105" t="s">
        <v>2248</v>
      </c>
      <c r="E310" s="14"/>
    </row>
    <row r="311" spans="1:5" ht="14.4" x14ac:dyDescent="0.3">
      <c r="A311" s="102"/>
      <c r="B311" s="100"/>
      <c r="C311" s="104" t="s">
        <v>2247</v>
      </c>
      <c r="D311" s="105" t="s">
        <v>2246</v>
      </c>
      <c r="E311" s="14"/>
    </row>
    <row r="312" spans="1:5" ht="14.4" x14ac:dyDescent="0.3">
      <c r="A312" s="102"/>
      <c r="B312" s="100"/>
      <c r="C312" s="104" t="s">
        <v>2245</v>
      </c>
      <c r="D312" s="105" t="s">
        <v>2244</v>
      </c>
      <c r="E312" s="14"/>
    </row>
    <row r="313" spans="1:5" ht="14.4" x14ac:dyDescent="0.3">
      <c r="A313" s="102"/>
      <c r="B313" s="100"/>
      <c r="C313" s="104"/>
      <c r="D313" s="105"/>
      <c r="E313" s="14"/>
    </row>
    <row r="314" spans="1:5" ht="14.4" x14ac:dyDescent="0.3">
      <c r="A314" s="102"/>
      <c r="B314" s="103" t="s">
        <v>2243</v>
      </c>
      <c r="C314" s="101"/>
      <c r="D314" s="98" t="s">
        <v>2241</v>
      </c>
      <c r="E314" s="14"/>
    </row>
    <row r="315" spans="1:5" ht="14.4" x14ac:dyDescent="0.3">
      <c r="A315" s="102"/>
      <c r="B315" s="100"/>
      <c r="C315" s="104" t="s">
        <v>2242</v>
      </c>
      <c r="D315" s="105" t="s">
        <v>2241</v>
      </c>
      <c r="E315" s="14"/>
    </row>
    <row r="316" spans="1:5" ht="14.4" x14ac:dyDescent="0.3">
      <c r="A316" s="109"/>
      <c r="B316" s="110"/>
      <c r="C316" s="104"/>
      <c r="D316" s="105"/>
      <c r="E316" s="14"/>
    </row>
    <row r="317" spans="1:5" ht="28.8" x14ac:dyDescent="0.3">
      <c r="A317" s="102"/>
      <c r="B317" s="103" t="s">
        <v>2240</v>
      </c>
      <c r="C317" s="101"/>
      <c r="D317" s="98" t="s">
        <v>2238</v>
      </c>
      <c r="E317" s="14"/>
    </row>
    <row r="318" spans="1:5" ht="28.8" x14ac:dyDescent="0.3">
      <c r="A318" s="102"/>
      <c r="B318" s="100"/>
      <c r="C318" s="104" t="s">
        <v>2239</v>
      </c>
      <c r="D318" s="105" t="s">
        <v>2238</v>
      </c>
      <c r="E318" s="14"/>
    </row>
    <row r="319" spans="1:5" ht="14.4" x14ac:dyDescent="0.3">
      <c r="A319" s="109"/>
      <c r="B319" s="110"/>
      <c r="C319" s="104"/>
      <c r="D319" s="105"/>
      <c r="E319" s="14"/>
    </row>
    <row r="320" spans="1:5" ht="28.8" x14ac:dyDescent="0.3">
      <c r="A320" s="102"/>
      <c r="B320" s="103" t="s">
        <v>2237</v>
      </c>
      <c r="C320" s="101"/>
      <c r="D320" s="98" t="s">
        <v>2236</v>
      </c>
      <c r="E320" s="14"/>
    </row>
    <row r="321" spans="1:5" ht="14.4" x14ac:dyDescent="0.3">
      <c r="A321" s="102"/>
      <c r="B321" s="100"/>
      <c r="C321" s="104" t="s">
        <v>2235</v>
      </c>
      <c r="D321" s="127" t="s">
        <v>2234</v>
      </c>
      <c r="E321" s="14"/>
    </row>
    <row r="322" spans="1:5" ht="14.4" x14ac:dyDescent="0.3">
      <c r="A322" s="102"/>
      <c r="B322" s="100"/>
      <c r="C322" s="104" t="s">
        <v>2233</v>
      </c>
      <c r="D322" s="105" t="s">
        <v>2232</v>
      </c>
      <c r="E322" s="14"/>
    </row>
    <row r="323" spans="1:5" ht="14.4" x14ac:dyDescent="0.3">
      <c r="A323" s="109"/>
      <c r="B323" s="110"/>
      <c r="C323" s="104"/>
      <c r="D323" s="105"/>
      <c r="E323" s="14"/>
    </row>
    <row r="324" spans="1:5" ht="14.4" x14ac:dyDescent="0.3">
      <c r="A324" s="102"/>
      <c r="B324" s="103" t="s">
        <v>2231</v>
      </c>
      <c r="C324" s="101"/>
      <c r="D324" s="98" t="s">
        <v>2230</v>
      </c>
      <c r="E324" s="14"/>
    </row>
    <row r="325" spans="1:5" ht="14.4" x14ac:dyDescent="0.3">
      <c r="A325" s="102"/>
      <c r="B325" s="100"/>
      <c r="C325" s="104" t="s">
        <v>2229</v>
      </c>
      <c r="D325" s="105" t="s">
        <v>2228</v>
      </c>
      <c r="E325" s="14"/>
    </row>
    <row r="326" spans="1:5" ht="14.4" x14ac:dyDescent="0.3">
      <c r="A326" s="102"/>
      <c r="B326" s="100"/>
      <c r="C326" s="104" t="s">
        <v>2227</v>
      </c>
      <c r="D326" s="105" t="s">
        <v>2226</v>
      </c>
      <c r="E326" s="14"/>
    </row>
    <row r="327" spans="1:5" ht="14.4" x14ac:dyDescent="0.3">
      <c r="A327" s="102"/>
      <c r="B327" s="100"/>
      <c r="C327" s="104" t="s">
        <v>2225</v>
      </c>
      <c r="D327" s="105" t="s">
        <v>2224</v>
      </c>
      <c r="E327" s="14"/>
    </row>
    <row r="328" spans="1:5" ht="14.4" x14ac:dyDescent="0.3">
      <c r="A328" s="106"/>
      <c r="B328" s="107"/>
      <c r="C328" s="104" t="s">
        <v>2223</v>
      </c>
      <c r="D328" s="105" t="s">
        <v>2222</v>
      </c>
      <c r="E328" s="14"/>
    </row>
    <row r="329" spans="1:5" ht="28.8" x14ac:dyDescent="0.3">
      <c r="A329" s="106"/>
      <c r="B329" s="107"/>
      <c r="C329" s="125" t="s">
        <v>2221</v>
      </c>
      <c r="D329" s="122" t="s">
        <v>2220</v>
      </c>
      <c r="E329" s="14"/>
    </row>
    <row r="330" spans="1:5" ht="14.4" x14ac:dyDescent="0.3">
      <c r="A330" s="106"/>
      <c r="B330" s="107"/>
      <c r="C330" s="126" t="s">
        <v>2219</v>
      </c>
      <c r="D330" s="127" t="s">
        <v>2218</v>
      </c>
      <c r="E330" s="14"/>
    </row>
    <row r="331" spans="1:5" ht="14.4" x14ac:dyDescent="0.3">
      <c r="A331" s="102"/>
      <c r="B331" s="100"/>
      <c r="C331" s="103"/>
      <c r="D331" s="98"/>
      <c r="E331" s="14"/>
    </row>
    <row r="332" spans="1:5" ht="14.4" x14ac:dyDescent="0.3">
      <c r="A332" s="102"/>
      <c r="B332" s="103" t="s">
        <v>2217</v>
      </c>
      <c r="C332" s="101"/>
      <c r="D332" s="98" t="s">
        <v>2215</v>
      </c>
      <c r="E332" s="14"/>
    </row>
    <row r="333" spans="1:5" ht="14.4" x14ac:dyDescent="0.3">
      <c r="A333" s="102"/>
      <c r="B333" s="100"/>
      <c r="C333" s="104" t="s">
        <v>2216</v>
      </c>
      <c r="D333" s="105" t="s">
        <v>2215</v>
      </c>
      <c r="E333" s="14"/>
    </row>
    <row r="334" spans="1:5" ht="14.4" x14ac:dyDescent="0.3">
      <c r="A334" s="102"/>
      <c r="B334" s="100"/>
      <c r="C334" s="103"/>
      <c r="D334" s="98"/>
      <c r="E334" s="14"/>
    </row>
    <row r="335" spans="1:5" ht="14.4" x14ac:dyDescent="0.3">
      <c r="A335" s="99">
        <v>21</v>
      </c>
      <c r="B335" s="100"/>
      <c r="C335" s="101"/>
      <c r="D335" s="98" t="s">
        <v>2214</v>
      </c>
      <c r="E335" s="14"/>
    </row>
    <row r="336" spans="1:5" ht="14.4" x14ac:dyDescent="0.3">
      <c r="A336" s="102"/>
      <c r="B336" s="100"/>
      <c r="C336" s="103"/>
      <c r="D336" s="98"/>
      <c r="E336" s="14"/>
    </row>
    <row r="337" spans="1:5" ht="14.4" x14ac:dyDescent="0.3">
      <c r="A337" s="102"/>
      <c r="B337" s="103" t="s">
        <v>2213</v>
      </c>
      <c r="C337" s="101"/>
      <c r="D337" s="98" t="s">
        <v>2211</v>
      </c>
      <c r="E337" s="14"/>
    </row>
    <row r="338" spans="1:5" ht="14.4" x14ac:dyDescent="0.3">
      <c r="A338" s="102"/>
      <c r="B338" s="100"/>
      <c r="C338" s="104" t="s">
        <v>2212</v>
      </c>
      <c r="D338" s="105" t="s">
        <v>2211</v>
      </c>
      <c r="E338" s="14"/>
    </row>
    <row r="339" spans="1:5" ht="14.4" x14ac:dyDescent="0.3">
      <c r="A339" s="102"/>
      <c r="B339" s="100"/>
      <c r="C339" s="104"/>
      <c r="D339" s="105"/>
      <c r="E339" s="14"/>
    </row>
    <row r="340" spans="1:5" ht="14.4" x14ac:dyDescent="0.3">
      <c r="A340" s="102"/>
      <c r="B340" s="103" t="s">
        <v>2210</v>
      </c>
      <c r="C340" s="101"/>
      <c r="D340" s="98" t="s">
        <v>2208</v>
      </c>
      <c r="E340" s="14"/>
    </row>
    <row r="341" spans="1:5" ht="14.4" x14ac:dyDescent="0.3">
      <c r="A341" s="102"/>
      <c r="B341" s="100"/>
      <c r="C341" s="104" t="s">
        <v>2209</v>
      </c>
      <c r="D341" s="105" t="s">
        <v>2208</v>
      </c>
      <c r="E341" s="14"/>
    </row>
    <row r="342" spans="1:5" ht="14.4" x14ac:dyDescent="0.3">
      <c r="A342" s="102"/>
      <c r="B342" s="100"/>
      <c r="C342" s="103"/>
      <c r="D342" s="98"/>
      <c r="E342" s="14"/>
    </row>
    <row r="343" spans="1:5" ht="14.4" x14ac:dyDescent="0.3">
      <c r="A343" s="99">
        <v>22</v>
      </c>
      <c r="B343" s="100"/>
      <c r="C343" s="101"/>
      <c r="D343" s="98" t="s">
        <v>2207</v>
      </c>
      <c r="E343" s="14"/>
    </row>
    <row r="344" spans="1:5" ht="14.4" x14ac:dyDescent="0.3">
      <c r="A344" s="102"/>
      <c r="B344" s="100"/>
      <c r="C344" s="103"/>
      <c r="D344" s="98"/>
      <c r="E344" s="14"/>
    </row>
    <row r="345" spans="1:5" ht="14.4" x14ac:dyDescent="0.3">
      <c r="A345" s="102"/>
      <c r="B345" s="103" t="s">
        <v>2206</v>
      </c>
      <c r="C345" s="101"/>
      <c r="D345" s="98" t="s">
        <v>2205</v>
      </c>
      <c r="E345" s="14"/>
    </row>
    <row r="346" spans="1:5" ht="14.4" x14ac:dyDescent="0.3">
      <c r="A346" s="102"/>
      <c r="B346" s="100"/>
      <c r="C346" s="104" t="s">
        <v>2204</v>
      </c>
      <c r="D346" s="105" t="s">
        <v>2203</v>
      </c>
      <c r="E346" s="14"/>
    </row>
    <row r="347" spans="1:5" ht="14.4" x14ac:dyDescent="0.3">
      <c r="A347" s="102"/>
      <c r="B347" s="100"/>
      <c r="C347" s="104" t="s">
        <v>2202</v>
      </c>
      <c r="D347" s="105" t="s">
        <v>2201</v>
      </c>
      <c r="E347" s="14"/>
    </row>
    <row r="348" spans="1:5" ht="14.4" x14ac:dyDescent="0.3">
      <c r="A348" s="102"/>
      <c r="B348" s="100"/>
      <c r="C348" s="103"/>
      <c r="D348" s="98"/>
      <c r="E348" s="14"/>
    </row>
    <row r="349" spans="1:5" ht="14.4" x14ac:dyDescent="0.3">
      <c r="A349" s="102"/>
      <c r="B349" s="103" t="s">
        <v>2200</v>
      </c>
      <c r="C349" s="101"/>
      <c r="D349" s="98" t="s">
        <v>2199</v>
      </c>
      <c r="E349" s="14"/>
    </row>
    <row r="350" spans="1:5" ht="14.4" x14ac:dyDescent="0.3">
      <c r="A350" s="102"/>
      <c r="B350" s="100"/>
      <c r="C350" s="104" t="s">
        <v>2198</v>
      </c>
      <c r="D350" s="105" t="s">
        <v>2197</v>
      </c>
      <c r="E350" s="14"/>
    </row>
    <row r="351" spans="1:5" ht="14.4" x14ac:dyDescent="0.3">
      <c r="A351" s="102"/>
      <c r="B351" s="100"/>
      <c r="C351" s="104" t="s">
        <v>2196</v>
      </c>
      <c r="D351" s="105" t="s">
        <v>2195</v>
      </c>
      <c r="E351" s="14"/>
    </row>
    <row r="352" spans="1:5" ht="14.4" x14ac:dyDescent="0.3">
      <c r="A352" s="102"/>
      <c r="B352" s="100"/>
      <c r="C352" s="104" t="s">
        <v>2194</v>
      </c>
      <c r="D352" s="105" t="s">
        <v>2193</v>
      </c>
      <c r="E352" s="14"/>
    </row>
    <row r="353" spans="1:5" ht="14.4" x14ac:dyDescent="0.3">
      <c r="A353" s="102"/>
      <c r="B353" s="100"/>
      <c r="C353" s="104" t="s">
        <v>2192</v>
      </c>
      <c r="D353" s="105" t="s">
        <v>2191</v>
      </c>
      <c r="E353" s="14"/>
    </row>
    <row r="354" spans="1:5" ht="14.4" x14ac:dyDescent="0.3">
      <c r="A354" s="102"/>
      <c r="B354" s="100"/>
      <c r="C354" s="103"/>
      <c r="D354" s="98"/>
      <c r="E354" s="14"/>
    </row>
    <row r="355" spans="1:5" ht="14.4" x14ac:dyDescent="0.3">
      <c r="A355" s="99">
        <v>23</v>
      </c>
      <c r="B355" s="100"/>
      <c r="C355" s="101"/>
      <c r="D355" s="98" t="s">
        <v>2190</v>
      </c>
      <c r="E355" s="14"/>
    </row>
    <row r="356" spans="1:5" ht="14.4" x14ac:dyDescent="0.3">
      <c r="A356" s="102"/>
      <c r="B356" s="100"/>
      <c r="C356" s="103"/>
      <c r="D356" s="98"/>
      <c r="E356" s="14"/>
    </row>
    <row r="357" spans="1:5" ht="14.4" x14ac:dyDescent="0.3">
      <c r="A357" s="102"/>
      <c r="B357" s="103" t="s">
        <v>2189</v>
      </c>
      <c r="C357" s="101"/>
      <c r="D357" s="98" t="s">
        <v>2188</v>
      </c>
      <c r="E357" s="14"/>
    </row>
    <row r="358" spans="1:5" ht="14.4" x14ac:dyDescent="0.3">
      <c r="A358" s="102"/>
      <c r="B358" s="100"/>
      <c r="C358" s="104" t="s">
        <v>2187</v>
      </c>
      <c r="D358" s="105" t="s">
        <v>2186</v>
      </c>
      <c r="E358" s="14"/>
    </row>
    <row r="359" spans="1:5" ht="14.4" x14ac:dyDescent="0.3">
      <c r="A359" s="102"/>
      <c r="B359" s="100"/>
      <c r="C359" s="104" t="s">
        <v>2185</v>
      </c>
      <c r="D359" s="105" t="s">
        <v>2184</v>
      </c>
      <c r="E359" s="14"/>
    </row>
    <row r="360" spans="1:5" ht="14.4" x14ac:dyDescent="0.3">
      <c r="A360" s="102"/>
      <c r="B360" s="100"/>
      <c r="C360" s="104" t="s">
        <v>2183</v>
      </c>
      <c r="D360" s="105" t="s">
        <v>2182</v>
      </c>
      <c r="E360" s="14"/>
    </row>
    <row r="361" spans="1:5" ht="14.4" x14ac:dyDescent="0.3">
      <c r="A361" s="102"/>
      <c r="B361" s="100"/>
      <c r="C361" s="104" t="s">
        <v>2181</v>
      </c>
      <c r="D361" s="105" t="s">
        <v>2180</v>
      </c>
      <c r="E361" s="14"/>
    </row>
    <row r="362" spans="1:5" ht="14.4" x14ac:dyDescent="0.3">
      <c r="A362" s="102"/>
      <c r="B362" s="100"/>
      <c r="C362" s="104" t="s">
        <v>2179</v>
      </c>
      <c r="D362" s="105" t="s">
        <v>2178</v>
      </c>
      <c r="E362" s="14"/>
    </row>
    <row r="363" spans="1:5" ht="14.4" x14ac:dyDescent="0.3">
      <c r="A363" s="109"/>
      <c r="B363" s="110"/>
      <c r="C363" s="104"/>
      <c r="D363" s="105"/>
      <c r="E363" s="14"/>
    </row>
    <row r="364" spans="1:5" ht="14.4" x14ac:dyDescent="0.3">
      <c r="A364" s="102"/>
      <c r="B364" s="103" t="s">
        <v>2177</v>
      </c>
      <c r="C364" s="100"/>
      <c r="D364" s="98" t="s">
        <v>2175</v>
      </c>
      <c r="E364" s="14"/>
    </row>
    <row r="365" spans="1:5" ht="14.4" x14ac:dyDescent="0.3">
      <c r="A365" s="102"/>
      <c r="B365" s="100"/>
      <c r="C365" s="104" t="s">
        <v>2176</v>
      </c>
      <c r="D365" s="105" t="s">
        <v>2175</v>
      </c>
      <c r="E365" s="14"/>
    </row>
    <row r="366" spans="1:5" ht="14.4" x14ac:dyDescent="0.3">
      <c r="A366" s="109"/>
      <c r="B366" s="110"/>
      <c r="C366" s="101"/>
      <c r="D366" s="105"/>
      <c r="E366" s="14"/>
    </row>
    <row r="367" spans="1:5" ht="14.4" x14ac:dyDescent="0.3">
      <c r="A367" s="102"/>
      <c r="B367" s="103" t="s">
        <v>2174</v>
      </c>
      <c r="C367" s="100"/>
      <c r="D367" s="98" t="s">
        <v>2173</v>
      </c>
      <c r="E367" s="14"/>
    </row>
    <row r="368" spans="1:5" ht="14.4" x14ac:dyDescent="0.3">
      <c r="A368" s="102"/>
      <c r="B368" s="100"/>
      <c r="C368" s="104" t="s">
        <v>2172</v>
      </c>
      <c r="D368" s="105" t="s">
        <v>2171</v>
      </c>
      <c r="E368" s="14"/>
    </row>
    <row r="369" spans="1:5" ht="14.4" x14ac:dyDescent="0.3">
      <c r="A369" s="102"/>
      <c r="B369" s="100"/>
      <c r="C369" s="104" t="s">
        <v>2170</v>
      </c>
      <c r="D369" s="105" t="s">
        <v>2169</v>
      </c>
      <c r="E369" s="14"/>
    </row>
    <row r="370" spans="1:5" ht="14.4" x14ac:dyDescent="0.3">
      <c r="A370" s="102"/>
      <c r="B370" s="100"/>
      <c r="C370" s="104"/>
      <c r="D370" s="105"/>
      <c r="E370" s="14"/>
    </row>
    <row r="371" spans="1:5" ht="14.4" x14ac:dyDescent="0.3">
      <c r="A371" s="102"/>
      <c r="B371" s="103" t="s">
        <v>2168</v>
      </c>
      <c r="C371" s="101"/>
      <c r="D371" s="98" t="s">
        <v>2167</v>
      </c>
      <c r="E371" s="14"/>
    </row>
    <row r="372" spans="1:5" ht="28.8" x14ac:dyDescent="0.3">
      <c r="A372" s="102"/>
      <c r="B372" s="100"/>
      <c r="C372" s="104" t="s">
        <v>2166</v>
      </c>
      <c r="D372" s="105" t="s">
        <v>2165</v>
      </c>
      <c r="E372" s="14"/>
    </row>
    <row r="373" spans="1:5" ht="14.4" x14ac:dyDescent="0.3">
      <c r="A373" s="102"/>
      <c r="B373" s="100"/>
      <c r="C373" s="104" t="s">
        <v>2164</v>
      </c>
      <c r="D373" s="105" t="s">
        <v>2163</v>
      </c>
      <c r="E373" s="14"/>
    </row>
    <row r="374" spans="1:5" ht="14.4" x14ac:dyDescent="0.3">
      <c r="A374" s="102"/>
      <c r="B374" s="100"/>
      <c r="C374" s="104" t="s">
        <v>2162</v>
      </c>
      <c r="D374" s="105" t="s">
        <v>2161</v>
      </c>
      <c r="E374" s="14"/>
    </row>
    <row r="375" spans="1:5" ht="14.4" x14ac:dyDescent="0.3">
      <c r="A375" s="102"/>
      <c r="B375" s="100"/>
      <c r="C375" s="104" t="s">
        <v>2160</v>
      </c>
      <c r="D375" s="105" t="s">
        <v>2159</v>
      </c>
      <c r="E375" s="14"/>
    </row>
    <row r="376" spans="1:5" ht="14.4" x14ac:dyDescent="0.3">
      <c r="A376" s="102"/>
      <c r="B376" s="100"/>
      <c r="C376" s="104" t="s">
        <v>2158</v>
      </c>
      <c r="D376" s="105" t="s">
        <v>2157</v>
      </c>
      <c r="E376" s="14"/>
    </row>
    <row r="377" spans="1:5" ht="14.4" x14ac:dyDescent="0.3">
      <c r="A377" s="109"/>
      <c r="B377" s="110"/>
      <c r="C377" s="104"/>
      <c r="D377" s="105"/>
      <c r="E377" s="14"/>
    </row>
    <row r="378" spans="1:5" ht="14.4" x14ac:dyDescent="0.3">
      <c r="A378" s="102"/>
      <c r="B378" s="103" t="s">
        <v>2156</v>
      </c>
      <c r="C378" s="100"/>
      <c r="D378" s="98" t="s">
        <v>2155</v>
      </c>
      <c r="E378" s="14"/>
    </row>
    <row r="379" spans="1:5" ht="14.4" x14ac:dyDescent="0.3">
      <c r="A379" s="102"/>
      <c r="B379" s="100"/>
      <c r="C379" s="104" t="s">
        <v>2154</v>
      </c>
      <c r="D379" s="105" t="s">
        <v>2153</v>
      </c>
      <c r="E379" s="14"/>
    </row>
    <row r="380" spans="1:5" ht="14.4" x14ac:dyDescent="0.3">
      <c r="A380" s="102"/>
      <c r="B380" s="100"/>
      <c r="C380" s="104" t="s">
        <v>2152</v>
      </c>
      <c r="D380" s="105" t="s">
        <v>2151</v>
      </c>
      <c r="E380" s="14"/>
    </row>
    <row r="381" spans="1:5" ht="14.4" x14ac:dyDescent="0.3">
      <c r="A381" s="109"/>
      <c r="B381" s="110"/>
      <c r="C381" s="104"/>
      <c r="D381" s="128"/>
      <c r="E381" s="14"/>
    </row>
    <row r="382" spans="1:5" ht="14.4" x14ac:dyDescent="0.3">
      <c r="A382" s="102"/>
      <c r="B382" s="103" t="s">
        <v>2150</v>
      </c>
      <c r="C382" s="100"/>
      <c r="D382" s="98" t="s">
        <v>2149</v>
      </c>
      <c r="E382" s="14"/>
    </row>
    <row r="383" spans="1:5" ht="14.4" x14ac:dyDescent="0.3">
      <c r="A383" s="102"/>
      <c r="B383" s="100"/>
      <c r="C383" s="104" t="s">
        <v>2148</v>
      </c>
      <c r="D383" s="105" t="s">
        <v>2147</v>
      </c>
      <c r="E383" s="14"/>
    </row>
    <row r="384" spans="1:5" ht="14.4" x14ac:dyDescent="0.3">
      <c r="A384" s="102"/>
      <c r="B384" s="100"/>
      <c r="C384" s="104" t="s">
        <v>2146</v>
      </c>
      <c r="D384" s="105" t="s">
        <v>2145</v>
      </c>
      <c r="E384" s="14"/>
    </row>
    <row r="385" spans="1:5" ht="14.4" x14ac:dyDescent="0.3">
      <c r="A385" s="102"/>
      <c r="B385" s="100"/>
      <c r="C385" s="104" t="s">
        <v>2144</v>
      </c>
      <c r="D385" s="105" t="s">
        <v>2143</v>
      </c>
      <c r="E385" s="14"/>
    </row>
    <row r="386" spans="1:5" ht="14.4" x14ac:dyDescent="0.3">
      <c r="A386" s="102"/>
      <c r="B386" s="100"/>
      <c r="C386" s="104" t="s">
        <v>2142</v>
      </c>
      <c r="D386" s="105" t="s">
        <v>2141</v>
      </c>
      <c r="E386" s="14"/>
    </row>
    <row r="387" spans="1:5" ht="14.4" x14ac:dyDescent="0.3">
      <c r="A387" s="102"/>
      <c r="B387" s="100"/>
      <c r="C387" s="104" t="s">
        <v>2140</v>
      </c>
      <c r="D387" s="105" t="s">
        <v>2139</v>
      </c>
      <c r="E387" s="14"/>
    </row>
    <row r="388" spans="1:5" ht="14.4" x14ac:dyDescent="0.3">
      <c r="A388" s="102"/>
      <c r="B388" s="100"/>
      <c r="C388" s="104" t="s">
        <v>2138</v>
      </c>
      <c r="D388" s="105" t="s">
        <v>2137</v>
      </c>
      <c r="E388" s="14"/>
    </row>
    <row r="389" spans="1:5" ht="14.4" x14ac:dyDescent="0.3">
      <c r="A389" s="109"/>
      <c r="B389" s="110"/>
      <c r="C389" s="104"/>
      <c r="D389" s="105"/>
      <c r="E389" s="14"/>
    </row>
    <row r="390" spans="1:5" ht="14.4" x14ac:dyDescent="0.3">
      <c r="A390" s="102"/>
      <c r="B390" s="103" t="s">
        <v>2136</v>
      </c>
      <c r="C390" s="100"/>
      <c r="D390" s="98" t="s">
        <v>2134</v>
      </c>
      <c r="E390" s="14"/>
    </row>
    <row r="391" spans="1:5" ht="14.4" x14ac:dyDescent="0.3">
      <c r="A391" s="102"/>
      <c r="B391" s="100"/>
      <c r="C391" s="104" t="s">
        <v>2135</v>
      </c>
      <c r="D391" s="105" t="s">
        <v>2134</v>
      </c>
      <c r="E391" s="14"/>
    </row>
    <row r="392" spans="1:5" ht="14.4" x14ac:dyDescent="0.3">
      <c r="A392" s="109"/>
      <c r="B392" s="110"/>
      <c r="C392" s="104"/>
      <c r="D392" s="105"/>
      <c r="E392" s="14"/>
    </row>
    <row r="393" spans="1:5" ht="14.4" x14ac:dyDescent="0.3">
      <c r="A393" s="102"/>
      <c r="B393" s="103" t="s">
        <v>2133</v>
      </c>
      <c r="C393" s="101"/>
      <c r="D393" s="129" t="s">
        <v>2132</v>
      </c>
      <c r="E393" s="14"/>
    </row>
    <row r="394" spans="1:5" ht="14.4" x14ac:dyDescent="0.3">
      <c r="A394" s="102"/>
      <c r="B394" s="100"/>
      <c r="C394" s="104" t="s">
        <v>2131</v>
      </c>
      <c r="D394" s="105" t="s">
        <v>2130</v>
      </c>
      <c r="E394" s="14"/>
    </row>
    <row r="395" spans="1:5" ht="14.4" x14ac:dyDescent="0.3">
      <c r="A395" s="102"/>
      <c r="B395" s="100"/>
      <c r="C395" s="104" t="s">
        <v>2129</v>
      </c>
      <c r="D395" s="105" t="s">
        <v>2128</v>
      </c>
      <c r="E395" s="14"/>
    </row>
    <row r="396" spans="1:5" ht="14.4" x14ac:dyDescent="0.3">
      <c r="A396" s="102"/>
      <c r="B396" s="100"/>
      <c r="C396" s="104"/>
      <c r="D396" s="105"/>
      <c r="E396" s="14"/>
    </row>
    <row r="397" spans="1:5" ht="14.4" x14ac:dyDescent="0.3">
      <c r="A397" s="99">
        <v>24</v>
      </c>
      <c r="B397" s="100"/>
      <c r="C397" s="101"/>
      <c r="D397" s="98" t="s">
        <v>2127</v>
      </c>
      <c r="E397" s="14"/>
    </row>
    <row r="398" spans="1:5" ht="14.4" x14ac:dyDescent="0.3">
      <c r="A398" s="102"/>
      <c r="B398" s="100"/>
      <c r="C398" s="103"/>
      <c r="D398" s="98"/>
      <c r="E398" s="14"/>
    </row>
    <row r="399" spans="1:5" ht="28.8" x14ac:dyDescent="0.3">
      <c r="A399" s="102"/>
      <c r="B399" s="103" t="s">
        <v>2126</v>
      </c>
      <c r="C399" s="101"/>
      <c r="D399" s="98" t="s">
        <v>2124</v>
      </c>
      <c r="E399" s="14"/>
    </row>
    <row r="400" spans="1:5" ht="28.8" x14ac:dyDescent="0.3">
      <c r="A400" s="102"/>
      <c r="B400" s="100"/>
      <c r="C400" s="104" t="s">
        <v>2125</v>
      </c>
      <c r="D400" s="105" t="s">
        <v>2124</v>
      </c>
      <c r="E400" s="14"/>
    </row>
    <row r="401" spans="1:5" ht="14.4" x14ac:dyDescent="0.3">
      <c r="A401" s="102"/>
      <c r="B401" s="100"/>
      <c r="C401" s="104" t="s">
        <v>2123</v>
      </c>
      <c r="D401" s="105" t="s">
        <v>2122</v>
      </c>
      <c r="E401" s="14"/>
    </row>
    <row r="402" spans="1:5" ht="14.4" x14ac:dyDescent="0.3">
      <c r="A402" s="102"/>
      <c r="B402" s="100"/>
      <c r="C402" s="104" t="s">
        <v>2121</v>
      </c>
      <c r="D402" s="105" t="s">
        <v>2120</v>
      </c>
      <c r="E402" s="14"/>
    </row>
    <row r="403" spans="1:5" ht="14.4" x14ac:dyDescent="0.3">
      <c r="A403" s="102"/>
      <c r="B403" s="100"/>
      <c r="C403" s="104" t="s">
        <v>2119</v>
      </c>
      <c r="D403" s="105" t="s">
        <v>2118</v>
      </c>
      <c r="E403" s="14"/>
    </row>
    <row r="404" spans="1:5" ht="14.4" x14ac:dyDescent="0.3">
      <c r="A404" s="109"/>
      <c r="B404" s="110"/>
      <c r="C404" s="104"/>
      <c r="D404" s="105"/>
      <c r="E404" s="14"/>
    </row>
    <row r="405" spans="1:5" ht="28.8" x14ac:dyDescent="0.3">
      <c r="A405" s="102"/>
      <c r="B405" s="103" t="s">
        <v>2117</v>
      </c>
      <c r="C405" s="101"/>
      <c r="D405" s="98" t="s">
        <v>2115</v>
      </c>
      <c r="E405" s="14"/>
    </row>
    <row r="406" spans="1:5" ht="28.8" x14ac:dyDescent="0.3">
      <c r="A406" s="102"/>
      <c r="B406" s="100"/>
      <c r="C406" s="104" t="s">
        <v>2116</v>
      </c>
      <c r="D406" s="105" t="s">
        <v>2115</v>
      </c>
      <c r="E406" s="14"/>
    </row>
    <row r="407" spans="1:5" ht="14.4" x14ac:dyDescent="0.3">
      <c r="A407" s="109"/>
      <c r="B407" s="110"/>
      <c r="C407" s="130"/>
      <c r="D407" s="128"/>
      <c r="E407" s="14"/>
    </row>
    <row r="408" spans="1:5" ht="14.4" x14ac:dyDescent="0.3">
      <c r="A408" s="102"/>
      <c r="B408" s="103" t="s">
        <v>2114</v>
      </c>
      <c r="C408" s="101"/>
      <c r="D408" s="98" t="s">
        <v>2113</v>
      </c>
      <c r="E408" s="14"/>
    </row>
    <row r="409" spans="1:5" ht="14.4" x14ac:dyDescent="0.3">
      <c r="A409" s="102"/>
      <c r="B409" s="100"/>
      <c r="C409" s="104" t="s">
        <v>2112</v>
      </c>
      <c r="D409" s="105" t="s">
        <v>2111</v>
      </c>
      <c r="E409" s="14"/>
    </row>
    <row r="410" spans="1:5" ht="14.4" x14ac:dyDescent="0.3">
      <c r="A410" s="102"/>
      <c r="B410" s="100"/>
      <c r="C410" s="104" t="s">
        <v>2110</v>
      </c>
      <c r="D410" s="105" t="s">
        <v>2109</v>
      </c>
      <c r="E410" s="14"/>
    </row>
    <row r="411" spans="1:5" ht="14.4" x14ac:dyDescent="0.3">
      <c r="A411" s="102"/>
      <c r="B411" s="100"/>
      <c r="C411" s="104" t="s">
        <v>2108</v>
      </c>
      <c r="D411" s="105" t="s">
        <v>2107</v>
      </c>
      <c r="E411" s="14"/>
    </row>
    <row r="412" spans="1:5" ht="14.4" x14ac:dyDescent="0.3">
      <c r="A412" s="102"/>
      <c r="B412" s="100"/>
      <c r="C412" s="104" t="s">
        <v>2106</v>
      </c>
      <c r="D412" s="105" t="s">
        <v>2105</v>
      </c>
      <c r="E412" s="14"/>
    </row>
    <row r="413" spans="1:5" ht="14.4" x14ac:dyDescent="0.3">
      <c r="A413" s="102"/>
      <c r="B413" s="100"/>
      <c r="C413" s="103"/>
      <c r="D413" s="98"/>
      <c r="E413" s="14"/>
    </row>
    <row r="414" spans="1:5" ht="14.4" x14ac:dyDescent="0.3">
      <c r="A414" s="102"/>
      <c r="B414" s="103" t="s">
        <v>2104</v>
      </c>
      <c r="C414" s="101"/>
      <c r="D414" s="98" t="s">
        <v>2103</v>
      </c>
      <c r="E414" s="14"/>
    </row>
    <row r="415" spans="1:5" ht="14.4" x14ac:dyDescent="0.3">
      <c r="A415" s="102"/>
      <c r="B415" s="100"/>
      <c r="C415" s="104" t="s">
        <v>2102</v>
      </c>
      <c r="D415" s="105" t="s">
        <v>2101</v>
      </c>
      <c r="E415" s="14"/>
    </row>
    <row r="416" spans="1:5" ht="14.4" x14ac:dyDescent="0.3">
      <c r="A416" s="102"/>
      <c r="B416" s="100"/>
      <c r="C416" s="104" t="s">
        <v>2100</v>
      </c>
      <c r="D416" s="105" t="s">
        <v>2099</v>
      </c>
      <c r="E416" s="14"/>
    </row>
    <row r="417" spans="1:5" ht="14.4" x14ac:dyDescent="0.3">
      <c r="A417" s="102"/>
      <c r="B417" s="100"/>
      <c r="C417" s="104" t="s">
        <v>2098</v>
      </c>
      <c r="D417" s="105" t="s">
        <v>2097</v>
      </c>
      <c r="E417" s="14"/>
    </row>
    <row r="418" spans="1:5" ht="14.4" x14ac:dyDescent="0.3">
      <c r="A418" s="102"/>
      <c r="B418" s="100"/>
      <c r="C418" s="104" t="s">
        <v>2096</v>
      </c>
      <c r="D418" s="105" t="s">
        <v>2095</v>
      </c>
      <c r="E418" s="14"/>
    </row>
    <row r="419" spans="1:5" ht="14.4" x14ac:dyDescent="0.3">
      <c r="A419" s="102"/>
      <c r="B419" s="100"/>
      <c r="C419" s="104" t="s">
        <v>2094</v>
      </c>
      <c r="D419" s="105" t="s">
        <v>2093</v>
      </c>
      <c r="E419" s="14"/>
    </row>
    <row r="420" spans="1:5" ht="14.4" x14ac:dyDescent="0.3">
      <c r="A420" s="102"/>
      <c r="B420" s="100"/>
      <c r="C420" s="104" t="s">
        <v>2092</v>
      </c>
      <c r="D420" s="105" t="s">
        <v>2091</v>
      </c>
      <c r="E420" s="14"/>
    </row>
    <row r="421" spans="1:5" ht="14.4" x14ac:dyDescent="0.3">
      <c r="A421" s="102"/>
      <c r="B421" s="100"/>
      <c r="C421" s="103"/>
      <c r="D421" s="98"/>
      <c r="E421" s="14"/>
    </row>
    <row r="422" spans="1:5" ht="14.4" x14ac:dyDescent="0.3">
      <c r="A422" s="102"/>
      <c r="B422" s="103" t="s">
        <v>2090</v>
      </c>
      <c r="C422" s="101"/>
      <c r="D422" s="98" t="s">
        <v>2089</v>
      </c>
      <c r="E422" s="14"/>
    </row>
    <row r="423" spans="1:5" ht="14.4" x14ac:dyDescent="0.3">
      <c r="A423" s="102"/>
      <c r="B423" s="100"/>
      <c r="C423" s="104" t="s">
        <v>2088</v>
      </c>
      <c r="D423" s="105" t="s">
        <v>2087</v>
      </c>
      <c r="E423" s="14"/>
    </row>
    <row r="424" spans="1:5" ht="14.4" x14ac:dyDescent="0.3">
      <c r="A424" s="102"/>
      <c r="B424" s="100"/>
      <c r="C424" s="104" t="s">
        <v>2086</v>
      </c>
      <c r="D424" s="105" t="s">
        <v>2085</v>
      </c>
      <c r="E424" s="14"/>
    </row>
    <row r="425" spans="1:5" ht="14.4" x14ac:dyDescent="0.3">
      <c r="A425" s="102"/>
      <c r="B425" s="100"/>
      <c r="C425" s="104" t="s">
        <v>2084</v>
      </c>
      <c r="D425" s="105" t="s">
        <v>2083</v>
      </c>
      <c r="E425" s="14"/>
    </row>
    <row r="426" spans="1:5" ht="14.4" x14ac:dyDescent="0.3">
      <c r="A426" s="102"/>
      <c r="B426" s="100"/>
      <c r="C426" s="104" t="s">
        <v>2082</v>
      </c>
      <c r="D426" s="105" t="s">
        <v>2081</v>
      </c>
      <c r="E426" s="14"/>
    </row>
    <row r="427" spans="1:5" ht="14.4" x14ac:dyDescent="0.3">
      <c r="A427" s="102"/>
      <c r="B427" s="100"/>
      <c r="C427" s="104" t="s">
        <v>2080</v>
      </c>
      <c r="D427" s="105" t="s">
        <v>2079</v>
      </c>
      <c r="E427" s="14"/>
    </row>
    <row r="428" spans="1:5" ht="14.4" x14ac:dyDescent="0.3">
      <c r="A428" s="102"/>
      <c r="B428" s="100"/>
      <c r="C428" s="104" t="s">
        <v>2078</v>
      </c>
      <c r="D428" s="105" t="s">
        <v>2077</v>
      </c>
      <c r="E428" s="14"/>
    </row>
    <row r="429" spans="1:5" ht="14.4" x14ac:dyDescent="0.3">
      <c r="A429" s="102"/>
      <c r="B429" s="100"/>
      <c r="C429" s="104" t="s">
        <v>2076</v>
      </c>
      <c r="D429" s="105" t="s">
        <v>2075</v>
      </c>
      <c r="E429" s="14"/>
    </row>
    <row r="430" spans="1:5" ht="14.4" x14ac:dyDescent="0.3">
      <c r="A430" s="102"/>
      <c r="B430" s="100"/>
      <c r="C430" s="104" t="s">
        <v>2074</v>
      </c>
      <c r="D430" s="105" t="s">
        <v>2073</v>
      </c>
      <c r="E430" s="14"/>
    </row>
    <row r="431" spans="1:5" ht="14.4" x14ac:dyDescent="0.3">
      <c r="A431" s="102"/>
      <c r="B431" s="100"/>
      <c r="C431" s="104" t="s">
        <v>2072</v>
      </c>
      <c r="D431" s="105" t="s">
        <v>2071</v>
      </c>
      <c r="E431" s="14"/>
    </row>
    <row r="432" spans="1:5" ht="14.4" x14ac:dyDescent="0.3">
      <c r="A432" s="102"/>
      <c r="B432" s="100"/>
      <c r="C432" s="103"/>
      <c r="D432" s="98"/>
      <c r="E432" s="14"/>
    </row>
    <row r="433" spans="1:5" ht="28.8" x14ac:dyDescent="0.3">
      <c r="A433" s="99">
        <v>25</v>
      </c>
      <c r="B433" s="100"/>
      <c r="C433" s="101"/>
      <c r="D433" s="98" t="s">
        <v>2070</v>
      </c>
      <c r="E433" s="14"/>
    </row>
    <row r="434" spans="1:5" ht="14.4" x14ac:dyDescent="0.3">
      <c r="A434" s="102"/>
      <c r="B434" s="100"/>
      <c r="C434" s="103"/>
      <c r="D434" s="98"/>
      <c r="E434" s="14"/>
    </row>
    <row r="435" spans="1:5" ht="14.4" x14ac:dyDescent="0.3">
      <c r="A435" s="102"/>
      <c r="B435" s="103" t="s">
        <v>2069</v>
      </c>
      <c r="C435" s="101"/>
      <c r="D435" s="98" t="s">
        <v>2068</v>
      </c>
      <c r="E435" s="14"/>
    </row>
    <row r="436" spans="1:5" ht="14.4" x14ac:dyDescent="0.3">
      <c r="A436" s="102"/>
      <c r="B436" s="100"/>
      <c r="C436" s="104" t="s">
        <v>2067</v>
      </c>
      <c r="D436" s="105" t="s">
        <v>2066</v>
      </c>
      <c r="E436" s="14"/>
    </row>
    <row r="437" spans="1:5" ht="14.4" x14ac:dyDescent="0.3">
      <c r="A437" s="102"/>
      <c r="B437" s="100"/>
      <c r="C437" s="104" t="s">
        <v>2065</v>
      </c>
      <c r="D437" s="105" t="s">
        <v>2064</v>
      </c>
      <c r="E437" s="14"/>
    </row>
    <row r="438" spans="1:5" ht="14.4" x14ac:dyDescent="0.3">
      <c r="A438" s="109"/>
      <c r="B438" s="110"/>
      <c r="C438" s="103"/>
      <c r="D438" s="105"/>
      <c r="E438" s="14"/>
    </row>
    <row r="439" spans="1:5" ht="28.8" x14ac:dyDescent="0.3">
      <c r="A439" s="102"/>
      <c r="B439" s="103" t="s">
        <v>2063</v>
      </c>
      <c r="C439" s="101"/>
      <c r="D439" s="98" t="s">
        <v>2062</v>
      </c>
      <c r="E439" s="14"/>
    </row>
    <row r="440" spans="1:5" ht="14.4" x14ac:dyDescent="0.3">
      <c r="A440" s="102"/>
      <c r="B440" s="100"/>
      <c r="C440" s="104" t="s">
        <v>2061</v>
      </c>
      <c r="D440" s="105" t="s">
        <v>2060</v>
      </c>
      <c r="E440" s="14"/>
    </row>
    <row r="441" spans="1:5" ht="14.4" x14ac:dyDescent="0.3">
      <c r="A441" s="102"/>
      <c r="B441" s="100"/>
      <c r="C441" s="104" t="s">
        <v>2059</v>
      </c>
      <c r="D441" s="108" t="s">
        <v>2058</v>
      </c>
      <c r="E441" s="14"/>
    </row>
    <row r="442" spans="1:5" ht="14.4" x14ac:dyDescent="0.3">
      <c r="A442" s="109"/>
      <c r="B442" s="110"/>
      <c r="C442" s="104"/>
      <c r="D442" s="105"/>
      <c r="E442" s="14"/>
    </row>
    <row r="443" spans="1:5" ht="14.4" x14ac:dyDescent="0.3">
      <c r="A443" s="102"/>
      <c r="B443" s="103" t="s">
        <v>2057</v>
      </c>
      <c r="C443" s="101"/>
      <c r="D443" s="98" t="s">
        <v>2055</v>
      </c>
      <c r="E443" s="14"/>
    </row>
    <row r="444" spans="1:5" ht="14.4" x14ac:dyDescent="0.25">
      <c r="A444" s="124"/>
      <c r="B444" s="101"/>
      <c r="C444" s="104" t="s">
        <v>2056</v>
      </c>
      <c r="D444" s="105" t="s">
        <v>2055</v>
      </c>
      <c r="E444" s="14"/>
    </row>
    <row r="445" spans="1:5" ht="14.4" x14ac:dyDescent="0.3">
      <c r="A445" s="102"/>
      <c r="B445" s="100"/>
      <c r="C445" s="104"/>
      <c r="D445" s="105"/>
      <c r="E445" s="14"/>
    </row>
    <row r="446" spans="1:5" ht="14.4" x14ac:dyDescent="0.3">
      <c r="A446" s="102"/>
      <c r="B446" s="103" t="s">
        <v>2054</v>
      </c>
      <c r="C446" s="101"/>
      <c r="D446" s="98" t="s">
        <v>2052</v>
      </c>
      <c r="E446" s="14"/>
    </row>
    <row r="447" spans="1:5" ht="14.4" x14ac:dyDescent="0.3">
      <c r="A447" s="102"/>
      <c r="B447" s="100"/>
      <c r="C447" s="104" t="s">
        <v>2053</v>
      </c>
      <c r="D447" s="105" t="s">
        <v>2052</v>
      </c>
      <c r="E447" s="14"/>
    </row>
    <row r="448" spans="1:5" ht="14.4" x14ac:dyDescent="0.3">
      <c r="A448" s="109"/>
      <c r="B448" s="110"/>
      <c r="C448" s="103"/>
      <c r="D448" s="98"/>
      <c r="E448" s="14"/>
    </row>
    <row r="449" spans="1:5" ht="28.8" x14ac:dyDescent="0.3">
      <c r="A449" s="102"/>
      <c r="B449" s="103" t="s">
        <v>2051</v>
      </c>
      <c r="C449" s="101"/>
      <c r="D449" s="98" t="s">
        <v>2049</v>
      </c>
      <c r="E449" s="14"/>
    </row>
    <row r="450" spans="1:5" ht="14.4" x14ac:dyDescent="0.3">
      <c r="A450" s="102"/>
      <c r="B450" s="100"/>
      <c r="C450" s="104" t="s">
        <v>2050</v>
      </c>
      <c r="D450" s="105" t="s">
        <v>2049</v>
      </c>
      <c r="E450" s="14"/>
    </row>
    <row r="451" spans="1:5" ht="14.4" x14ac:dyDescent="0.3">
      <c r="A451" s="109"/>
      <c r="B451" s="110"/>
      <c r="C451" s="104"/>
      <c r="D451" s="105"/>
      <c r="E451" s="14"/>
    </row>
    <row r="452" spans="1:5" ht="14.4" x14ac:dyDescent="0.3">
      <c r="A452" s="102"/>
      <c r="B452" s="103" t="s">
        <v>2048</v>
      </c>
      <c r="C452" s="101"/>
      <c r="D452" s="98" t="s">
        <v>2047</v>
      </c>
      <c r="E452" s="14"/>
    </row>
    <row r="453" spans="1:5" ht="14.4" x14ac:dyDescent="0.3">
      <c r="A453" s="102"/>
      <c r="B453" s="100"/>
      <c r="C453" s="104" t="s">
        <v>2046</v>
      </c>
      <c r="D453" s="105" t="s">
        <v>2045</v>
      </c>
      <c r="E453" s="14"/>
    </row>
    <row r="454" spans="1:5" ht="14.4" x14ac:dyDescent="0.3">
      <c r="A454" s="102"/>
      <c r="B454" s="100"/>
      <c r="C454" s="104" t="s">
        <v>2044</v>
      </c>
      <c r="D454" s="131" t="s">
        <v>2043</v>
      </c>
      <c r="E454" s="14"/>
    </row>
    <row r="455" spans="1:5" ht="14.4" x14ac:dyDescent="0.3">
      <c r="A455" s="109"/>
      <c r="B455" s="110"/>
      <c r="C455" s="104"/>
      <c r="D455" s="131"/>
      <c r="E455" s="14"/>
    </row>
    <row r="456" spans="1:5" ht="14.4" x14ac:dyDescent="0.3">
      <c r="A456" s="102"/>
      <c r="B456" s="103" t="s">
        <v>2042</v>
      </c>
      <c r="C456" s="101"/>
      <c r="D456" s="98" t="s">
        <v>2041</v>
      </c>
      <c r="E456" s="14"/>
    </row>
    <row r="457" spans="1:5" ht="14.4" x14ac:dyDescent="0.3">
      <c r="A457" s="102"/>
      <c r="B457" s="100"/>
      <c r="C457" s="104" t="s">
        <v>2040</v>
      </c>
      <c r="D457" s="105" t="s">
        <v>2039</v>
      </c>
      <c r="E457" s="14"/>
    </row>
    <row r="458" spans="1:5" ht="14.4" x14ac:dyDescent="0.3">
      <c r="A458" s="102"/>
      <c r="B458" s="100"/>
      <c r="C458" s="104" t="s">
        <v>2038</v>
      </c>
      <c r="D458" s="105" t="s">
        <v>2037</v>
      </c>
      <c r="E458" s="14"/>
    </row>
    <row r="459" spans="1:5" ht="14.4" x14ac:dyDescent="0.3">
      <c r="A459" s="102"/>
      <c r="B459" s="100"/>
      <c r="C459" s="104" t="s">
        <v>2036</v>
      </c>
      <c r="D459" s="105" t="s">
        <v>2035</v>
      </c>
      <c r="E459" s="14"/>
    </row>
    <row r="460" spans="1:5" ht="14.4" x14ac:dyDescent="0.3">
      <c r="A460" s="109"/>
      <c r="B460" s="110"/>
      <c r="C460" s="104"/>
      <c r="D460" s="105"/>
      <c r="E460" s="14"/>
    </row>
    <row r="461" spans="1:5" ht="14.4" x14ac:dyDescent="0.3">
      <c r="A461" s="109"/>
      <c r="B461" s="103" t="s">
        <v>2034</v>
      </c>
      <c r="C461" s="110"/>
      <c r="D461" s="98" t="s">
        <v>2033</v>
      </c>
      <c r="E461" s="14"/>
    </row>
    <row r="462" spans="1:5" ht="14.4" x14ac:dyDescent="0.3">
      <c r="A462" s="109"/>
      <c r="B462" s="110"/>
      <c r="C462" s="104" t="s">
        <v>2032</v>
      </c>
      <c r="D462" s="105" t="s">
        <v>2031</v>
      </c>
      <c r="E462" s="14"/>
    </row>
    <row r="463" spans="1:5" ht="14.4" x14ac:dyDescent="0.3">
      <c r="A463" s="109"/>
      <c r="B463" s="110"/>
      <c r="C463" s="104" t="s">
        <v>2030</v>
      </c>
      <c r="D463" s="105" t="s">
        <v>2029</v>
      </c>
      <c r="E463" s="14"/>
    </row>
    <row r="464" spans="1:5" ht="14.4" x14ac:dyDescent="0.3">
      <c r="A464" s="109"/>
      <c r="B464" s="110"/>
      <c r="C464" s="104" t="s">
        <v>2028</v>
      </c>
      <c r="D464" s="105" t="s">
        <v>2027</v>
      </c>
      <c r="E464" s="14"/>
    </row>
    <row r="465" spans="1:5" ht="14.4" x14ac:dyDescent="0.3">
      <c r="A465" s="102"/>
      <c r="B465" s="100"/>
      <c r="C465" s="104" t="s">
        <v>2026</v>
      </c>
      <c r="D465" s="105" t="s">
        <v>2025</v>
      </c>
      <c r="E465" s="14"/>
    </row>
    <row r="466" spans="1:5" ht="14.4" x14ac:dyDescent="0.3">
      <c r="A466" s="102"/>
      <c r="B466" s="100"/>
      <c r="C466" s="104" t="s">
        <v>2024</v>
      </c>
      <c r="D466" s="105" t="s">
        <v>2023</v>
      </c>
      <c r="E466" s="14"/>
    </row>
    <row r="467" spans="1:5" ht="14.4" x14ac:dyDescent="0.3">
      <c r="A467" s="102"/>
      <c r="B467" s="100"/>
      <c r="C467" s="130" t="s">
        <v>1411</v>
      </c>
      <c r="D467" s="105"/>
      <c r="E467" s="14"/>
    </row>
    <row r="468" spans="1:5" ht="14.4" x14ac:dyDescent="0.3">
      <c r="A468" s="99">
        <v>26</v>
      </c>
      <c r="B468" s="100"/>
      <c r="C468" s="101"/>
      <c r="D468" s="98" t="s">
        <v>2022</v>
      </c>
      <c r="E468" s="14"/>
    </row>
    <row r="469" spans="1:5" ht="14.4" x14ac:dyDescent="0.3">
      <c r="A469" s="102"/>
      <c r="B469" s="100"/>
      <c r="C469" s="103"/>
      <c r="D469" s="98"/>
      <c r="E469" s="14"/>
    </row>
    <row r="470" spans="1:5" ht="14.4" x14ac:dyDescent="0.3">
      <c r="A470" s="102"/>
      <c r="B470" s="103" t="s">
        <v>2021</v>
      </c>
      <c r="C470" s="101"/>
      <c r="D470" s="98" t="s">
        <v>2020</v>
      </c>
      <c r="E470" s="14"/>
    </row>
    <row r="471" spans="1:5" ht="14.4" x14ac:dyDescent="0.3">
      <c r="A471" s="102"/>
      <c r="B471" s="100"/>
      <c r="C471" s="104" t="s">
        <v>2019</v>
      </c>
      <c r="D471" s="105" t="s">
        <v>2018</v>
      </c>
      <c r="E471" s="14"/>
    </row>
    <row r="472" spans="1:5" ht="14.4" x14ac:dyDescent="0.3">
      <c r="A472" s="102"/>
      <c r="B472" s="100"/>
      <c r="C472" s="104" t="s">
        <v>2017</v>
      </c>
      <c r="D472" s="108" t="s">
        <v>2016</v>
      </c>
      <c r="E472" s="14"/>
    </row>
    <row r="473" spans="1:5" ht="14.4" x14ac:dyDescent="0.3">
      <c r="A473" s="102"/>
      <c r="B473" s="100"/>
      <c r="C473" s="103"/>
      <c r="D473" s="98"/>
      <c r="E473" s="14"/>
    </row>
    <row r="474" spans="1:5" ht="14.4" x14ac:dyDescent="0.3">
      <c r="A474" s="102"/>
      <c r="B474" s="103" t="s">
        <v>2015</v>
      </c>
      <c r="C474" s="101"/>
      <c r="D474" s="98" t="s">
        <v>2013</v>
      </c>
      <c r="E474" s="14"/>
    </row>
    <row r="475" spans="1:5" ht="14.4" x14ac:dyDescent="0.3">
      <c r="A475" s="102"/>
      <c r="B475" s="100"/>
      <c r="C475" s="104" t="s">
        <v>2014</v>
      </c>
      <c r="D475" s="105" t="s">
        <v>2013</v>
      </c>
      <c r="E475" s="14"/>
    </row>
    <row r="476" spans="1:5" ht="14.4" x14ac:dyDescent="0.3">
      <c r="A476" s="102"/>
      <c r="B476" s="100"/>
      <c r="C476" s="103"/>
      <c r="D476" s="98"/>
      <c r="E476" s="14"/>
    </row>
    <row r="477" spans="1:5" ht="14.4" x14ac:dyDescent="0.3">
      <c r="A477" s="102"/>
      <c r="B477" s="103" t="s">
        <v>2012</v>
      </c>
      <c r="C477" s="101"/>
      <c r="D477" s="98" t="s">
        <v>2010</v>
      </c>
      <c r="E477" s="14"/>
    </row>
    <row r="478" spans="1:5" ht="14.4" x14ac:dyDescent="0.3">
      <c r="A478" s="102"/>
      <c r="B478" s="100"/>
      <c r="C478" s="104" t="s">
        <v>2011</v>
      </c>
      <c r="D478" s="105" t="s">
        <v>2010</v>
      </c>
      <c r="E478" s="14"/>
    </row>
    <row r="479" spans="1:5" ht="14.4" x14ac:dyDescent="0.3">
      <c r="A479" s="102"/>
      <c r="B479" s="100"/>
      <c r="C479" s="103"/>
      <c r="D479" s="98"/>
      <c r="E479" s="14"/>
    </row>
    <row r="480" spans="1:5" ht="14.4" x14ac:dyDescent="0.3">
      <c r="A480" s="102"/>
      <c r="B480" s="103" t="s">
        <v>2009</v>
      </c>
      <c r="C480" s="101"/>
      <c r="D480" s="98" t="s">
        <v>2007</v>
      </c>
      <c r="E480" s="14"/>
    </row>
    <row r="481" spans="1:5" ht="14.4" x14ac:dyDescent="0.3">
      <c r="A481" s="102"/>
      <c r="B481" s="100"/>
      <c r="C481" s="104" t="s">
        <v>2008</v>
      </c>
      <c r="D481" s="105" t="s">
        <v>2007</v>
      </c>
      <c r="E481" s="14"/>
    </row>
    <row r="482" spans="1:5" ht="14.4" x14ac:dyDescent="0.3">
      <c r="A482" s="102"/>
      <c r="B482" s="100"/>
      <c r="C482" s="103"/>
      <c r="D482" s="98"/>
      <c r="E482" s="14"/>
    </row>
    <row r="483" spans="1:5" ht="28.8" x14ac:dyDescent="0.3">
      <c r="A483" s="102"/>
      <c r="B483" s="103" t="s">
        <v>2006</v>
      </c>
      <c r="C483" s="101"/>
      <c r="D483" s="98" t="s">
        <v>2005</v>
      </c>
      <c r="E483" s="14"/>
    </row>
    <row r="484" spans="1:5" ht="14.4" x14ac:dyDescent="0.3">
      <c r="A484" s="102"/>
      <c r="B484" s="100"/>
      <c r="C484" s="104" t="s">
        <v>2004</v>
      </c>
      <c r="D484" s="105" t="s">
        <v>2003</v>
      </c>
      <c r="E484" s="14"/>
    </row>
    <row r="485" spans="1:5" ht="14.4" x14ac:dyDescent="0.3">
      <c r="A485" s="102"/>
      <c r="B485" s="100"/>
      <c r="C485" s="104" t="s">
        <v>2002</v>
      </c>
      <c r="D485" s="105" t="s">
        <v>2001</v>
      </c>
      <c r="E485" s="14"/>
    </row>
    <row r="486" spans="1:5" ht="14.4" x14ac:dyDescent="0.3">
      <c r="A486" s="102"/>
      <c r="B486" s="100"/>
      <c r="C486" s="103"/>
      <c r="D486" s="98"/>
      <c r="E486" s="14"/>
    </row>
    <row r="487" spans="1:5" ht="14.4" x14ac:dyDescent="0.3">
      <c r="A487" s="102"/>
      <c r="B487" s="103" t="s">
        <v>2000</v>
      </c>
      <c r="C487" s="101"/>
      <c r="D487" s="98" t="s">
        <v>1998</v>
      </c>
      <c r="E487" s="14"/>
    </row>
    <row r="488" spans="1:5" ht="14.4" x14ac:dyDescent="0.3">
      <c r="A488" s="102"/>
      <c r="B488" s="100"/>
      <c r="C488" s="104" t="s">
        <v>1999</v>
      </c>
      <c r="D488" s="105" t="s">
        <v>1998</v>
      </c>
      <c r="E488" s="14"/>
    </row>
    <row r="489" spans="1:5" ht="14.4" x14ac:dyDescent="0.3">
      <c r="A489" s="102"/>
      <c r="B489" s="100"/>
      <c r="C489" s="103"/>
      <c r="D489" s="98"/>
      <c r="E489" s="14"/>
    </row>
    <row r="490" spans="1:5" ht="14.4" x14ac:dyDescent="0.3">
      <c r="A490" s="102"/>
      <c r="B490" s="103" t="s">
        <v>1997</v>
      </c>
      <c r="C490" s="101"/>
      <c r="D490" s="98" t="s">
        <v>1996</v>
      </c>
      <c r="E490" s="14"/>
    </row>
    <row r="491" spans="1:5" ht="14.4" x14ac:dyDescent="0.3">
      <c r="A491" s="102"/>
      <c r="B491" s="100"/>
      <c r="C491" s="104" t="s">
        <v>1995</v>
      </c>
      <c r="D491" s="105" t="s">
        <v>2903</v>
      </c>
      <c r="E491" s="14"/>
    </row>
    <row r="492" spans="1:5" ht="14.4" x14ac:dyDescent="0.3">
      <c r="A492" s="102"/>
      <c r="B492" s="100"/>
      <c r="C492" s="103"/>
      <c r="D492" s="98"/>
      <c r="E492" s="14"/>
    </row>
    <row r="493" spans="1:5" ht="14.4" x14ac:dyDescent="0.3">
      <c r="A493" s="102"/>
      <c r="B493" s="103" t="s">
        <v>1994</v>
      </c>
      <c r="C493" s="132"/>
      <c r="D493" s="98" t="s">
        <v>1992</v>
      </c>
      <c r="E493" s="14"/>
    </row>
    <row r="494" spans="1:5" ht="14.4" x14ac:dyDescent="0.3">
      <c r="A494" s="102"/>
      <c r="B494" s="100"/>
      <c r="C494" s="104" t="s">
        <v>1993</v>
      </c>
      <c r="D494" s="105" t="s">
        <v>1992</v>
      </c>
      <c r="E494" s="14"/>
    </row>
    <row r="495" spans="1:5" ht="14.4" x14ac:dyDescent="0.3">
      <c r="A495" s="102"/>
      <c r="B495" s="100"/>
      <c r="C495" s="103"/>
      <c r="D495" s="98"/>
      <c r="E495" s="14"/>
    </row>
    <row r="496" spans="1:5" ht="14.4" x14ac:dyDescent="0.3">
      <c r="A496" s="99">
        <v>27</v>
      </c>
      <c r="B496" s="100"/>
      <c r="C496" s="101"/>
      <c r="D496" s="98" t="s">
        <v>1991</v>
      </c>
      <c r="E496" s="14"/>
    </row>
    <row r="497" spans="1:5" ht="14.4" x14ac:dyDescent="0.3">
      <c r="A497" s="102"/>
      <c r="B497" s="100"/>
      <c r="C497" s="103"/>
      <c r="D497" s="98"/>
      <c r="E497" s="14"/>
    </row>
    <row r="498" spans="1:5" ht="28.8" x14ac:dyDescent="0.3">
      <c r="A498" s="102"/>
      <c r="B498" s="103" t="s">
        <v>1990</v>
      </c>
      <c r="C498" s="101"/>
      <c r="D498" s="98" t="s">
        <v>1989</v>
      </c>
      <c r="E498" s="14"/>
    </row>
    <row r="499" spans="1:5" ht="14.4" x14ac:dyDescent="0.3">
      <c r="A499" s="102"/>
      <c r="B499" s="100"/>
      <c r="C499" s="104" t="s">
        <v>1988</v>
      </c>
      <c r="D499" s="105" t="s">
        <v>1987</v>
      </c>
      <c r="E499" s="14"/>
    </row>
    <row r="500" spans="1:5" ht="14.4" x14ac:dyDescent="0.3">
      <c r="A500" s="102"/>
      <c r="B500" s="100"/>
      <c r="C500" s="104" t="s">
        <v>1986</v>
      </c>
      <c r="D500" s="105" t="s">
        <v>2904</v>
      </c>
      <c r="E500" s="14"/>
    </row>
    <row r="501" spans="1:5" ht="14.4" x14ac:dyDescent="0.3">
      <c r="A501" s="102"/>
      <c r="B501" s="100"/>
      <c r="C501" s="103"/>
      <c r="D501" s="98"/>
      <c r="E501" s="14"/>
    </row>
    <row r="502" spans="1:5" ht="14.4" x14ac:dyDescent="0.3">
      <c r="A502" s="102"/>
      <c r="B502" s="103" t="s">
        <v>1985</v>
      </c>
      <c r="C502" s="101"/>
      <c r="D502" s="98" t="s">
        <v>1983</v>
      </c>
      <c r="E502" s="14"/>
    </row>
    <row r="503" spans="1:5" ht="14.4" x14ac:dyDescent="0.3">
      <c r="A503" s="102"/>
      <c r="B503" s="100"/>
      <c r="C503" s="104" t="s">
        <v>1984</v>
      </c>
      <c r="D503" s="105" t="s">
        <v>1983</v>
      </c>
      <c r="E503" s="14"/>
    </row>
    <row r="504" spans="1:5" ht="14.4" x14ac:dyDescent="0.3">
      <c r="A504" s="109"/>
      <c r="B504" s="110"/>
      <c r="C504" s="103"/>
      <c r="D504" s="98"/>
      <c r="E504" s="14"/>
    </row>
    <row r="505" spans="1:5" ht="28.8" x14ac:dyDescent="0.3">
      <c r="A505" s="102"/>
      <c r="B505" s="103" t="s">
        <v>1982</v>
      </c>
      <c r="C505" s="101"/>
      <c r="D505" s="98" t="s">
        <v>1981</v>
      </c>
      <c r="E505" s="14"/>
    </row>
    <row r="506" spans="1:5" ht="14.4" x14ac:dyDescent="0.3">
      <c r="A506" s="102"/>
      <c r="B506" s="100"/>
      <c r="C506" s="101" t="s">
        <v>1980</v>
      </c>
      <c r="D506" s="105" t="s">
        <v>1979</v>
      </c>
      <c r="E506" s="14"/>
    </row>
    <row r="507" spans="1:5" ht="14.4" x14ac:dyDescent="0.3">
      <c r="A507" s="102"/>
      <c r="B507" s="100"/>
      <c r="C507" s="101" t="s">
        <v>1978</v>
      </c>
      <c r="D507" s="105" t="s">
        <v>1977</v>
      </c>
      <c r="E507" s="14"/>
    </row>
    <row r="508" spans="1:5" ht="14.4" x14ac:dyDescent="0.3">
      <c r="A508" s="102"/>
      <c r="B508" s="100"/>
      <c r="C508" s="101" t="s">
        <v>1976</v>
      </c>
      <c r="D508" s="105" t="s">
        <v>1975</v>
      </c>
      <c r="E508" s="14"/>
    </row>
    <row r="509" spans="1:5" ht="14.4" x14ac:dyDescent="0.3">
      <c r="A509" s="102"/>
      <c r="B509" s="100"/>
      <c r="C509" s="103"/>
      <c r="D509" s="98"/>
      <c r="E509" s="14"/>
    </row>
    <row r="510" spans="1:5" ht="14.4" x14ac:dyDescent="0.3">
      <c r="A510" s="102"/>
      <c r="B510" s="103" t="s">
        <v>1974</v>
      </c>
      <c r="C510" s="101"/>
      <c r="D510" s="98" t="s">
        <v>2905</v>
      </c>
      <c r="E510" s="14"/>
    </row>
    <row r="511" spans="1:5" ht="14.4" x14ac:dyDescent="0.3">
      <c r="A511" s="102"/>
      <c r="B511" s="100"/>
      <c r="C511" s="104" t="s">
        <v>1973</v>
      </c>
      <c r="D511" s="105" t="s">
        <v>1972</v>
      </c>
      <c r="E511" s="14"/>
    </row>
    <row r="512" spans="1:5" ht="14.4" x14ac:dyDescent="0.3">
      <c r="A512" s="102"/>
      <c r="B512" s="100"/>
      <c r="C512" s="103"/>
      <c r="D512" s="98"/>
      <c r="E512" s="14"/>
    </row>
    <row r="513" spans="1:5" ht="14.4" x14ac:dyDescent="0.3">
      <c r="A513" s="102"/>
      <c r="B513" s="103" t="s">
        <v>1971</v>
      </c>
      <c r="C513" s="101"/>
      <c r="D513" s="98" t="s">
        <v>1970</v>
      </c>
      <c r="E513" s="14"/>
    </row>
    <row r="514" spans="1:5" ht="14.4" x14ac:dyDescent="0.3">
      <c r="A514" s="102"/>
      <c r="B514" s="100"/>
      <c r="C514" s="104" t="s">
        <v>1969</v>
      </c>
      <c r="D514" s="105" t="s">
        <v>1968</v>
      </c>
      <c r="E514" s="14"/>
    </row>
    <row r="515" spans="1:5" ht="14.4" x14ac:dyDescent="0.3">
      <c r="A515" s="102"/>
      <c r="B515" s="100"/>
      <c r="C515" s="104" t="s">
        <v>1967</v>
      </c>
      <c r="D515" s="108" t="s">
        <v>1966</v>
      </c>
      <c r="E515" s="14"/>
    </row>
    <row r="516" spans="1:5" ht="14.4" x14ac:dyDescent="0.3">
      <c r="A516" s="102"/>
      <c r="B516" s="100"/>
      <c r="C516" s="103"/>
      <c r="D516" s="98"/>
      <c r="E516" s="14"/>
    </row>
    <row r="517" spans="1:5" ht="14.4" x14ac:dyDescent="0.3">
      <c r="A517" s="102"/>
      <c r="B517" s="103" t="s">
        <v>1965</v>
      </c>
      <c r="C517" s="101"/>
      <c r="D517" s="98" t="s">
        <v>1963</v>
      </c>
      <c r="E517" s="14"/>
    </row>
    <row r="518" spans="1:5" ht="14.4" x14ac:dyDescent="0.3">
      <c r="A518" s="102"/>
      <c r="B518" s="100"/>
      <c r="C518" s="104" t="s">
        <v>1964</v>
      </c>
      <c r="D518" s="105" t="s">
        <v>1963</v>
      </c>
      <c r="E518" s="14"/>
    </row>
    <row r="519" spans="1:5" ht="14.4" x14ac:dyDescent="0.3">
      <c r="A519" s="102"/>
      <c r="B519" s="100"/>
      <c r="C519" s="103"/>
      <c r="D519" s="98"/>
      <c r="E519" s="14"/>
    </row>
    <row r="520" spans="1:5" ht="14.4" x14ac:dyDescent="0.3">
      <c r="A520" s="99">
        <v>28</v>
      </c>
      <c r="B520" s="100"/>
      <c r="C520" s="101"/>
      <c r="D520" s="98" t="s">
        <v>1962</v>
      </c>
      <c r="E520" s="14"/>
    </row>
    <row r="521" spans="1:5" ht="14.4" x14ac:dyDescent="0.3">
      <c r="A521" s="102"/>
      <c r="B521" s="100"/>
      <c r="C521" s="103"/>
      <c r="D521" s="98"/>
      <c r="E521" s="14"/>
    </row>
    <row r="522" spans="1:5" ht="14.4" x14ac:dyDescent="0.3">
      <c r="A522" s="102"/>
      <c r="B522" s="103" t="s">
        <v>1961</v>
      </c>
      <c r="C522" s="101"/>
      <c r="D522" s="98" t="s">
        <v>1960</v>
      </c>
      <c r="E522" s="14"/>
    </row>
    <row r="523" spans="1:5" ht="14.4" x14ac:dyDescent="0.3">
      <c r="A523" s="102"/>
      <c r="B523" s="100"/>
      <c r="C523" s="104" t="s">
        <v>1959</v>
      </c>
      <c r="D523" s="105" t="s">
        <v>1958</v>
      </c>
      <c r="E523" s="14"/>
    </row>
    <row r="524" spans="1:5" ht="14.4" x14ac:dyDescent="0.3">
      <c r="A524" s="102"/>
      <c r="B524" s="100"/>
      <c r="C524" s="104" t="s">
        <v>1957</v>
      </c>
      <c r="D524" s="105" t="s">
        <v>1956</v>
      </c>
      <c r="E524" s="14"/>
    </row>
    <row r="525" spans="1:5" ht="14.4" x14ac:dyDescent="0.3">
      <c r="A525" s="102"/>
      <c r="B525" s="100"/>
      <c r="C525" s="104" t="s">
        <v>1955</v>
      </c>
      <c r="D525" s="105" t="s">
        <v>1954</v>
      </c>
      <c r="E525" s="14"/>
    </row>
    <row r="526" spans="1:5" ht="14.4" x14ac:dyDescent="0.3">
      <c r="A526" s="102"/>
      <c r="B526" s="100"/>
      <c r="C526" s="104" t="s">
        <v>1953</v>
      </c>
      <c r="D526" s="105" t="s">
        <v>1952</v>
      </c>
      <c r="E526" s="14"/>
    </row>
    <row r="527" spans="1:5" ht="14.4" x14ac:dyDescent="0.3">
      <c r="A527" s="102"/>
      <c r="B527" s="100"/>
      <c r="C527" s="104" t="s">
        <v>1951</v>
      </c>
      <c r="D527" s="105" t="s">
        <v>1950</v>
      </c>
      <c r="E527" s="14"/>
    </row>
    <row r="528" spans="1:5" ht="14.4" x14ac:dyDescent="0.3">
      <c r="A528" s="102"/>
      <c r="B528" s="100"/>
      <c r="C528" s="104"/>
      <c r="D528" s="105"/>
      <c r="E528" s="14"/>
    </row>
    <row r="529" spans="1:5" ht="14.4" x14ac:dyDescent="0.3">
      <c r="A529" s="102"/>
      <c r="B529" s="103" t="s">
        <v>1949</v>
      </c>
      <c r="C529" s="101"/>
      <c r="D529" s="98" t="s">
        <v>1948</v>
      </c>
      <c r="E529" s="14"/>
    </row>
    <row r="530" spans="1:5" ht="14.4" x14ac:dyDescent="0.3">
      <c r="A530" s="102"/>
      <c r="B530" s="100"/>
      <c r="C530" s="104" t="s">
        <v>1947</v>
      </c>
      <c r="D530" s="105" t="s">
        <v>1946</v>
      </c>
      <c r="E530" s="14"/>
    </row>
    <row r="531" spans="1:5" ht="14.4" x14ac:dyDescent="0.3">
      <c r="A531" s="102"/>
      <c r="B531" s="100"/>
      <c r="C531" s="104" t="s">
        <v>1945</v>
      </c>
      <c r="D531" s="105" t="s">
        <v>1944</v>
      </c>
      <c r="E531" s="14"/>
    </row>
    <row r="532" spans="1:5" ht="14.4" x14ac:dyDescent="0.3">
      <c r="A532" s="102"/>
      <c r="B532" s="100"/>
      <c r="C532" s="104" t="s">
        <v>1943</v>
      </c>
      <c r="D532" s="105" t="s">
        <v>1942</v>
      </c>
      <c r="E532" s="14"/>
    </row>
    <row r="533" spans="1:5" ht="14.4" x14ac:dyDescent="0.3">
      <c r="A533" s="102"/>
      <c r="B533" s="100"/>
      <c r="C533" s="104" t="s">
        <v>1941</v>
      </c>
      <c r="D533" s="105" t="s">
        <v>1940</v>
      </c>
      <c r="E533" s="14"/>
    </row>
    <row r="534" spans="1:5" ht="14.4" x14ac:dyDescent="0.3">
      <c r="A534" s="109"/>
      <c r="B534" s="110"/>
      <c r="C534" s="104" t="s">
        <v>1939</v>
      </c>
      <c r="D534" s="105" t="s">
        <v>1938</v>
      </c>
      <c r="E534" s="14"/>
    </row>
    <row r="535" spans="1:5" ht="14.4" x14ac:dyDescent="0.3">
      <c r="A535" s="102"/>
      <c r="B535" s="100"/>
      <c r="C535" s="104" t="s">
        <v>1937</v>
      </c>
      <c r="D535" s="105" t="s">
        <v>1936</v>
      </c>
      <c r="E535" s="14"/>
    </row>
    <row r="536" spans="1:5" ht="14.4" x14ac:dyDescent="0.3">
      <c r="A536" s="102"/>
      <c r="B536" s="100"/>
      <c r="C536" s="104"/>
      <c r="D536" s="105"/>
      <c r="E536" s="14"/>
    </row>
    <row r="537" spans="1:5" ht="14.4" x14ac:dyDescent="0.3">
      <c r="A537" s="102"/>
      <c r="B537" s="103" t="s">
        <v>1935</v>
      </c>
      <c r="C537" s="101"/>
      <c r="D537" s="98" t="s">
        <v>1933</v>
      </c>
      <c r="E537" s="14"/>
    </row>
    <row r="538" spans="1:5" ht="14.4" x14ac:dyDescent="0.3">
      <c r="A538" s="102"/>
      <c r="B538" s="100"/>
      <c r="C538" s="104" t="s">
        <v>1934</v>
      </c>
      <c r="D538" s="105" t="s">
        <v>1933</v>
      </c>
      <c r="E538" s="14"/>
    </row>
    <row r="539" spans="1:5" ht="14.4" x14ac:dyDescent="0.3">
      <c r="A539" s="109"/>
      <c r="B539" s="110"/>
      <c r="C539" s="104"/>
      <c r="D539" s="105"/>
      <c r="E539" s="14"/>
    </row>
    <row r="540" spans="1:5" ht="14.4" x14ac:dyDescent="0.3">
      <c r="A540" s="102"/>
      <c r="B540" s="103" t="s">
        <v>1932</v>
      </c>
      <c r="C540" s="101"/>
      <c r="D540" s="98" t="s">
        <v>1931</v>
      </c>
      <c r="E540" s="14"/>
    </row>
    <row r="541" spans="1:5" ht="14.4" x14ac:dyDescent="0.3">
      <c r="A541" s="102"/>
      <c r="B541" s="100"/>
      <c r="C541" s="104" t="s">
        <v>1930</v>
      </c>
      <c r="D541" s="105" t="s">
        <v>2906</v>
      </c>
      <c r="E541" s="14"/>
    </row>
    <row r="542" spans="1:5" ht="14.4" x14ac:dyDescent="0.3">
      <c r="A542" s="102"/>
      <c r="B542" s="100"/>
      <c r="C542" s="104" t="s">
        <v>1929</v>
      </c>
      <c r="D542" s="131" t="s">
        <v>2907</v>
      </c>
      <c r="E542" s="14"/>
    </row>
    <row r="543" spans="1:5" ht="14.4" x14ac:dyDescent="0.3">
      <c r="A543" s="109"/>
      <c r="B543" s="110"/>
      <c r="C543" s="130"/>
      <c r="D543" s="128"/>
      <c r="E543" s="14"/>
    </row>
    <row r="544" spans="1:5" ht="14.4" x14ac:dyDescent="0.3">
      <c r="A544" s="102"/>
      <c r="B544" s="103" t="s">
        <v>1928</v>
      </c>
      <c r="C544" s="101"/>
      <c r="D544" s="98" t="s">
        <v>1927</v>
      </c>
      <c r="E544" s="14"/>
    </row>
    <row r="545" spans="1:5" ht="14.4" x14ac:dyDescent="0.3">
      <c r="A545" s="102"/>
      <c r="B545" s="100"/>
      <c r="C545" s="104" t="s">
        <v>1926</v>
      </c>
      <c r="D545" s="105" t="s">
        <v>1925</v>
      </c>
      <c r="E545" s="14"/>
    </row>
    <row r="546" spans="1:5" ht="14.4" x14ac:dyDescent="0.3">
      <c r="A546" s="102"/>
      <c r="B546" s="100"/>
      <c r="C546" s="104" t="s">
        <v>1924</v>
      </c>
      <c r="D546" s="105" t="s">
        <v>1923</v>
      </c>
      <c r="E546" s="14"/>
    </row>
    <row r="547" spans="1:5" ht="14.4" x14ac:dyDescent="0.3">
      <c r="A547" s="102"/>
      <c r="B547" s="100"/>
      <c r="C547" s="104" t="s">
        <v>1922</v>
      </c>
      <c r="D547" s="105" t="s">
        <v>1921</v>
      </c>
      <c r="E547" s="14"/>
    </row>
    <row r="548" spans="1:5" ht="14.4" x14ac:dyDescent="0.3">
      <c r="A548" s="102"/>
      <c r="B548" s="100"/>
      <c r="C548" s="104" t="s">
        <v>1920</v>
      </c>
      <c r="D548" s="105" t="s">
        <v>1919</v>
      </c>
      <c r="E548" s="14"/>
    </row>
    <row r="549" spans="1:5" ht="14.4" x14ac:dyDescent="0.3">
      <c r="A549" s="102"/>
      <c r="B549" s="100"/>
      <c r="C549" s="104" t="s">
        <v>1918</v>
      </c>
      <c r="D549" s="105" t="s">
        <v>1917</v>
      </c>
      <c r="E549" s="14"/>
    </row>
    <row r="550" spans="1:5" ht="14.4" x14ac:dyDescent="0.3">
      <c r="A550" s="102"/>
      <c r="B550" s="100"/>
      <c r="C550" s="104" t="s">
        <v>1916</v>
      </c>
      <c r="D550" s="105" t="s">
        <v>1915</v>
      </c>
      <c r="E550" s="14"/>
    </row>
    <row r="551" spans="1:5" ht="14.4" x14ac:dyDescent="0.3">
      <c r="A551" s="102"/>
      <c r="B551" s="100"/>
      <c r="C551" s="104" t="s">
        <v>1914</v>
      </c>
      <c r="D551" s="105" t="s">
        <v>1913</v>
      </c>
      <c r="E551" s="14"/>
    </row>
    <row r="552" spans="1:5" ht="14.4" x14ac:dyDescent="0.3">
      <c r="A552" s="102"/>
      <c r="B552" s="100"/>
      <c r="C552" s="104"/>
      <c r="D552" s="128"/>
      <c r="E552" s="14"/>
    </row>
    <row r="553" spans="1:5" ht="14.4" x14ac:dyDescent="0.3">
      <c r="A553" s="99">
        <v>29</v>
      </c>
      <c r="B553" s="100"/>
      <c r="C553" s="101"/>
      <c r="D553" s="129" t="s">
        <v>1912</v>
      </c>
      <c r="E553" s="14"/>
    </row>
    <row r="554" spans="1:5" ht="14.4" x14ac:dyDescent="0.3">
      <c r="A554" s="102"/>
      <c r="B554" s="100"/>
      <c r="C554" s="103"/>
      <c r="D554" s="98"/>
      <c r="E554" s="14"/>
    </row>
    <row r="555" spans="1:5" ht="14.4" x14ac:dyDescent="0.3">
      <c r="A555" s="102"/>
      <c r="B555" s="103" t="s">
        <v>1911</v>
      </c>
      <c r="C555" s="101"/>
      <c r="D555" s="98" t="s">
        <v>1909</v>
      </c>
      <c r="E555" s="14"/>
    </row>
    <row r="556" spans="1:5" ht="14.4" x14ac:dyDescent="0.3">
      <c r="A556" s="102"/>
      <c r="B556" s="100"/>
      <c r="C556" s="104" t="s">
        <v>1910</v>
      </c>
      <c r="D556" s="105" t="s">
        <v>1909</v>
      </c>
      <c r="E556" s="14"/>
    </row>
    <row r="557" spans="1:5" ht="14.4" x14ac:dyDescent="0.3">
      <c r="A557" s="102"/>
      <c r="B557" s="100"/>
      <c r="C557" s="103"/>
      <c r="D557" s="98"/>
      <c r="E557" s="14"/>
    </row>
    <row r="558" spans="1:5" ht="14.4" x14ac:dyDescent="0.3">
      <c r="A558" s="102"/>
      <c r="B558" s="103" t="s">
        <v>1908</v>
      </c>
      <c r="C558" s="101"/>
      <c r="D558" s="98" t="s">
        <v>1907</v>
      </c>
      <c r="E558" s="14"/>
    </row>
    <row r="559" spans="1:5" ht="14.4" x14ac:dyDescent="0.3">
      <c r="A559" s="102"/>
      <c r="B559" s="100"/>
      <c r="C559" s="104" t="s">
        <v>1906</v>
      </c>
      <c r="D559" s="105" t="s">
        <v>1905</v>
      </c>
      <c r="E559" s="14"/>
    </row>
    <row r="560" spans="1:5" ht="14.4" x14ac:dyDescent="0.3">
      <c r="A560" s="102"/>
      <c r="B560" s="100"/>
      <c r="C560" s="103"/>
      <c r="D560" s="98"/>
      <c r="E560" s="14"/>
    </row>
    <row r="561" spans="1:5" ht="14.4" x14ac:dyDescent="0.3">
      <c r="A561" s="102"/>
      <c r="B561" s="103" t="s">
        <v>1904</v>
      </c>
      <c r="C561" s="101"/>
      <c r="D561" s="98" t="s">
        <v>1903</v>
      </c>
      <c r="E561" s="14"/>
    </row>
    <row r="562" spans="1:5" ht="14.4" x14ac:dyDescent="0.3">
      <c r="A562" s="102"/>
      <c r="B562" s="100"/>
      <c r="C562" s="104" t="s">
        <v>1902</v>
      </c>
      <c r="D562" s="105" t="s">
        <v>1901</v>
      </c>
      <c r="E562" s="14"/>
    </row>
    <row r="563" spans="1:5" ht="14.4" x14ac:dyDescent="0.3">
      <c r="A563" s="102"/>
      <c r="B563" s="100"/>
      <c r="C563" s="104" t="s">
        <v>1900</v>
      </c>
      <c r="D563" s="108" t="s">
        <v>1899</v>
      </c>
      <c r="E563" s="14"/>
    </row>
    <row r="564" spans="1:5" ht="14.4" x14ac:dyDescent="0.3">
      <c r="A564" s="102"/>
      <c r="B564" s="100"/>
      <c r="C564" s="103"/>
      <c r="D564" s="98"/>
      <c r="E564" s="14"/>
    </row>
    <row r="565" spans="1:5" ht="14.4" x14ac:dyDescent="0.3">
      <c r="A565" s="99">
        <v>30</v>
      </c>
      <c r="B565" s="100"/>
      <c r="C565" s="101"/>
      <c r="D565" s="98" t="s">
        <v>1898</v>
      </c>
      <c r="E565" s="14"/>
    </row>
    <row r="566" spans="1:5" ht="14.4" x14ac:dyDescent="0.3">
      <c r="A566" s="102"/>
      <c r="B566" s="100"/>
      <c r="C566" s="103"/>
      <c r="D566" s="98"/>
      <c r="E566" s="14"/>
    </row>
    <row r="567" spans="1:5" ht="14.4" x14ac:dyDescent="0.3">
      <c r="A567" s="102"/>
      <c r="B567" s="103" t="s">
        <v>1897</v>
      </c>
      <c r="C567" s="101"/>
      <c r="D567" s="98" t="s">
        <v>1896</v>
      </c>
      <c r="E567" s="14"/>
    </row>
    <row r="568" spans="1:5" ht="14.4" x14ac:dyDescent="0.3">
      <c r="A568" s="102"/>
      <c r="B568" s="100"/>
      <c r="C568" s="104" t="s">
        <v>1895</v>
      </c>
      <c r="D568" s="105" t="s">
        <v>1894</v>
      </c>
      <c r="E568" s="14"/>
    </row>
    <row r="569" spans="1:5" ht="14.4" x14ac:dyDescent="0.3">
      <c r="A569" s="102"/>
      <c r="B569" s="100"/>
      <c r="C569" s="104" t="s">
        <v>1893</v>
      </c>
      <c r="D569" s="105" t="s">
        <v>1892</v>
      </c>
      <c r="E569" s="14"/>
    </row>
    <row r="570" spans="1:5" ht="14.4" x14ac:dyDescent="0.3">
      <c r="A570" s="102"/>
      <c r="B570" s="100"/>
      <c r="C570" s="103"/>
      <c r="D570" s="98"/>
      <c r="E570" s="14"/>
    </row>
    <row r="571" spans="1:5" ht="14.4" x14ac:dyDescent="0.3">
      <c r="A571" s="102"/>
      <c r="B571" s="103" t="s">
        <v>1891</v>
      </c>
      <c r="C571" s="101"/>
      <c r="D571" s="129" t="s">
        <v>1889</v>
      </c>
      <c r="E571" s="14"/>
    </row>
    <row r="572" spans="1:5" ht="14.4" x14ac:dyDescent="0.3">
      <c r="A572" s="102"/>
      <c r="B572" s="100"/>
      <c r="C572" s="104" t="s">
        <v>1890</v>
      </c>
      <c r="D572" s="108" t="s">
        <v>1889</v>
      </c>
      <c r="E572" s="14"/>
    </row>
    <row r="573" spans="1:5" ht="14.4" x14ac:dyDescent="0.3">
      <c r="A573" s="102"/>
      <c r="B573" s="100"/>
      <c r="C573" s="103"/>
      <c r="D573" s="98"/>
      <c r="E573" s="14"/>
    </row>
    <row r="574" spans="1:5" ht="14.4" x14ac:dyDescent="0.3">
      <c r="A574" s="102"/>
      <c r="B574" s="103" t="s">
        <v>1888</v>
      </c>
      <c r="C574" s="101"/>
      <c r="D574" s="98" t="s">
        <v>1886</v>
      </c>
      <c r="E574" s="14"/>
    </row>
    <row r="575" spans="1:5" ht="14.4" x14ac:dyDescent="0.3">
      <c r="A575" s="102"/>
      <c r="B575" s="100"/>
      <c r="C575" s="104" t="s">
        <v>1887</v>
      </c>
      <c r="D575" s="105" t="s">
        <v>1886</v>
      </c>
      <c r="E575" s="14"/>
    </row>
    <row r="576" spans="1:5" ht="14.4" x14ac:dyDescent="0.3">
      <c r="A576" s="102"/>
      <c r="B576" s="100"/>
      <c r="C576" s="104"/>
      <c r="D576" s="108"/>
      <c r="E576" s="14"/>
    </row>
    <row r="577" spans="1:5" ht="14.4" x14ac:dyDescent="0.3">
      <c r="A577" s="102"/>
      <c r="B577" s="103" t="s">
        <v>1885</v>
      </c>
      <c r="C577" s="101"/>
      <c r="D577" s="98" t="s">
        <v>1883</v>
      </c>
      <c r="E577" s="14"/>
    </row>
    <row r="578" spans="1:5" ht="14.4" x14ac:dyDescent="0.3">
      <c r="A578" s="102"/>
      <c r="B578" s="100"/>
      <c r="C578" s="104" t="s">
        <v>1884</v>
      </c>
      <c r="D578" s="105" t="s">
        <v>1883</v>
      </c>
      <c r="E578" s="14"/>
    </row>
    <row r="579" spans="1:5" ht="14.4" x14ac:dyDescent="0.3">
      <c r="A579" s="102"/>
      <c r="B579" s="100"/>
      <c r="C579" s="103"/>
      <c r="D579" s="98"/>
      <c r="E579" s="14"/>
    </row>
    <row r="580" spans="1:5" ht="14.4" x14ac:dyDescent="0.3">
      <c r="A580" s="102"/>
      <c r="B580" s="103" t="s">
        <v>1882</v>
      </c>
      <c r="C580" s="101"/>
      <c r="D580" s="98" t="s">
        <v>1881</v>
      </c>
      <c r="E580" s="14"/>
    </row>
    <row r="581" spans="1:5" ht="14.4" x14ac:dyDescent="0.3">
      <c r="A581" s="102"/>
      <c r="B581" s="100"/>
      <c r="C581" s="104" t="s">
        <v>1880</v>
      </c>
      <c r="D581" s="105" t="s">
        <v>1879</v>
      </c>
      <c r="E581" s="14"/>
    </row>
    <row r="582" spans="1:5" ht="14.4" x14ac:dyDescent="0.3">
      <c r="A582" s="102"/>
      <c r="B582" s="100"/>
      <c r="C582" s="104" t="s">
        <v>1878</v>
      </c>
      <c r="D582" s="105" t="s">
        <v>1877</v>
      </c>
      <c r="E582" s="14"/>
    </row>
    <row r="583" spans="1:5" ht="14.4" x14ac:dyDescent="0.3">
      <c r="A583" s="102"/>
      <c r="B583" s="100"/>
      <c r="C583" s="104" t="s">
        <v>1876</v>
      </c>
      <c r="D583" s="105" t="s">
        <v>1875</v>
      </c>
      <c r="E583" s="14"/>
    </row>
    <row r="584" spans="1:5" ht="14.4" x14ac:dyDescent="0.3">
      <c r="A584" s="102"/>
      <c r="B584" s="100"/>
      <c r="C584" s="103"/>
      <c r="D584" s="98"/>
      <c r="E584" s="14"/>
    </row>
    <row r="585" spans="1:5" ht="14.4" x14ac:dyDescent="0.3">
      <c r="A585" s="99">
        <v>31</v>
      </c>
      <c r="B585" s="100"/>
      <c r="C585" s="101"/>
      <c r="D585" s="98" t="s">
        <v>1873</v>
      </c>
      <c r="E585" s="14"/>
    </row>
    <row r="586" spans="1:5" ht="14.4" x14ac:dyDescent="0.3">
      <c r="A586" s="102"/>
      <c r="B586" s="100"/>
      <c r="C586" s="103"/>
      <c r="D586" s="98"/>
      <c r="E586" s="14"/>
    </row>
    <row r="587" spans="1:5" ht="14.4" x14ac:dyDescent="0.3">
      <c r="A587" s="133"/>
      <c r="B587" s="103" t="s">
        <v>1874</v>
      </c>
      <c r="C587" s="134"/>
      <c r="D587" s="98" t="s">
        <v>1873</v>
      </c>
      <c r="E587" s="14"/>
    </row>
    <row r="588" spans="1:5" ht="14.4" x14ac:dyDescent="0.3">
      <c r="A588" s="102"/>
      <c r="B588" s="100"/>
      <c r="C588" s="104" t="s">
        <v>1872</v>
      </c>
      <c r="D588" s="105" t="s">
        <v>1871</v>
      </c>
      <c r="E588" s="14"/>
    </row>
    <row r="589" spans="1:5" ht="14.4" x14ac:dyDescent="0.3">
      <c r="A589" s="102"/>
      <c r="B589" s="100"/>
      <c r="C589" s="104" t="s">
        <v>1870</v>
      </c>
      <c r="D589" s="105" t="s">
        <v>1869</v>
      </c>
      <c r="E589" s="14"/>
    </row>
    <row r="590" spans="1:5" ht="14.4" x14ac:dyDescent="0.3">
      <c r="A590" s="102"/>
      <c r="B590" s="100"/>
      <c r="C590" s="104" t="s">
        <v>1868</v>
      </c>
      <c r="D590" s="105" t="s">
        <v>1867</v>
      </c>
      <c r="E590" s="14"/>
    </row>
    <row r="591" spans="1:5" ht="14.4" x14ac:dyDescent="0.3">
      <c r="A591" s="102"/>
      <c r="B591" s="100"/>
      <c r="C591" s="104" t="s">
        <v>1866</v>
      </c>
      <c r="D591" s="105" t="s">
        <v>1865</v>
      </c>
      <c r="E591" s="14"/>
    </row>
    <row r="592" spans="1:5" ht="14.4" x14ac:dyDescent="0.3">
      <c r="A592" s="102"/>
      <c r="B592" s="100"/>
      <c r="C592" s="104"/>
      <c r="D592" s="105"/>
      <c r="E592" s="14"/>
    </row>
    <row r="593" spans="1:5" ht="14.4" x14ac:dyDescent="0.3">
      <c r="A593" s="99">
        <v>32</v>
      </c>
      <c r="B593" s="100"/>
      <c r="C593" s="101"/>
      <c r="D593" s="98" t="s">
        <v>1864</v>
      </c>
      <c r="E593" s="14"/>
    </row>
    <row r="594" spans="1:5" ht="14.4" x14ac:dyDescent="0.3">
      <c r="A594" s="102"/>
      <c r="B594" s="100"/>
      <c r="C594" s="103"/>
      <c r="D594" s="98"/>
      <c r="E594" s="14"/>
    </row>
    <row r="595" spans="1:5" ht="14.4" x14ac:dyDescent="0.3">
      <c r="A595" s="102"/>
      <c r="B595" s="103" t="s">
        <v>1863</v>
      </c>
      <c r="C595" s="101"/>
      <c r="D595" s="98" t="s">
        <v>1862</v>
      </c>
      <c r="E595" s="14"/>
    </row>
    <row r="596" spans="1:5" ht="14.4" x14ac:dyDescent="0.3">
      <c r="A596" s="102"/>
      <c r="B596" s="100"/>
      <c r="C596" s="104" t="s">
        <v>1861</v>
      </c>
      <c r="D596" s="105" t="s">
        <v>1860</v>
      </c>
      <c r="E596" s="14"/>
    </row>
    <row r="597" spans="1:5" ht="14.4" x14ac:dyDescent="0.3">
      <c r="A597" s="102"/>
      <c r="B597" s="100"/>
      <c r="C597" s="104" t="s">
        <v>1859</v>
      </c>
      <c r="D597" s="105" t="s">
        <v>1858</v>
      </c>
      <c r="E597" s="14"/>
    </row>
    <row r="598" spans="1:5" ht="14.4" x14ac:dyDescent="0.3">
      <c r="A598" s="102"/>
      <c r="B598" s="100"/>
      <c r="C598" s="104" t="s">
        <v>1857</v>
      </c>
      <c r="D598" s="105" t="s">
        <v>1856</v>
      </c>
      <c r="E598" s="14"/>
    </row>
    <row r="599" spans="1:5" ht="14.4" x14ac:dyDescent="0.3">
      <c r="A599" s="102"/>
      <c r="B599" s="100"/>
      <c r="C599" s="103"/>
      <c r="D599" s="98"/>
      <c r="E599" s="14"/>
    </row>
    <row r="600" spans="1:5" ht="14.4" x14ac:dyDescent="0.3">
      <c r="A600" s="102"/>
      <c r="B600" s="103" t="s">
        <v>1855</v>
      </c>
      <c r="C600" s="101"/>
      <c r="D600" s="98" t="s">
        <v>1853</v>
      </c>
      <c r="E600" s="14"/>
    </row>
    <row r="601" spans="1:5" ht="14.4" x14ac:dyDescent="0.3">
      <c r="A601" s="102"/>
      <c r="B601" s="100"/>
      <c r="C601" s="104" t="s">
        <v>1854</v>
      </c>
      <c r="D601" s="105" t="s">
        <v>1853</v>
      </c>
      <c r="E601" s="14"/>
    </row>
    <row r="602" spans="1:5" ht="14.4" x14ac:dyDescent="0.3">
      <c r="A602" s="102"/>
      <c r="B602" s="100"/>
      <c r="C602" s="103"/>
      <c r="D602" s="98"/>
      <c r="E602" s="14"/>
    </row>
    <row r="603" spans="1:5" ht="14.4" x14ac:dyDescent="0.3">
      <c r="A603" s="102"/>
      <c r="B603" s="103" t="s">
        <v>1852</v>
      </c>
      <c r="C603" s="101"/>
      <c r="D603" s="98" t="s">
        <v>1850</v>
      </c>
      <c r="E603" s="14"/>
    </row>
    <row r="604" spans="1:5" ht="14.4" x14ac:dyDescent="0.3">
      <c r="A604" s="102"/>
      <c r="B604" s="100"/>
      <c r="C604" s="104" t="s">
        <v>1851</v>
      </c>
      <c r="D604" s="105" t="s">
        <v>1850</v>
      </c>
      <c r="E604" s="14"/>
    </row>
    <row r="605" spans="1:5" ht="14.4" x14ac:dyDescent="0.3">
      <c r="A605" s="102"/>
      <c r="B605" s="100"/>
      <c r="C605" s="103"/>
      <c r="D605" s="98"/>
      <c r="E605" s="14"/>
    </row>
    <row r="606" spans="1:5" ht="14.4" x14ac:dyDescent="0.3">
      <c r="A606" s="102"/>
      <c r="B606" s="103" t="s">
        <v>1849</v>
      </c>
      <c r="C606" s="101"/>
      <c r="D606" s="98" t="s">
        <v>1847</v>
      </c>
      <c r="E606" s="14"/>
    </row>
    <row r="607" spans="1:5" ht="14.4" x14ac:dyDescent="0.3">
      <c r="A607" s="102"/>
      <c r="B607" s="100"/>
      <c r="C607" s="104" t="s">
        <v>1848</v>
      </c>
      <c r="D607" s="105" t="s">
        <v>1847</v>
      </c>
      <c r="E607" s="14"/>
    </row>
    <row r="608" spans="1:5" ht="14.4" x14ac:dyDescent="0.3">
      <c r="A608" s="102"/>
      <c r="B608" s="100"/>
      <c r="C608" s="103"/>
      <c r="D608" s="98"/>
      <c r="E608" s="14"/>
    </row>
    <row r="609" spans="1:5" ht="14.4" x14ac:dyDescent="0.3">
      <c r="A609" s="102"/>
      <c r="B609" s="103" t="s">
        <v>1846</v>
      </c>
      <c r="C609" s="101"/>
      <c r="D609" s="98" t="s">
        <v>1844</v>
      </c>
      <c r="E609" s="14"/>
    </row>
    <row r="610" spans="1:5" ht="14.4" x14ac:dyDescent="0.3">
      <c r="A610" s="102"/>
      <c r="B610" s="100"/>
      <c r="C610" s="104" t="s">
        <v>1845</v>
      </c>
      <c r="D610" s="105" t="s">
        <v>1844</v>
      </c>
      <c r="E610" s="14"/>
    </row>
    <row r="611" spans="1:5" ht="14.4" x14ac:dyDescent="0.3">
      <c r="A611" s="102"/>
      <c r="B611" s="100"/>
      <c r="C611" s="103"/>
      <c r="D611" s="98"/>
      <c r="E611" s="14"/>
    </row>
    <row r="612" spans="1:5" ht="14.4" x14ac:dyDescent="0.3">
      <c r="A612" s="102"/>
      <c r="B612" s="103" t="s">
        <v>1843</v>
      </c>
      <c r="C612" s="101"/>
      <c r="D612" s="98" t="s">
        <v>1842</v>
      </c>
      <c r="E612" s="14"/>
    </row>
    <row r="613" spans="1:5" ht="14.4" x14ac:dyDescent="0.3">
      <c r="A613" s="102"/>
      <c r="B613" s="100"/>
      <c r="C613" s="104" t="s">
        <v>1841</v>
      </c>
      <c r="D613" s="105" t="s">
        <v>1840</v>
      </c>
      <c r="E613" s="14"/>
    </row>
    <row r="614" spans="1:5" ht="14.4" x14ac:dyDescent="0.3">
      <c r="A614" s="102"/>
      <c r="B614" s="100"/>
      <c r="C614" s="104" t="s">
        <v>1839</v>
      </c>
      <c r="D614" s="105" t="s">
        <v>1838</v>
      </c>
      <c r="E614" s="14"/>
    </row>
    <row r="615" spans="1:5" ht="14.4" x14ac:dyDescent="0.3">
      <c r="A615" s="102"/>
      <c r="B615" s="100"/>
      <c r="C615" s="104"/>
      <c r="D615" s="105"/>
      <c r="E615" s="14"/>
    </row>
    <row r="616" spans="1:5" ht="14.4" x14ac:dyDescent="0.3">
      <c r="A616" s="99">
        <v>33</v>
      </c>
      <c r="B616" s="100"/>
      <c r="C616" s="101"/>
      <c r="D616" s="98" t="s">
        <v>1837</v>
      </c>
      <c r="E616" s="14"/>
    </row>
    <row r="617" spans="1:5" ht="14.4" x14ac:dyDescent="0.3">
      <c r="A617" s="102"/>
      <c r="B617" s="100"/>
      <c r="C617" s="103"/>
      <c r="D617" s="98"/>
      <c r="E617" s="14"/>
    </row>
    <row r="618" spans="1:5" ht="14.4" x14ac:dyDescent="0.3">
      <c r="A618" s="102"/>
      <c r="B618" s="103" t="s">
        <v>1836</v>
      </c>
      <c r="C618" s="101"/>
      <c r="D618" s="129" t="s">
        <v>1835</v>
      </c>
      <c r="E618" s="14"/>
    </row>
    <row r="619" spans="1:5" ht="14.4" x14ac:dyDescent="0.3">
      <c r="A619" s="102"/>
      <c r="B619" s="100"/>
      <c r="C619" s="104" t="s">
        <v>1834</v>
      </c>
      <c r="D619" s="105" t="s">
        <v>1833</v>
      </c>
      <c r="E619" s="14"/>
    </row>
    <row r="620" spans="1:5" ht="14.4" x14ac:dyDescent="0.3">
      <c r="A620" s="102"/>
      <c r="B620" s="100"/>
      <c r="C620" s="104" t="s">
        <v>1832</v>
      </c>
      <c r="D620" s="105" t="s">
        <v>1831</v>
      </c>
      <c r="E620" s="14"/>
    </row>
    <row r="621" spans="1:5" ht="14.4" x14ac:dyDescent="0.3">
      <c r="A621" s="102"/>
      <c r="B621" s="100"/>
      <c r="C621" s="104" t="s">
        <v>1830</v>
      </c>
      <c r="D621" s="105" t="s">
        <v>1829</v>
      </c>
      <c r="E621" s="14"/>
    </row>
    <row r="622" spans="1:5" ht="14.4" x14ac:dyDescent="0.3">
      <c r="A622" s="102"/>
      <c r="B622" s="100"/>
      <c r="C622" s="104" t="s">
        <v>1828</v>
      </c>
      <c r="D622" s="105" t="s">
        <v>1827</v>
      </c>
      <c r="E622" s="14"/>
    </row>
    <row r="623" spans="1:5" ht="14.4" x14ac:dyDescent="0.3">
      <c r="A623" s="102"/>
      <c r="B623" s="100"/>
      <c r="C623" s="104" t="s">
        <v>1826</v>
      </c>
      <c r="D623" s="105" t="s">
        <v>1825</v>
      </c>
      <c r="E623" s="14"/>
    </row>
    <row r="624" spans="1:5" ht="14.4" x14ac:dyDescent="0.3">
      <c r="A624" s="102"/>
      <c r="B624" s="100"/>
      <c r="C624" s="104" t="s">
        <v>1824</v>
      </c>
      <c r="D624" s="105" t="s">
        <v>1823</v>
      </c>
      <c r="E624" s="14"/>
    </row>
    <row r="625" spans="1:5" ht="14.4" x14ac:dyDescent="0.3">
      <c r="A625" s="102"/>
      <c r="B625" s="100"/>
      <c r="C625" s="104" t="s">
        <v>1822</v>
      </c>
      <c r="D625" s="105" t="s">
        <v>1821</v>
      </c>
      <c r="E625" s="14"/>
    </row>
    <row r="626" spans="1:5" ht="14.4" x14ac:dyDescent="0.3">
      <c r="A626" s="102"/>
      <c r="B626" s="100"/>
      <c r="C626" s="104" t="s">
        <v>1820</v>
      </c>
      <c r="D626" s="105" t="s">
        <v>1819</v>
      </c>
      <c r="E626" s="14"/>
    </row>
    <row r="627" spans="1:5" ht="28.8" x14ac:dyDescent="0.3">
      <c r="A627" s="102"/>
      <c r="B627" s="100"/>
      <c r="C627" s="104" t="s">
        <v>1818</v>
      </c>
      <c r="D627" s="105" t="s">
        <v>1817</v>
      </c>
      <c r="E627" s="14"/>
    </row>
    <row r="628" spans="1:5" ht="14.4" x14ac:dyDescent="0.3">
      <c r="A628" s="102"/>
      <c r="B628" s="100"/>
      <c r="C628" s="104" t="s">
        <v>1816</v>
      </c>
      <c r="D628" s="105" t="s">
        <v>1815</v>
      </c>
      <c r="E628" s="14"/>
    </row>
    <row r="629" spans="1:5" ht="14.4" x14ac:dyDescent="0.3">
      <c r="A629" s="102"/>
      <c r="B629" s="100"/>
      <c r="C629" s="103"/>
      <c r="D629" s="98"/>
      <c r="E629" s="14"/>
    </row>
    <row r="630" spans="1:5" ht="14.4" x14ac:dyDescent="0.3">
      <c r="A630" s="102"/>
      <c r="B630" s="103" t="s">
        <v>1814</v>
      </c>
      <c r="C630" s="101"/>
      <c r="D630" s="98" t="s">
        <v>1812</v>
      </c>
      <c r="E630" s="14"/>
    </row>
    <row r="631" spans="1:5" ht="14.4" x14ac:dyDescent="0.3">
      <c r="A631" s="102"/>
      <c r="B631" s="100"/>
      <c r="C631" s="104" t="s">
        <v>1813</v>
      </c>
      <c r="D631" s="105" t="s">
        <v>1812</v>
      </c>
      <c r="E631" s="14"/>
    </row>
    <row r="632" spans="1:5" ht="14.4" x14ac:dyDescent="0.3">
      <c r="A632" s="102"/>
      <c r="B632" s="100"/>
      <c r="C632" s="103"/>
      <c r="D632" s="98"/>
      <c r="E632" s="14"/>
    </row>
    <row r="633" spans="1:5" ht="14.4" x14ac:dyDescent="0.3">
      <c r="A633" s="102"/>
      <c r="B633" s="100"/>
      <c r="C633" s="103"/>
      <c r="D633" s="98"/>
      <c r="E633" s="14"/>
    </row>
    <row r="634" spans="1:5" ht="28.8" x14ac:dyDescent="0.3">
      <c r="A634" s="102"/>
      <c r="B634" s="100"/>
      <c r="C634" s="103"/>
      <c r="D634" s="98" t="s">
        <v>120</v>
      </c>
      <c r="E634" s="14"/>
    </row>
    <row r="635" spans="1:5" ht="14.4" x14ac:dyDescent="0.3">
      <c r="A635" s="102"/>
      <c r="B635" s="100"/>
      <c r="C635" s="104"/>
      <c r="D635" s="105"/>
      <c r="E635" s="14"/>
    </row>
    <row r="636" spans="1:5" ht="14.4" x14ac:dyDescent="0.3">
      <c r="A636" s="99">
        <v>35</v>
      </c>
      <c r="B636" s="100"/>
      <c r="C636" s="101"/>
      <c r="D636" s="98" t="s">
        <v>1811</v>
      </c>
      <c r="E636" s="14"/>
    </row>
    <row r="637" spans="1:5" ht="14.4" x14ac:dyDescent="0.3">
      <c r="A637" s="102"/>
      <c r="B637" s="100"/>
      <c r="C637" s="103"/>
      <c r="D637" s="98"/>
      <c r="E637" s="14"/>
    </row>
    <row r="638" spans="1:5" ht="14.4" x14ac:dyDescent="0.3">
      <c r="A638" s="102"/>
      <c r="B638" s="100" t="s">
        <v>2908</v>
      </c>
      <c r="C638" s="101"/>
      <c r="D638" s="98" t="s">
        <v>1810</v>
      </c>
      <c r="E638" s="14"/>
    </row>
    <row r="639" spans="1:5" ht="14.4" x14ac:dyDescent="0.3">
      <c r="A639" s="102"/>
      <c r="B639" s="104"/>
      <c r="C639" s="104" t="s">
        <v>1809</v>
      </c>
      <c r="D639" s="105" t="s">
        <v>2909</v>
      </c>
      <c r="E639" s="14"/>
    </row>
    <row r="640" spans="1:5" ht="14.4" x14ac:dyDescent="0.3">
      <c r="A640" s="102"/>
      <c r="B640" s="100"/>
      <c r="C640" s="104" t="s">
        <v>1808</v>
      </c>
      <c r="D640" s="105" t="s">
        <v>1807</v>
      </c>
      <c r="E640" s="14"/>
    </row>
    <row r="641" spans="1:5" ht="14.4" x14ac:dyDescent="0.3">
      <c r="A641" s="102"/>
      <c r="B641" s="100"/>
      <c r="C641" s="104" t="s">
        <v>1806</v>
      </c>
      <c r="D641" s="105" t="s">
        <v>1805</v>
      </c>
      <c r="E641" s="14"/>
    </row>
    <row r="642" spans="1:5" ht="14.4" x14ac:dyDescent="0.3">
      <c r="A642" s="102"/>
      <c r="B642" s="100"/>
      <c r="C642" s="104" t="s">
        <v>1804</v>
      </c>
      <c r="D642" s="105" t="s">
        <v>1803</v>
      </c>
      <c r="E642" s="14"/>
    </row>
    <row r="643" spans="1:5" ht="14.4" x14ac:dyDescent="0.3">
      <c r="A643" s="102"/>
      <c r="B643" s="100"/>
      <c r="C643" s="103"/>
      <c r="D643" s="98"/>
      <c r="E643" s="14"/>
    </row>
    <row r="644" spans="1:5" ht="14.4" x14ac:dyDescent="0.3">
      <c r="A644" s="102"/>
      <c r="B644" s="103" t="s">
        <v>1802</v>
      </c>
      <c r="C644" s="101"/>
      <c r="D644" s="98" t="s">
        <v>1801</v>
      </c>
      <c r="E644" s="14"/>
    </row>
    <row r="645" spans="1:5" ht="14.4" x14ac:dyDescent="0.3">
      <c r="A645" s="102"/>
      <c r="B645" s="100"/>
      <c r="C645" s="104" t="s">
        <v>1800</v>
      </c>
      <c r="D645" s="105" t="s">
        <v>1799</v>
      </c>
      <c r="E645" s="14"/>
    </row>
    <row r="646" spans="1:5" ht="14.4" x14ac:dyDescent="0.3">
      <c r="A646" s="102"/>
      <c r="B646" s="100"/>
      <c r="C646" s="104" t="s">
        <v>1798</v>
      </c>
      <c r="D646" s="105" t="s">
        <v>1797</v>
      </c>
      <c r="E646" s="14"/>
    </row>
    <row r="647" spans="1:5" ht="14.4" x14ac:dyDescent="0.3">
      <c r="A647" s="102"/>
      <c r="B647" s="100"/>
      <c r="C647" s="104" t="s">
        <v>1796</v>
      </c>
      <c r="D647" s="105" t="s">
        <v>1795</v>
      </c>
      <c r="E647" s="14"/>
    </row>
    <row r="648" spans="1:5" ht="14.4" x14ac:dyDescent="0.3">
      <c r="A648" s="102"/>
      <c r="B648" s="100"/>
      <c r="C648" s="103"/>
      <c r="D648" s="98"/>
      <c r="E648" s="14"/>
    </row>
    <row r="649" spans="1:5" ht="14.4" x14ac:dyDescent="0.3">
      <c r="A649" s="102"/>
      <c r="B649" s="103" t="s">
        <v>1794</v>
      </c>
      <c r="C649" s="101"/>
      <c r="D649" s="98" t="s">
        <v>1793</v>
      </c>
      <c r="E649" s="14"/>
    </row>
    <row r="650" spans="1:5" ht="14.4" x14ac:dyDescent="0.3">
      <c r="A650" s="102"/>
      <c r="B650" s="100"/>
      <c r="C650" s="104" t="s">
        <v>1792</v>
      </c>
      <c r="D650" s="108" t="s">
        <v>1791</v>
      </c>
      <c r="E650" s="14"/>
    </row>
    <row r="651" spans="1:5" ht="14.4" x14ac:dyDescent="0.3">
      <c r="A651" s="102"/>
      <c r="B651" s="100"/>
      <c r="C651" s="104" t="s">
        <v>1790</v>
      </c>
      <c r="D651" s="108" t="s">
        <v>1789</v>
      </c>
      <c r="E651" s="14"/>
    </row>
    <row r="652" spans="1:5" ht="14.4" x14ac:dyDescent="0.3">
      <c r="A652" s="102"/>
      <c r="B652" s="100"/>
      <c r="C652" s="104" t="s">
        <v>1788</v>
      </c>
      <c r="D652" s="108" t="s">
        <v>1787</v>
      </c>
      <c r="E652" s="14"/>
    </row>
    <row r="653" spans="1:5" ht="14.4" x14ac:dyDescent="0.3">
      <c r="A653" s="102"/>
      <c r="B653" s="100"/>
      <c r="C653" s="135" t="s">
        <v>1786</v>
      </c>
      <c r="D653" s="108" t="s">
        <v>1785</v>
      </c>
      <c r="E653" s="14"/>
    </row>
    <row r="654" spans="1:5" ht="14.4" x14ac:dyDescent="0.3">
      <c r="A654" s="102"/>
      <c r="B654" s="100"/>
      <c r="C654" s="135" t="s">
        <v>1784</v>
      </c>
      <c r="D654" s="108" t="s">
        <v>1783</v>
      </c>
      <c r="E654" s="14"/>
    </row>
    <row r="655" spans="1:5" ht="14.4" x14ac:dyDescent="0.3">
      <c r="A655" s="102"/>
      <c r="B655" s="100"/>
      <c r="C655" s="104" t="s">
        <v>1782</v>
      </c>
      <c r="D655" s="108" t="s">
        <v>1781</v>
      </c>
      <c r="E655" s="14"/>
    </row>
    <row r="656" spans="1:5" ht="14.4" x14ac:dyDescent="0.3">
      <c r="A656" s="102"/>
      <c r="B656" s="100"/>
      <c r="C656" s="104" t="s">
        <v>1780</v>
      </c>
      <c r="D656" s="108" t="s">
        <v>1779</v>
      </c>
      <c r="E656" s="14"/>
    </row>
    <row r="657" spans="1:5" ht="14.4" x14ac:dyDescent="0.3">
      <c r="A657" s="102"/>
      <c r="B657" s="100"/>
      <c r="C657" s="135" t="s">
        <v>1778</v>
      </c>
      <c r="D657" s="108" t="s">
        <v>1777</v>
      </c>
      <c r="E657" s="14"/>
    </row>
    <row r="658" spans="1:5" ht="14.4" x14ac:dyDescent="0.3">
      <c r="A658" s="102"/>
      <c r="B658" s="100"/>
      <c r="C658" s="104"/>
      <c r="D658" s="105"/>
      <c r="E658" s="14"/>
    </row>
    <row r="659" spans="1:5" ht="14.4" x14ac:dyDescent="0.3">
      <c r="A659" s="102"/>
      <c r="B659" s="100"/>
      <c r="C659" s="103" t="s">
        <v>1411</v>
      </c>
      <c r="D659" s="98"/>
      <c r="E659" s="14"/>
    </row>
    <row r="660" spans="1:5" ht="28.8" x14ac:dyDescent="0.3">
      <c r="A660" s="102"/>
      <c r="B660" s="100"/>
      <c r="C660" s="103"/>
      <c r="D660" s="98" t="s">
        <v>1776</v>
      </c>
      <c r="E660" s="14"/>
    </row>
    <row r="661" spans="1:5" ht="14.4" x14ac:dyDescent="0.3">
      <c r="A661" s="102"/>
      <c r="B661" s="100"/>
      <c r="C661" s="104"/>
      <c r="D661" s="105"/>
      <c r="E661" s="14"/>
    </row>
    <row r="662" spans="1:5" ht="14.4" x14ac:dyDescent="0.3">
      <c r="A662" s="99">
        <v>36</v>
      </c>
      <c r="B662" s="100"/>
      <c r="C662" s="101"/>
      <c r="D662" s="98" t="s">
        <v>1773</v>
      </c>
      <c r="E662" s="14"/>
    </row>
    <row r="663" spans="1:5" ht="14.4" x14ac:dyDescent="0.3">
      <c r="A663" s="102"/>
      <c r="B663" s="100"/>
      <c r="C663" s="103"/>
      <c r="D663" s="98"/>
      <c r="E663" s="14"/>
    </row>
    <row r="664" spans="1:5" ht="14.4" x14ac:dyDescent="0.3">
      <c r="A664" s="102"/>
      <c r="B664" s="103" t="s">
        <v>1775</v>
      </c>
      <c r="C664" s="101"/>
      <c r="D664" s="98" t="s">
        <v>1773</v>
      </c>
      <c r="E664" s="14"/>
    </row>
    <row r="665" spans="1:5" ht="14.4" x14ac:dyDescent="0.3">
      <c r="A665" s="102"/>
      <c r="B665" s="100"/>
      <c r="C665" s="104" t="s">
        <v>1774</v>
      </c>
      <c r="D665" s="105" t="s">
        <v>1773</v>
      </c>
      <c r="E665" s="14"/>
    </row>
    <row r="666" spans="1:5" ht="14.4" x14ac:dyDescent="0.3">
      <c r="A666" s="102"/>
      <c r="B666" s="100"/>
      <c r="C666" s="103"/>
      <c r="D666" s="98"/>
      <c r="E666" s="14"/>
    </row>
    <row r="667" spans="1:5" ht="14.4" x14ac:dyDescent="0.3">
      <c r="A667" s="99">
        <v>37</v>
      </c>
      <c r="B667" s="100"/>
      <c r="C667" s="101"/>
      <c r="D667" s="98" t="s">
        <v>1770</v>
      </c>
      <c r="E667" s="14"/>
    </row>
    <row r="668" spans="1:5" ht="14.4" x14ac:dyDescent="0.3">
      <c r="A668" s="102"/>
      <c r="B668" s="100"/>
      <c r="C668" s="103"/>
      <c r="D668" s="98"/>
      <c r="E668" s="14"/>
    </row>
    <row r="669" spans="1:5" ht="14.4" x14ac:dyDescent="0.3">
      <c r="A669" s="102"/>
      <c r="B669" s="103" t="s">
        <v>1772</v>
      </c>
      <c r="C669" s="101"/>
      <c r="D669" s="98" t="s">
        <v>1770</v>
      </c>
      <c r="E669" s="14"/>
    </row>
    <row r="670" spans="1:5" ht="14.4" x14ac:dyDescent="0.3">
      <c r="A670" s="102"/>
      <c r="B670" s="100"/>
      <c r="C670" s="104" t="s">
        <v>1771</v>
      </c>
      <c r="D670" s="108" t="s">
        <v>1770</v>
      </c>
      <c r="E670" s="14"/>
    </row>
    <row r="671" spans="1:5" ht="14.4" x14ac:dyDescent="0.3">
      <c r="A671" s="102"/>
      <c r="B671" s="100"/>
      <c r="C671" s="103"/>
      <c r="D671" s="98"/>
      <c r="E671" s="14"/>
    </row>
    <row r="672" spans="1:5" ht="28.8" x14ac:dyDescent="0.3">
      <c r="A672" s="99">
        <v>38</v>
      </c>
      <c r="B672" s="100"/>
      <c r="C672" s="101"/>
      <c r="D672" s="129" t="s">
        <v>1769</v>
      </c>
      <c r="E672" s="14"/>
    </row>
    <row r="673" spans="1:5" ht="14.4" x14ac:dyDescent="0.3">
      <c r="A673" s="102"/>
      <c r="B673" s="100"/>
      <c r="C673" s="103"/>
      <c r="D673" s="98"/>
      <c r="E673" s="14"/>
    </row>
    <row r="674" spans="1:5" ht="14.4" x14ac:dyDescent="0.3">
      <c r="A674" s="102"/>
      <c r="B674" s="103" t="s">
        <v>1768</v>
      </c>
      <c r="C674" s="101"/>
      <c r="D674" s="136" t="s">
        <v>1767</v>
      </c>
      <c r="E674" s="14"/>
    </row>
    <row r="675" spans="1:5" ht="14.4" x14ac:dyDescent="0.3">
      <c r="A675" s="102"/>
      <c r="B675" s="100"/>
      <c r="C675" s="104" t="s">
        <v>1766</v>
      </c>
      <c r="D675" s="127" t="s">
        <v>1765</v>
      </c>
      <c r="E675" s="14"/>
    </row>
    <row r="676" spans="1:5" ht="14.4" x14ac:dyDescent="0.3">
      <c r="A676" s="102"/>
      <c r="B676" s="100"/>
      <c r="C676" s="104" t="s">
        <v>1764</v>
      </c>
      <c r="D676" s="127" t="s">
        <v>1763</v>
      </c>
      <c r="E676" s="14"/>
    </row>
    <row r="677" spans="1:5" ht="14.4" x14ac:dyDescent="0.3">
      <c r="A677" s="102"/>
      <c r="B677" s="100"/>
      <c r="C677" s="103"/>
      <c r="D677" s="98"/>
      <c r="E677" s="14"/>
    </row>
    <row r="678" spans="1:5" ht="14.4" x14ac:dyDescent="0.3">
      <c r="A678" s="102"/>
      <c r="B678" s="103" t="s">
        <v>1762</v>
      </c>
      <c r="C678" s="101"/>
      <c r="D678" s="136" t="s">
        <v>1761</v>
      </c>
      <c r="E678" s="14"/>
    </row>
    <row r="679" spans="1:5" ht="14.4" x14ac:dyDescent="0.3">
      <c r="A679" s="102"/>
      <c r="B679" s="100"/>
      <c r="C679" s="137" t="s">
        <v>1760</v>
      </c>
      <c r="D679" s="105" t="s">
        <v>1759</v>
      </c>
      <c r="E679" s="14"/>
    </row>
    <row r="680" spans="1:5" ht="14.4" x14ac:dyDescent="0.3">
      <c r="A680" s="102"/>
      <c r="B680" s="100"/>
      <c r="C680" s="104" t="s">
        <v>1758</v>
      </c>
      <c r="D680" s="127" t="s">
        <v>1757</v>
      </c>
      <c r="E680" s="14"/>
    </row>
    <row r="681" spans="1:5" ht="14.4" x14ac:dyDescent="0.3">
      <c r="A681" s="102"/>
      <c r="B681" s="100"/>
      <c r="C681" s="103"/>
      <c r="D681" s="98"/>
      <c r="E681" s="14"/>
    </row>
    <row r="682" spans="1:5" ht="14.4" x14ac:dyDescent="0.3">
      <c r="A682" s="102"/>
      <c r="B682" s="103" t="s">
        <v>1756</v>
      </c>
      <c r="C682" s="101"/>
      <c r="D682" s="136" t="s">
        <v>1755</v>
      </c>
      <c r="E682" s="14"/>
    </row>
    <row r="683" spans="1:5" ht="14.4" x14ac:dyDescent="0.3">
      <c r="A683" s="102"/>
      <c r="B683" s="100"/>
      <c r="C683" s="104" t="s">
        <v>1754</v>
      </c>
      <c r="D683" s="127" t="s">
        <v>1753</v>
      </c>
      <c r="E683" s="14"/>
    </row>
    <row r="684" spans="1:5" ht="14.4" x14ac:dyDescent="0.3">
      <c r="A684" s="102"/>
      <c r="B684" s="100"/>
      <c r="C684" s="104" t="s">
        <v>1752</v>
      </c>
      <c r="D684" s="127" t="s">
        <v>1751</v>
      </c>
      <c r="E684" s="14"/>
    </row>
    <row r="685" spans="1:5" ht="14.4" x14ac:dyDescent="0.3">
      <c r="A685" s="102"/>
      <c r="B685" s="100"/>
      <c r="C685" s="103"/>
      <c r="D685" s="98"/>
      <c r="E685" s="14"/>
    </row>
    <row r="686" spans="1:5" ht="14.4" x14ac:dyDescent="0.3">
      <c r="A686" s="99">
        <v>39</v>
      </c>
      <c r="B686" s="100"/>
      <c r="C686" s="101"/>
      <c r="D686" s="98" t="s">
        <v>1748</v>
      </c>
      <c r="E686" s="14"/>
    </row>
    <row r="687" spans="1:5" ht="14.4" x14ac:dyDescent="0.3">
      <c r="A687" s="102"/>
      <c r="B687" s="100"/>
      <c r="C687" s="103"/>
      <c r="D687" s="98"/>
      <c r="E687" s="14"/>
    </row>
    <row r="688" spans="1:5" ht="14.4" x14ac:dyDescent="0.3">
      <c r="A688" s="102"/>
      <c r="B688" s="103" t="s">
        <v>1750</v>
      </c>
      <c r="C688" s="101"/>
      <c r="D688" s="98" t="s">
        <v>1748</v>
      </c>
      <c r="E688" s="14"/>
    </row>
    <row r="689" spans="1:5" ht="14.4" x14ac:dyDescent="0.3">
      <c r="A689" s="102"/>
      <c r="B689" s="100"/>
      <c r="C689" s="104" t="s">
        <v>1749</v>
      </c>
      <c r="D689" s="108" t="s">
        <v>1748</v>
      </c>
      <c r="E689" s="14"/>
    </row>
    <row r="690" spans="1:5" ht="14.4" x14ac:dyDescent="0.3">
      <c r="A690" s="102"/>
      <c r="B690" s="100"/>
      <c r="C690" s="104"/>
      <c r="D690" s="105"/>
      <c r="E690" s="14"/>
    </row>
    <row r="691" spans="1:5" ht="14.4" x14ac:dyDescent="0.3">
      <c r="A691" s="102"/>
      <c r="B691" s="100"/>
      <c r="C691" s="103"/>
      <c r="D691" s="98"/>
      <c r="E691" s="14"/>
    </row>
    <row r="692" spans="1:5" ht="14.4" x14ac:dyDescent="0.3">
      <c r="A692" s="102"/>
      <c r="B692" s="100"/>
      <c r="C692" s="103"/>
      <c r="D692" s="98" t="s">
        <v>119</v>
      </c>
      <c r="E692" s="14"/>
    </row>
    <row r="693" spans="1:5" ht="14.4" x14ac:dyDescent="0.3">
      <c r="A693" s="102"/>
      <c r="B693" s="100"/>
      <c r="C693" s="104"/>
      <c r="D693" s="128"/>
      <c r="E693" s="14"/>
    </row>
    <row r="694" spans="1:5" ht="14.4" x14ac:dyDescent="0.3">
      <c r="A694" s="99">
        <v>41</v>
      </c>
      <c r="B694" s="100"/>
      <c r="C694" s="101"/>
      <c r="D694" s="98" t="s">
        <v>1747</v>
      </c>
      <c r="E694" s="14"/>
    </row>
    <row r="695" spans="1:5" ht="14.4" x14ac:dyDescent="0.3">
      <c r="A695" s="102"/>
      <c r="B695" s="100"/>
      <c r="C695" s="103"/>
      <c r="D695" s="98"/>
      <c r="E695" s="14"/>
    </row>
    <row r="696" spans="1:5" ht="14.4" x14ac:dyDescent="0.3">
      <c r="A696" s="102"/>
      <c r="B696" s="103" t="s">
        <v>1746</v>
      </c>
      <c r="C696" s="101"/>
      <c r="D696" s="98" t="s">
        <v>1745</v>
      </c>
      <c r="E696" s="14"/>
    </row>
    <row r="697" spans="1:5" ht="14.4" x14ac:dyDescent="0.3">
      <c r="A697" s="102"/>
      <c r="B697" s="100"/>
      <c r="C697" s="104" t="s">
        <v>1744</v>
      </c>
      <c r="D697" s="105" t="s">
        <v>1743</v>
      </c>
      <c r="E697" s="14"/>
    </row>
    <row r="698" spans="1:5" ht="14.4" x14ac:dyDescent="0.3">
      <c r="A698" s="102"/>
      <c r="B698" s="100"/>
      <c r="C698" s="104"/>
      <c r="D698" s="105"/>
      <c r="E698" s="14"/>
    </row>
    <row r="699" spans="1:5" ht="14.4" x14ac:dyDescent="0.3">
      <c r="A699" s="102"/>
      <c r="B699" s="103" t="s">
        <v>1742</v>
      </c>
      <c r="C699" s="101"/>
      <c r="D699" s="98" t="s">
        <v>1741</v>
      </c>
      <c r="E699" s="14"/>
    </row>
    <row r="700" spans="1:5" ht="14.4" x14ac:dyDescent="0.3">
      <c r="A700" s="102"/>
      <c r="B700" s="100"/>
      <c r="C700" s="104" t="s">
        <v>1740</v>
      </c>
      <c r="D700" s="105" t="s">
        <v>2910</v>
      </c>
      <c r="E700" s="14"/>
    </row>
    <row r="701" spans="1:5" ht="14.4" x14ac:dyDescent="0.3">
      <c r="A701" s="102"/>
      <c r="B701" s="100"/>
      <c r="C701" s="104" t="s">
        <v>1739</v>
      </c>
      <c r="D701" s="105" t="s">
        <v>1738</v>
      </c>
      <c r="E701" s="14"/>
    </row>
    <row r="702" spans="1:5" ht="14.4" x14ac:dyDescent="0.3">
      <c r="A702" s="102"/>
      <c r="B702" s="100"/>
      <c r="C702" s="104" t="s">
        <v>1737</v>
      </c>
      <c r="D702" s="105" t="s">
        <v>1736</v>
      </c>
      <c r="E702" s="14"/>
    </row>
    <row r="703" spans="1:5" ht="14.4" x14ac:dyDescent="0.3">
      <c r="A703" s="102"/>
      <c r="B703" s="100"/>
      <c r="C703" s="130"/>
      <c r="D703" s="128"/>
      <c r="E703" s="14"/>
    </row>
    <row r="704" spans="1:5" ht="14.4" x14ac:dyDescent="0.3">
      <c r="A704" s="99">
        <v>42</v>
      </c>
      <c r="B704" s="100"/>
      <c r="C704" s="101"/>
      <c r="D704" s="98" t="s">
        <v>1735</v>
      </c>
      <c r="E704" s="14"/>
    </row>
    <row r="705" spans="1:5" ht="14.4" x14ac:dyDescent="0.3">
      <c r="A705" s="109"/>
      <c r="B705" s="110"/>
      <c r="C705" s="103"/>
      <c r="D705" s="98"/>
      <c r="E705" s="14"/>
    </row>
    <row r="706" spans="1:5" ht="14.4" x14ac:dyDescent="0.3">
      <c r="A706" s="102"/>
      <c r="B706" s="103" t="s">
        <v>1734</v>
      </c>
      <c r="C706" s="101"/>
      <c r="D706" s="98" t="s">
        <v>1733</v>
      </c>
      <c r="E706" s="14"/>
    </row>
    <row r="707" spans="1:5" ht="14.4" x14ac:dyDescent="0.3">
      <c r="A707" s="102"/>
      <c r="B707" s="100"/>
      <c r="C707" s="104" t="s">
        <v>1732</v>
      </c>
      <c r="D707" s="105" t="s">
        <v>1731</v>
      </c>
      <c r="E707" s="14"/>
    </row>
    <row r="708" spans="1:5" ht="14.4" x14ac:dyDescent="0.3">
      <c r="A708" s="102"/>
      <c r="B708" s="100"/>
      <c r="C708" s="104" t="s">
        <v>1730</v>
      </c>
      <c r="D708" s="105" t="s">
        <v>1729</v>
      </c>
      <c r="E708" s="14"/>
    </row>
    <row r="709" spans="1:5" ht="14.4" x14ac:dyDescent="0.3">
      <c r="A709" s="102"/>
      <c r="B709" s="100"/>
      <c r="C709" s="104" t="s">
        <v>1728</v>
      </c>
      <c r="D709" s="105" t="s">
        <v>1727</v>
      </c>
      <c r="E709" s="14"/>
    </row>
    <row r="710" spans="1:5" ht="14.4" x14ac:dyDescent="0.3">
      <c r="A710" s="102"/>
      <c r="B710" s="100"/>
      <c r="C710" s="104"/>
      <c r="D710" s="105"/>
      <c r="E710" s="14"/>
    </row>
    <row r="711" spans="1:5" ht="14.4" x14ac:dyDescent="0.3">
      <c r="A711" s="102"/>
      <c r="B711" s="103" t="s">
        <v>1726</v>
      </c>
      <c r="C711" s="101"/>
      <c r="D711" s="98" t="s">
        <v>1725</v>
      </c>
      <c r="E711" s="14"/>
    </row>
    <row r="712" spans="1:5" ht="14.4" x14ac:dyDescent="0.3">
      <c r="A712" s="102"/>
      <c r="B712" s="100"/>
      <c r="C712" s="104" t="s">
        <v>1724</v>
      </c>
      <c r="D712" s="105" t="s">
        <v>1723</v>
      </c>
      <c r="E712" s="14"/>
    </row>
    <row r="713" spans="1:5" ht="14.4" x14ac:dyDescent="0.3">
      <c r="A713" s="102"/>
      <c r="B713" s="100"/>
      <c r="C713" s="104" t="s">
        <v>1722</v>
      </c>
      <c r="D713" s="105" t="s">
        <v>1721</v>
      </c>
      <c r="E713" s="14"/>
    </row>
    <row r="714" spans="1:5" ht="14.4" x14ac:dyDescent="0.3">
      <c r="A714" s="102"/>
      <c r="B714" s="100"/>
      <c r="C714" s="104" t="s">
        <v>1720</v>
      </c>
      <c r="D714" s="105" t="s">
        <v>1719</v>
      </c>
      <c r="E714" s="14"/>
    </row>
    <row r="715" spans="1:5" ht="14.4" x14ac:dyDescent="0.3">
      <c r="A715" s="102"/>
      <c r="B715" s="100"/>
      <c r="C715" s="104" t="s">
        <v>1718</v>
      </c>
      <c r="D715" s="105" t="s">
        <v>1717</v>
      </c>
      <c r="E715" s="14"/>
    </row>
    <row r="716" spans="1:5" ht="14.4" x14ac:dyDescent="0.3">
      <c r="A716" s="102"/>
      <c r="B716" s="100"/>
      <c r="C716" s="103"/>
      <c r="D716" s="98"/>
      <c r="E716" s="14"/>
    </row>
    <row r="717" spans="1:5" ht="14.4" x14ac:dyDescent="0.3">
      <c r="A717" s="102"/>
      <c r="B717" s="103" t="s">
        <v>1716</v>
      </c>
      <c r="C717" s="101"/>
      <c r="D717" s="98" t="s">
        <v>1715</v>
      </c>
      <c r="E717" s="14"/>
    </row>
    <row r="718" spans="1:5" ht="14.4" x14ac:dyDescent="0.3">
      <c r="A718" s="102"/>
      <c r="B718" s="100"/>
      <c r="C718" s="104" t="s">
        <v>1714</v>
      </c>
      <c r="D718" s="105" t="s">
        <v>1713</v>
      </c>
      <c r="E718" s="14"/>
    </row>
    <row r="719" spans="1:5" ht="14.4" x14ac:dyDescent="0.3">
      <c r="A719" s="102"/>
      <c r="B719" s="100"/>
      <c r="C719" s="104" t="s">
        <v>1712</v>
      </c>
      <c r="D719" s="105" t="s">
        <v>1711</v>
      </c>
      <c r="E719" s="14"/>
    </row>
    <row r="720" spans="1:5" ht="14.4" x14ac:dyDescent="0.3">
      <c r="A720" s="102"/>
      <c r="B720" s="100"/>
      <c r="C720" s="101"/>
      <c r="D720" s="105"/>
      <c r="E720" s="14"/>
    </row>
    <row r="721" spans="1:5" ht="14.4" x14ac:dyDescent="0.3">
      <c r="A721" s="99">
        <v>43</v>
      </c>
      <c r="B721" s="100"/>
      <c r="C721" s="101"/>
      <c r="D721" s="98" t="s">
        <v>1710</v>
      </c>
      <c r="E721" s="14"/>
    </row>
    <row r="722" spans="1:5" ht="14.4" x14ac:dyDescent="0.3">
      <c r="A722" s="102"/>
      <c r="B722" s="100"/>
      <c r="C722" s="103"/>
      <c r="D722" s="98"/>
      <c r="E722" s="14"/>
    </row>
    <row r="723" spans="1:5" ht="14.4" x14ac:dyDescent="0.3">
      <c r="A723" s="102"/>
      <c r="B723" s="103" t="s">
        <v>1709</v>
      </c>
      <c r="C723" s="101"/>
      <c r="D723" s="98" t="s">
        <v>1708</v>
      </c>
      <c r="E723" s="14"/>
    </row>
    <row r="724" spans="1:5" ht="14.4" x14ac:dyDescent="0.3">
      <c r="A724" s="102"/>
      <c r="B724" s="100"/>
      <c r="C724" s="104" t="s">
        <v>1707</v>
      </c>
      <c r="D724" s="105" t="s">
        <v>1706</v>
      </c>
      <c r="E724" s="14"/>
    </row>
    <row r="725" spans="1:5" ht="14.4" x14ac:dyDescent="0.3">
      <c r="A725" s="102"/>
      <c r="B725" s="100"/>
      <c r="C725" s="104" t="s">
        <v>1705</v>
      </c>
      <c r="D725" s="105" t="s">
        <v>1704</v>
      </c>
      <c r="E725" s="14"/>
    </row>
    <row r="726" spans="1:5" ht="14.4" x14ac:dyDescent="0.3">
      <c r="A726" s="102"/>
      <c r="B726" s="100"/>
      <c r="C726" s="104" t="s">
        <v>1703</v>
      </c>
      <c r="D726" s="105" t="s">
        <v>1702</v>
      </c>
      <c r="E726" s="14"/>
    </row>
    <row r="727" spans="1:5" ht="14.4" x14ac:dyDescent="0.3">
      <c r="A727" s="102"/>
      <c r="B727" s="100"/>
      <c r="C727" s="103"/>
      <c r="D727" s="98"/>
      <c r="E727" s="14"/>
    </row>
    <row r="728" spans="1:5" ht="14.4" x14ac:dyDescent="0.3">
      <c r="A728" s="102"/>
      <c r="B728" s="103" t="s">
        <v>1701</v>
      </c>
      <c r="C728" s="101"/>
      <c r="D728" s="98" t="s">
        <v>1700</v>
      </c>
      <c r="E728" s="14"/>
    </row>
    <row r="729" spans="1:5" ht="14.4" x14ac:dyDescent="0.3">
      <c r="A729" s="102"/>
      <c r="B729" s="100"/>
      <c r="C729" s="104" t="s">
        <v>1699</v>
      </c>
      <c r="D729" s="105" t="s">
        <v>1698</v>
      </c>
      <c r="E729" s="14"/>
    </row>
    <row r="730" spans="1:5" ht="14.4" x14ac:dyDescent="0.3">
      <c r="A730" s="102"/>
      <c r="B730" s="100"/>
      <c r="C730" s="104" t="s">
        <v>1697</v>
      </c>
      <c r="D730" s="105" t="s">
        <v>1696</v>
      </c>
      <c r="E730" s="14"/>
    </row>
    <row r="731" spans="1:5" ht="14.4" x14ac:dyDescent="0.3">
      <c r="A731" s="102"/>
      <c r="B731" s="100"/>
      <c r="C731" s="104" t="s">
        <v>1695</v>
      </c>
      <c r="D731" s="105" t="s">
        <v>1694</v>
      </c>
      <c r="E731" s="14"/>
    </row>
    <row r="732" spans="1:5" ht="14.4" x14ac:dyDescent="0.3">
      <c r="A732" s="102"/>
      <c r="B732" s="100"/>
      <c r="C732" s="103"/>
      <c r="D732" s="98"/>
      <c r="E732" s="14"/>
    </row>
    <row r="733" spans="1:5" ht="14.4" x14ac:dyDescent="0.3">
      <c r="A733" s="102"/>
      <c r="B733" s="103" t="s">
        <v>1693</v>
      </c>
      <c r="C733" s="101"/>
      <c r="D733" s="98" t="s">
        <v>1692</v>
      </c>
      <c r="E733" s="14"/>
    </row>
    <row r="734" spans="1:5" ht="14.4" x14ac:dyDescent="0.3">
      <c r="A734" s="102"/>
      <c r="B734" s="100"/>
      <c r="C734" s="104" t="s">
        <v>1691</v>
      </c>
      <c r="D734" s="105" t="s">
        <v>1690</v>
      </c>
      <c r="E734" s="14"/>
    </row>
    <row r="735" spans="1:5" ht="14.4" x14ac:dyDescent="0.3">
      <c r="A735" s="102"/>
      <c r="B735" s="100"/>
      <c r="C735" s="104" t="s">
        <v>1689</v>
      </c>
      <c r="D735" s="105" t="s">
        <v>1688</v>
      </c>
      <c r="E735" s="14"/>
    </row>
    <row r="736" spans="1:5" ht="14.4" x14ac:dyDescent="0.3">
      <c r="A736" s="102"/>
      <c r="B736" s="100"/>
      <c r="C736" s="104" t="s">
        <v>1687</v>
      </c>
      <c r="D736" s="105" t="s">
        <v>1686</v>
      </c>
      <c r="E736" s="14"/>
    </row>
    <row r="737" spans="1:5" ht="14.4" x14ac:dyDescent="0.3">
      <c r="A737" s="102"/>
      <c r="B737" s="100"/>
      <c r="C737" s="104" t="s">
        <v>1685</v>
      </c>
      <c r="D737" s="105" t="s">
        <v>1684</v>
      </c>
      <c r="E737" s="14"/>
    </row>
    <row r="738" spans="1:5" ht="14.4" x14ac:dyDescent="0.3">
      <c r="A738" s="102"/>
      <c r="B738" s="100"/>
      <c r="C738" s="104" t="s">
        <v>1683</v>
      </c>
      <c r="D738" s="105" t="s">
        <v>1682</v>
      </c>
      <c r="E738" s="14"/>
    </row>
    <row r="739" spans="1:5" ht="14.4" x14ac:dyDescent="0.3">
      <c r="A739" s="102"/>
      <c r="B739" s="100"/>
      <c r="C739" s="104" t="s">
        <v>1681</v>
      </c>
      <c r="D739" s="108" t="s">
        <v>1680</v>
      </c>
      <c r="E739" s="14"/>
    </row>
    <row r="740" spans="1:5" ht="14.4" x14ac:dyDescent="0.3">
      <c r="A740" s="102"/>
      <c r="B740" s="100"/>
      <c r="C740" s="104" t="s">
        <v>1679</v>
      </c>
      <c r="D740" s="105" t="s">
        <v>1678</v>
      </c>
      <c r="E740" s="14"/>
    </row>
    <row r="741" spans="1:5" ht="14.4" x14ac:dyDescent="0.3">
      <c r="A741" s="102"/>
      <c r="B741" s="100"/>
      <c r="C741" s="104"/>
      <c r="D741" s="105"/>
      <c r="E741" s="14"/>
    </row>
    <row r="742" spans="1:5" ht="14.4" x14ac:dyDescent="0.3">
      <c r="A742" s="102"/>
      <c r="B742" s="103" t="s">
        <v>1677</v>
      </c>
      <c r="C742" s="101"/>
      <c r="D742" s="98" t="s">
        <v>1676</v>
      </c>
      <c r="E742" s="14"/>
    </row>
    <row r="743" spans="1:5" ht="14.4" x14ac:dyDescent="0.3">
      <c r="A743" s="102"/>
      <c r="B743" s="100"/>
      <c r="C743" s="104" t="s">
        <v>1675</v>
      </c>
      <c r="D743" s="105" t="s">
        <v>1674</v>
      </c>
      <c r="E743" s="14"/>
    </row>
    <row r="744" spans="1:5" ht="14.4" x14ac:dyDescent="0.3">
      <c r="A744" s="102"/>
      <c r="B744" s="100"/>
      <c r="C744" s="104" t="s">
        <v>1673</v>
      </c>
      <c r="D744" s="105" t="s">
        <v>1672</v>
      </c>
      <c r="E744" s="14"/>
    </row>
    <row r="745" spans="1:5" ht="14.4" x14ac:dyDescent="0.3">
      <c r="A745" s="102"/>
      <c r="B745" s="100"/>
      <c r="C745" s="104" t="s">
        <v>1671</v>
      </c>
      <c r="D745" s="105" t="s">
        <v>1670</v>
      </c>
      <c r="E745" s="14"/>
    </row>
    <row r="746" spans="1:5" ht="14.4" x14ac:dyDescent="0.3">
      <c r="A746" s="102"/>
      <c r="B746" s="100"/>
      <c r="C746" s="104" t="s">
        <v>1669</v>
      </c>
      <c r="D746" s="105" t="s">
        <v>1668</v>
      </c>
      <c r="E746" s="14"/>
    </row>
    <row r="747" spans="1:5" ht="14.4" x14ac:dyDescent="0.3">
      <c r="A747" s="102"/>
      <c r="B747" s="100"/>
      <c r="C747" s="104"/>
      <c r="D747" s="105"/>
      <c r="E747" s="14"/>
    </row>
    <row r="748" spans="1:5" ht="14.4" x14ac:dyDescent="0.3">
      <c r="A748" s="102"/>
      <c r="B748" s="100"/>
      <c r="C748" s="103"/>
      <c r="D748" s="98"/>
      <c r="E748" s="14"/>
    </row>
    <row r="749" spans="1:5" ht="28.8" x14ac:dyDescent="0.3">
      <c r="A749" s="102"/>
      <c r="B749" s="100"/>
      <c r="C749" s="103"/>
      <c r="D749" s="98" t="s">
        <v>118</v>
      </c>
      <c r="E749" s="14"/>
    </row>
    <row r="750" spans="1:5" ht="14.4" x14ac:dyDescent="0.3">
      <c r="A750" s="102"/>
      <c r="B750" s="100"/>
      <c r="C750" s="104"/>
      <c r="D750" s="105"/>
      <c r="E750" s="14"/>
    </row>
    <row r="751" spans="1:5" ht="14.4" x14ac:dyDescent="0.3">
      <c r="A751" s="99">
        <v>45</v>
      </c>
      <c r="B751" s="100"/>
      <c r="C751" s="101"/>
      <c r="D751" s="98" t="s">
        <v>1667</v>
      </c>
      <c r="E751" s="14"/>
    </row>
    <row r="752" spans="1:5" ht="14.4" x14ac:dyDescent="0.3">
      <c r="A752" s="102"/>
      <c r="B752" s="100"/>
      <c r="C752" s="103"/>
      <c r="D752" s="98"/>
      <c r="E752" s="14"/>
    </row>
    <row r="753" spans="1:5" ht="14.4" x14ac:dyDescent="0.3">
      <c r="A753" s="102"/>
      <c r="B753" s="103" t="s">
        <v>1666</v>
      </c>
      <c r="C753" s="101"/>
      <c r="D753" s="98" t="s">
        <v>1665</v>
      </c>
      <c r="E753" s="14"/>
    </row>
    <row r="754" spans="1:5" ht="14.4" x14ac:dyDescent="0.3">
      <c r="A754" s="102"/>
      <c r="B754" s="100"/>
      <c r="C754" s="104" t="s">
        <v>1664</v>
      </c>
      <c r="D754" s="105" t="s">
        <v>1663</v>
      </c>
      <c r="E754" s="14"/>
    </row>
    <row r="755" spans="1:5" ht="14.4" x14ac:dyDescent="0.3">
      <c r="A755" s="102"/>
      <c r="B755" s="100"/>
      <c r="C755" s="104" t="s">
        <v>1662</v>
      </c>
      <c r="D755" s="105" t="s">
        <v>1661</v>
      </c>
      <c r="E755" s="14"/>
    </row>
    <row r="756" spans="1:5" ht="14.4" x14ac:dyDescent="0.3">
      <c r="A756" s="102"/>
      <c r="B756" s="100"/>
      <c r="C756" s="103"/>
      <c r="D756" s="98"/>
      <c r="E756" s="14"/>
    </row>
    <row r="757" spans="1:5" ht="14.4" x14ac:dyDescent="0.3">
      <c r="A757" s="102"/>
      <c r="B757" s="103" t="s">
        <v>1660</v>
      </c>
      <c r="C757" s="101"/>
      <c r="D757" s="98" t="s">
        <v>1658</v>
      </c>
      <c r="E757" s="14"/>
    </row>
    <row r="758" spans="1:5" ht="14.4" x14ac:dyDescent="0.3">
      <c r="A758" s="102"/>
      <c r="B758" s="100"/>
      <c r="C758" s="104" t="s">
        <v>1659</v>
      </c>
      <c r="D758" s="105" t="s">
        <v>1658</v>
      </c>
      <c r="E758" s="14"/>
    </row>
    <row r="759" spans="1:5" ht="14.4" x14ac:dyDescent="0.3">
      <c r="A759" s="102"/>
      <c r="B759" s="100"/>
      <c r="C759" s="103"/>
      <c r="D759" s="98"/>
      <c r="E759" s="14"/>
    </row>
    <row r="760" spans="1:5" ht="14.4" x14ac:dyDescent="0.3">
      <c r="A760" s="102"/>
      <c r="B760" s="103" t="s">
        <v>1657</v>
      </c>
      <c r="C760" s="101"/>
      <c r="D760" s="98" t="s">
        <v>1656</v>
      </c>
      <c r="E760" s="14"/>
    </row>
    <row r="761" spans="1:5" ht="14.4" x14ac:dyDescent="0.3">
      <c r="A761" s="102"/>
      <c r="B761" s="100"/>
      <c r="C761" s="104" t="s">
        <v>1655</v>
      </c>
      <c r="D761" s="105" t="s">
        <v>1654</v>
      </c>
      <c r="E761" s="14"/>
    </row>
    <row r="762" spans="1:5" ht="14.4" x14ac:dyDescent="0.3">
      <c r="A762" s="102"/>
      <c r="B762" s="100"/>
      <c r="C762" s="104" t="s">
        <v>1653</v>
      </c>
      <c r="D762" s="105" t="s">
        <v>1652</v>
      </c>
      <c r="E762" s="14"/>
    </row>
    <row r="763" spans="1:5" ht="14.4" x14ac:dyDescent="0.3">
      <c r="A763" s="102"/>
      <c r="B763" s="100"/>
      <c r="C763" s="103"/>
      <c r="D763" s="98"/>
      <c r="E763" s="14"/>
    </row>
    <row r="764" spans="1:5" ht="14.4" x14ac:dyDescent="0.3">
      <c r="A764" s="102"/>
      <c r="B764" s="103" t="s">
        <v>1651</v>
      </c>
      <c r="C764" s="101"/>
      <c r="D764" s="98" t="s">
        <v>1649</v>
      </c>
      <c r="E764" s="14"/>
    </row>
    <row r="765" spans="1:5" ht="14.4" x14ac:dyDescent="0.3">
      <c r="A765" s="102"/>
      <c r="B765" s="100"/>
      <c r="C765" s="104" t="s">
        <v>1650</v>
      </c>
      <c r="D765" s="105" t="s">
        <v>1649</v>
      </c>
      <c r="E765" s="14"/>
    </row>
    <row r="766" spans="1:5" ht="14.4" x14ac:dyDescent="0.3">
      <c r="A766" s="102"/>
      <c r="B766" s="100"/>
      <c r="C766" s="103" t="s">
        <v>1411</v>
      </c>
      <c r="D766" s="98"/>
      <c r="E766" s="14"/>
    </row>
    <row r="767" spans="1:5" ht="14.4" x14ac:dyDescent="0.3">
      <c r="A767" s="99">
        <v>46</v>
      </c>
      <c r="B767" s="100"/>
      <c r="C767" s="101"/>
      <c r="D767" s="98" t="s">
        <v>1648</v>
      </c>
      <c r="E767" s="14"/>
    </row>
    <row r="768" spans="1:5" ht="14.4" x14ac:dyDescent="0.3">
      <c r="A768" s="102"/>
      <c r="B768" s="100"/>
      <c r="C768" s="103"/>
      <c r="D768" s="98"/>
      <c r="E768" s="14"/>
    </row>
    <row r="769" spans="1:5" ht="14.4" x14ac:dyDescent="0.3">
      <c r="A769" s="102"/>
      <c r="B769" s="103" t="s">
        <v>1647</v>
      </c>
      <c r="C769" s="101"/>
      <c r="D769" s="98" t="s">
        <v>1646</v>
      </c>
      <c r="E769" s="14"/>
    </row>
    <row r="770" spans="1:5" ht="28.8" x14ac:dyDescent="0.3">
      <c r="A770" s="102"/>
      <c r="B770" s="100"/>
      <c r="C770" s="135" t="s">
        <v>1645</v>
      </c>
      <c r="D770" s="105" t="s">
        <v>2911</v>
      </c>
      <c r="E770" s="14"/>
    </row>
    <row r="771" spans="1:5" ht="28.8" x14ac:dyDescent="0.3">
      <c r="A771" s="102"/>
      <c r="B771" s="100"/>
      <c r="C771" s="104" t="s">
        <v>1644</v>
      </c>
      <c r="D771" s="105" t="s">
        <v>2912</v>
      </c>
      <c r="E771" s="14"/>
    </row>
    <row r="772" spans="1:5" ht="28.8" x14ac:dyDescent="0.3">
      <c r="A772" s="102"/>
      <c r="B772" s="100"/>
      <c r="C772" s="104" t="s">
        <v>1643</v>
      </c>
      <c r="D772" s="108" t="s">
        <v>2913</v>
      </c>
      <c r="E772" s="14"/>
    </row>
    <row r="773" spans="1:5" ht="28.8" x14ac:dyDescent="0.3">
      <c r="A773" s="102"/>
      <c r="B773" s="100"/>
      <c r="C773" s="104" t="s">
        <v>1642</v>
      </c>
      <c r="D773" s="105" t="s">
        <v>2914</v>
      </c>
      <c r="E773" s="14"/>
    </row>
    <row r="774" spans="1:5" ht="28.8" x14ac:dyDescent="0.3">
      <c r="A774" s="102"/>
      <c r="B774" s="100"/>
      <c r="C774" s="104" t="s">
        <v>1641</v>
      </c>
      <c r="D774" s="105" t="s">
        <v>2915</v>
      </c>
      <c r="E774" s="14"/>
    </row>
    <row r="775" spans="1:5" ht="28.8" x14ac:dyDescent="0.3">
      <c r="A775" s="102"/>
      <c r="B775" s="100"/>
      <c r="C775" s="104" t="s">
        <v>1640</v>
      </c>
      <c r="D775" s="105" t="s">
        <v>2916</v>
      </c>
      <c r="E775" s="14"/>
    </row>
    <row r="776" spans="1:5" ht="28.8" x14ac:dyDescent="0.3">
      <c r="A776" s="102"/>
      <c r="B776" s="100"/>
      <c r="C776" s="104" t="s">
        <v>1639</v>
      </c>
      <c r="D776" s="105" t="s">
        <v>2917</v>
      </c>
      <c r="E776" s="14"/>
    </row>
    <row r="777" spans="1:5" ht="28.8" x14ac:dyDescent="0.3">
      <c r="A777" s="102"/>
      <c r="B777" s="100"/>
      <c r="C777" s="135" t="s">
        <v>1638</v>
      </c>
      <c r="D777" s="105" t="s">
        <v>2918</v>
      </c>
      <c r="E777" s="14"/>
    </row>
    <row r="778" spans="1:5" ht="28.8" x14ac:dyDescent="0.3">
      <c r="A778" s="102"/>
      <c r="B778" s="100"/>
      <c r="C778" s="104" t="s">
        <v>1637</v>
      </c>
      <c r="D778" s="105" t="s">
        <v>2919</v>
      </c>
      <c r="E778" s="14"/>
    </row>
    <row r="779" spans="1:5" ht="28.8" x14ac:dyDescent="0.3">
      <c r="A779" s="102"/>
      <c r="B779" s="100"/>
      <c r="C779" s="104" t="s">
        <v>1636</v>
      </c>
      <c r="D779" s="105" t="s">
        <v>2920</v>
      </c>
      <c r="E779" s="14"/>
    </row>
    <row r="780" spans="1:5" ht="28.8" x14ac:dyDescent="0.3">
      <c r="A780" s="106"/>
      <c r="B780" s="100"/>
      <c r="C780" s="104" t="s">
        <v>1635</v>
      </c>
      <c r="D780" s="105" t="s">
        <v>1634</v>
      </c>
      <c r="E780" s="14"/>
    </row>
    <row r="781" spans="1:5" ht="14.4" x14ac:dyDescent="0.3">
      <c r="A781" s="102"/>
      <c r="B781" s="100"/>
      <c r="C781" s="103"/>
      <c r="D781" s="98"/>
      <c r="E781" s="14"/>
    </row>
    <row r="782" spans="1:5" ht="14.4" x14ac:dyDescent="0.3">
      <c r="A782" s="102"/>
      <c r="B782" s="103" t="s">
        <v>1633</v>
      </c>
      <c r="C782" s="101"/>
      <c r="D782" s="98" t="s">
        <v>1632</v>
      </c>
      <c r="E782" s="14"/>
    </row>
    <row r="783" spans="1:5" ht="14.4" x14ac:dyDescent="0.3">
      <c r="A783" s="102"/>
      <c r="B783" s="100"/>
      <c r="C783" s="104" t="s">
        <v>1631</v>
      </c>
      <c r="D783" s="105" t="s">
        <v>1630</v>
      </c>
      <c r="E783" s="14"/>
    </row>
    <row r="784" spans="1:5" ht="14.4" x14ac:dyDescent="0.3">
      <c r="A784" s="102"/>
      <c r="B784" s="100"/>
      <c r="C784" s="104" t="s">
        <v>1629</v>
      </c>
      <c r="D784" s="105" t="s">
        <v>1628</v>
      </c>
      <c r="E784" s="14"/>
    </row>
    <row r="785" spans="1:5" ht="14.4" x14ac:dyDescent="0.3">
      <c r="A785" s="102"/>
      <c r="B785" s="100"/>
      <c r="C785" s="104" t="s">
        <v>1627</v>
      </c>
      <c r="D785" s="105" t="s">
        <v>1626</v>
      </c>
      <c r="E785" s="14"/>
    </row>
    <row r="786" spans="1:5" ht="14.4" x14ac:dyDescent="0.3">
      <c r="A786" s="102"/>
      <c r="B786" s="100"/>
      <c r="C786" s="104" t="s">
        <v>1625</v>
      </c>
      <c r="D786" s="105" t="s">
        <v>1624</v>
      </c>
      <c r="E786" s="14"/>
    </row>
    <row r="787" spans="1:5" ht="14.4" x14ac:dyDescent="0.3">
      <c r="A787" s="102"/>
      <c r="B787" s="100"/>
      <c r="C787" s="103"/>
      <c r="D787" s="128"/>
      <c r="E787" s="14"/>
    </row>
    <row r="788" spans="1:5" ht="14.4" x14ac:dyDescent="0.3">
      <c r="A788" s="102"/>
      <c r="B788" s="103" t="s">
        <v>1623</v>
      </c>
      <c r="C788" s="101"/>
      <c r="D788" s="98" t="s">
        <v>1622</v>
      </c>
      <c r="E788" s="14"/>
    </row>
    <row r="789" spans="1:5" ht="14.4" x14ac:dyDescent="0.3">
      <c r="A789" s="102"/>
      <c r="B789" s="100"/>
      <c r="C789" s="104" t="s">
        <v>1621</v>
      </c>
      <c r="D789" s="105" t="s">
        <v>1620</v>
      </c>
      <c r="E789" s="14"/>
    </row>
    <row r="790" spans="1:5" ht="14.4" x14ac:dyDescent="0.3">
      <c r="A790" s="102"/>
      <c r="B790" s="100"/>
      <c r="C790" s="104" t="s">
        <v>1619</v>
      </c>
      <c r="D790" s="105" t="s">
        <v>1618</v>
      </c>
      <c r="E790" s="14"/>
    </row>
    <row r="791" spans="1:5" ht="14.4" x14ac:dyDescent="0.3">
      <c r="A791" s="102"/>
      <c r="B791" s="100"/>
      <c r="C791" s="104" t="s">
        <v>1617</v>
      </c>
      <c r="D791" s="105" t="s">
        <v>1616</v>
      </c>
      <c r="E791" s="14"/>
    </row>
    <row r="792" spans="1:5" ht="14.4" x14ac:dyDescent="0.3">
      <c r="A792" s="102"/>
      <c r="B792" s="100"/>
      <c r="C792" s="104" t="s">
        <v>1615</v>
      </c>
      <c r="D792" s="105" t="s">
        <v>1614</v>
      </c>
      <c r="E792" s="14"/>
    </row>
    <row r="793" spans="1:5" ht="14.4" x14ac:dyDescent="0.3">
      <c r="A793" s="102"/>
      <c r="B793" s="100"/>
      <c r="C793" s="104" t="s">
        <v>1613</v>
      </c>
      <c r="D793" s="105" t="s">
        <v>1612</v>
      </c>
      <c r="E793" s="14"/>
    </row>
    <row r="794" spans="1:5" ht="14.4" x14ac:dyDescent="0.3">
      <c r="A794" s="102"/>
      <c r="B794" s="100"/>
      <c r="C794" s="104" t="s">
        <v>1611</v>
      </c>
      <c r="D794" s="105" t="s">
        <v>1610</v>
      </c>
      <c r="E794" s="14"/>
    </row>
    <row r="795" spans="1:5" ht="14.4" x14ac:dyDescent="0.3">
      <c r="A795" s="102"/>
      <c r="B795" s="100"/>
      <c r="C795" s="104" t="s">
        <v>1609</v>
      </c>
      <c r="D795" s="105" t="s">
        <v>1608</v>
      </c>
      <c r="E795" s="14"/>
    </row>
    <row r="796" spans="1:5" ht="28.8" x14ac:dyDescent="0.3">
      <c r="A796" s="102"/>
      <c r="B796" s="100"/>
      <c r="C796" s="104" t="s">
        <v>1607</v>
      </c>
      <c r="D796" s="105" t="s">
        <v>1606</v>
      </c>
      <c r="E796" s="14"/>
    </row>
    <row r="797" spans="1:5" ht="14.4" x14ac:dyDescent="0.3">
      <c r="A797" s="102"/>
      <c r="B797" s="100"/>
      <c r="C797" s="104" t="s">
        <v>1605</v>
      </c>
      <c r="D797" s="105" t="s">
        <v>1604</v>
      </c>
      <c r="E797" s="14"/>
    </row>
    <row r="798" spans="1:5" ht="14.4" x14ac:dyDescent="0.3">
      <c r="A798" s="102"/>
      <c r="B798" s="100"/>
      <c r="C798" s="103"/>
      <c r="D798" s="98"/>
      <c r="E798" s="14"/>
    </row>
    <row r="799" spans="1:5" ht="14.4" x14ac:dyDescent="0.3">
      <c r="A799" s="102"/>
      <c r="B799" s="103" t="s">
        <v>1603</v>
      </c>
      <c r="C799" s="101"/>
      <c r="D799" s="98" t="s">
        <v>1602</v>
      </c>
      <c r="E799" s="14"/>
    </row>
    <row r="800" spans="1:5" ht="14.4" x14ac:dyDescent="0.3">
      <c r="A800" s="102"/>
      <c r="B800" s="100"/>
      <c r="C800" s="104" t="s">
        <v>1601</v>
      </c>
      <c r="D800" s="105" t="s">
        <v>1600</v>
      </c>
      <c r="E800" s="14"/>
    </row>
    <row r="801" spans="1:5" ht="14.4" x14ac:dyDescent="0.3">
      <c r="A801" s="102"/>
      <c r="B801" s="100"/>
      <c r="C801" s="104" t="s">
        <v>1599</v>
      </c>
      <c r="D801" s="105" t="s">
        <v>1598</v>
      </c>
      <c r="E801" s="14"/>
    </row>
    <row r="802" spans="1:5" ht="14.4" x14ac:dyDescent="0.3">
      <c r="A802" s="102"/>
      <c r="B802" s="100"/>
      <c r="C802" s="104" t="s">
        <v>1597</v>
      </c>
      <c r="D802" s="105" t="s">
        <v>1596</v>
      </c>
      <c r="E802" s="14"/>
    </row>
    <row r="803" spans="1:5" ht="14.4" x14ac:dyDescent="0.3">
      <c r="A803" s="102"/>
      <c r="B803" s="100"/>
      <c r="C803" s="104" t="s">
        <v>1595</v>
      </c>
      <c r="D803" s="105" t="s">
        <v>1594</v>
      </c>
      <c r="E803" s="14"/>
    </row>
    <row r="804" spans="1:5" ht="14.4" x14ac:dyDescent="0.3">
      <c r="A804" s="102"/>
      <c r="B804" s="100"/>
      <c r="C804" s="104" t="s">
        <v>1593</v>
      </c>
      <c r="D804" s="105" t="s">
        <v>1592</v>
      </c>
      <c r="E804" s="14"/>
    </row>
    <row r="805" spans="1:5" ht="28.8" x14ac:dyDescent="0.3">
      <c r="A805" s="102"/>
      <c r="B805" s="100"/>
      <c r="C805" s="104" t="s">
        <v>1591</v>
      </c>
      <c r="D805" s="105" t="s">
        <v>1590</v>
      </c>
      <c r="E805" s="14"/>
    </row>
    <row r="806" spans="1:5" ht="14.4" x14ac:dyDescent="0.3">
      <c r="A806" s="102"/>
      <c r="B806" s="100"/>
      <c r="C806" s="104" t="s">
        <v>1589</v>
      </c>
      <c r="D806" s="105" t="s">
        <v>1588</v>
      </c>
      <c r="E806" s="14"/>
    </row>
    <row r="807" spans="1:5" ht="14.4" x14ac:dyDescent="0.3">
      <c r="A807" s="102"/>
      <c r="B807" s="100"/>
      <c r="C807" s="104" t="s">
        <v>1587</v>
      </c>
      <c r="D807" s="105" t="s">
        <v>1586</v>
      </c>
      <c r="E807" s="14"/>
    </row>
    <row r="808" spans="1:5" ht="14.4" x14ac:dyDescent="0.3">
      <c r="A808" s="102"/>
      <c r="B808" s="100"/>
      <c r="C808" s="104" t="s">
        <v>1585</v>
      </c>
      <c r="D808" s="105" t="s">
        <v>1584</v>
      </c>
      <c r="E808" s="14"/>
    </row>
    <row r="809" spans="1:5" ht="14.4" x14ac:dyDescent="0.3">
      <c r="A809" s="102"/>
      <c r="B809" s="100"/>
      <c r="C809" s="104" t="s">
        <v>1583</v>
      </c>
      <c r="D809" s="105" t="s">
        <v>1582</v>
      </c>
      <c r="E809" s="14"/>
    </row>
    <row r="810" spans="1:5" ht="14.4" x14ac:dyDescent="0.3">
      <c r="A810" s="102"/>
      <c r="B810" s="100"/>
      <c r="C810" s="104" t="s">
        <v>1581</v>
      </c>
      <c r="D810" s="105" t="s">
        <v>1580</v>
      </c>
      <c r="E810" s="14"/>
    </row>
    <row r="811" spans="1:5" ht="14.4" x14ac:dyDescent="0.3">
      <c r="A811" s="102"/>
      <c r="B811" s="100"/>
      <c r="C811" s="104" t="s">
        <v>1579</v>
      </c>
      <c r="D811" s="105" t="s">
        <v>1578</v>
      </c>
      <c r="E811" s="14"/>
    </row>
    <row r="812" spans="1:5" ht="14.4" x14ac:dyDescent="0.3">
      <c r="A812" s="102"/>
      <c r="B812" s="100"/>
      <c r="C812" s="104" t="s">
        <v>1577</v>
      </c>
      <c r="D812" s="105" t="s">
        <v>1576</v>
      </c>
      <c r="E812" s="14"/>
    </row>
    <row r="813" spans="1:5" ht="14.4" x14ac:dyDescent="0.3">
      <c r="A813" s="102"/>
      <c r="B813" s="100"/>
      <c r="C813" s="104"/>
      <c r="D813" s="105"/>
      <c r="E813" s="14"/>
    </row>
    <row r="814" spans="1:5" ht="14.4" x14ac:dyDescent="0.3">
      <c r="A814" s="102"/>
      <c r="B814" s="103" t="s">
        <v>1575</v>
      </c>
      <c r="C814" s="101"/>
      <c r="D814" s="98" t="s">
        <v>1574</v>
      </c>
      <c r="E814" s="14"/>
    </row>
    <row r="815" spans="1:5" ht="14.4" x14ac:dyDescent="0.3">
      <c r="A815" s="102"/>
      <c r="B815" s="100"/>
      <c r="C815" s="104" t="s">
        <v>1573</v>
      </c>
      <c r="D815" s="105" t="s">
        <v>1572</v>
      </c>
      <c r="E815" s="14"/>
    </row>
    <row r="816" spans="1:5" ht="14.4" x14ac:dyDescent="0.3">
      <c r="A816" s="102"/>
      <c r="B816" s="100"/>
      <c r="C816" s="104" t="s">
        <v>1571</v>
      </c>
      <c r="D816" s="105" t="s">
        <v>1570</v>
      </c>
      <c r="E816" s="14"/>
    </row>
    <row r="817" spans="1:5" ht="14.4" x14ac:dyDescent="0.3">
      <c r="A817" s="102"/>
      <c r="B817" s="104"/>
      <c r="C817" s="101"/>
      <c r="D817" s="105"/>
      <c r="E817" s="14"/>
    </row>
    <row r="818" spans="1:5" ht="14.4" x14ac:dyDescent="0.3">
      <c r="A818" s="102"/>
      <c r="B818" s="103" t="s">
        <v>1569</v>
      </c>
      <c r="C818" s="101"/>
      <c r="D818" s="98" t="s">
        <v>1568</v>
      </c>
      <c r="E818" s="14"/>
    </row>
    <row r="819" spans="1:5" ht="14.4" x14ac:dyDescent="0.3">
      <c r="A819" s="102"/>
      <c r="B819" s="100"/>
      <c r="C819" s="104" t="s">
        <v>1567</v>
      </c>
      <c r="D819" s="105" t="s">
        <v>1566</v>
      </c>
      <c r="E819" s="14"/>
    </row>
    <row r="820" spans="1:5" ht="14.4" x14ac:dyDescent="0.3">
      <c r="A820" s="102"/>
      <c r="B820" s="100"/>
      <c r="C820" s="104" t="s">
        <v>1565</v>
      </c>
      <c r="D820" s="105" t="s">
        <v>1564</v>
      </c>
      <c r="E820" s="14"/>
    </row>
    <row r="821" spans="1:5" ht="14.4" x14ac:dyDescent="0.3">
      <c r="A821" s="102"/>
      <c r="B821" s="100"/>
      <c r="C821" s="104" t="s">
        <v>1563</v>
      </c>
      <c r="D821" s="105" t="s">
        <v>1562</v>
      </c>
      <c r="E821" s="14"/>
    </row>
    <row r="822" spans="1:5" ht="28.8" x14ac:dyDescent="0.3">
      <c r="A822" s="102"/>
      <c r="B822" s="100"/>
      <c r="C822" s="104" t="s">
        <v>1561</v>
      </c>
      <c r="D822" s="105" t="s">
        <v>1560</v>
      </c>
      <c r="E822" s="14"/>
    </row>
    <row r="823" spans="1:5" ht="14.4" x14ac:dyDescent="0.3">
      <c r="A823" s="102"/>
      <c r="B823" s="100"/>
      <c r="C823" s="104" t="s">
        <v>1559</v>
      </c>
      <c r="D823" s="105" t="s">
        <v>1558</v>
      </c>
      <c r="E823" s="14"/>
    </row>
    <row r="824" spans="1:5" ht="14.4" x14ac:dyDescent="0.3">
      <c r="A824" s="102"/>
      <c r="B824" s="100"/>
      <c r="C824" s="104" t="s">
        <v>1557</v>
      </c>
      <c r="D824" s="105" t="s">
        <v>1556</v>
      </c>
      <c r="E824" s="14"/>
    </row>
    <row r="825" spans="1:5" ht="14.4" x14ac:dyDescent="0.3">
      <c r="A825" s="102"/>
      <c r="B825" s="100"/>
      <c r="C825" s="104" t="s">
        <v>1555</v>
      </c>
      <c r="D825" s="105" t="s">
        <v>1554</v>
      </c>
      <c r="E825" s="14"/>
    </row>
    <row r="826" spans="1:5" ht="14.4" x14ac:dyDescent="0.3">
      <c r="A826" s="102"/>
      <c r="B826" s="100"/>
      <c r="C826" s="103"/>
      <c r="D826" s="98"/>
      <c r="E826" s="14"/>
    </row>
    <row r="827" spans="1:5" ht="14.4" x14ac:dyDescent="0.3">
      <c r="A827" s="102"/>
      <c r="B827" s="103" t="s">
        <v>1553</v>
      </c>
      <c r="C827" s="101"/>
      <c r="D827" s="98" t="s">
        <v>1552</v>
      </c>
      <c r="E827" s="14"/>
    </row>
    <row r="828" spans="1:5" ht="14.4" x14ac:dyDescent="0.3">
      <c r="A828" s="102"/>
      <c r="B828" s="100"/>
      <c r="C828" s="104" t="s">
        <v>1551</v>
      </c>
      <c r="D828" s="105" t="s">
        <v>1550</v>
      </c>
      <c r="E828" s="14"/>
    </row>
    <row r="829" spans="1:5" ht="14.4" x14ac:dyDescent="0.3">
      <c r="A829" s="102"/>
      <c r="B829" s="100"/>
      <c r="C829" s="104" t="s">
        <v>1549</v>
      </c>
      <c r="D829" s="105" t="s">
        <v>1548</v>
      </c>
      <c r="E829" s="14"/>
    </row>
    <row r="830" spans="1:5" ht="14.4" x14ac:dyDescent="0.3">
      <c r="A830" s="102"/>
      <c r="B830" s="100"/>
      <c r="C830" s="104" t="s">
        <v>1547</v>
      </c>
      <c r="D830" s="105" t="s">
        <v>1546</v>
      </c>
      <c r="E830" s="14"/>
    </row>
    <row r="831" spans="1:5" ht="14.4" x14ac:dyDescent="0.3">
      <c r="A831" s="102"/>
      <c r="B831" s="100"/>
      <c r="C831" s="104" t="s">
        <v>1545</v>
      </c>
      <c r="D831" s="105" t="s">
        <v>1544</v>
      </c>
      <c r="E831" s="14"/>
    </row>
    <row r="832" spans="1:5" ht="14.4" x14ac:dyDescent="0.3">
      <c r="A832" s="102"/>
      <c r="B832" s="100"/>
      <c r="C832" s="104" t="s">
        <v>1543</v>
      </c>
      <c r="D832" s="105" t="s">
        <v>1542</v>
      </c>
      <c r="E832" s="14"/>
    </row>
    <row r="833" spans="1:5" ht="14.4" x14ac:dyDescent="0.3">
      <c r="A833" s="102"/>
      <c r="B833" s="100"/>
      <c r="C833" s="104" t="s">
        <v>1541</v>
      </c>
      <c r="D833" s="105" t="s">
        <v>1540</v>
      </c>
      <c r="E833" s="14"/>
    </row>
    <row r="834" spans="1:5" ht="28.8" x14ac:dyDescent="0.3">
      <c r="A834" s="102"/>
      <c r="B834" s="100"/>
      <c r="C834" s="104" t="s">
        <v>1539</v>
      </c>
      <c r="D834" s="105" t="s">
        <v>1538</v>
      </c>
      <c r="E834" s="14"/>
    </row>
    <row r="835" spans="1:5" ht="14.4" x14ac:dyDescent="0.3">
      <c r="A835" s="102"/>
      <c r="B835" s="100"/>
      <c r="C835" s="104" t="s">
        <v>1537</v>
      </c>
      <c r="D835" s="105" t="s">
        <v>1536</v>
      </c>
      <c r="E835" s="14"/>
    </row>
    <row r="836" spans="1:5" ht="14.4" x14ac:dyDescent="0.3">
      <c r="A836" s="102"/>
      <c r="B836" s="100"/>
      <c r="C836" s="104" t="s">
        <v>1535</v>
      </c>
      <c r="D836" s="105" t="s">
        <v>1534</v>
      </c>
      <c r="E836" s="14"/>
    </row>
    <row r="837" spans="1:5" ht="14.4" x14ac:dyDescent="0.3">
      <c r="A837" s="102"/>
      <c r="B837" s="100"/>
      <c r="C837" s="104" t="s">
        <v>1533</v>
      </c>
      <c r="D837" s="105" t="s">
        <v>1532</v>
      </c>
      <c r="E837" s="14"/>
    </row>
    <row r="838" spans="1:5" ht="14.4" x14ac:dyDescent="0.3">
      <c r="A838" s="102"/>
      <c r="B838" s="100"/>
      <c r="C838" s="104" t="s">
        <v>1531</v>
      </c>
      <c r="D838" s="105" t="s">
        <v>1530</v>
      </c>
      <c r="E838" s="14"/>
    </row>
    <row r="839" spans="1:5" ht="14.4" x14ac:dyDescent="0.3">
      <c r="A839" s="102"/>
      <c r="B839" s="100"/>
      <c r="C839" s="104" t="s">
        <v>1529</v>
      </c>
      <c r="D839" s="105" t="s">
        <v>1528</v>
      </c>
      <c r="E839" s="14"/>
    </row>
    <row r="840" spans="1:5" ht="14.4" x14ac:dyDescent="0.3">
      <c r="A840" s="102"/>
      <c r="B840" s="100"/>
      <c r="C840" s="104"/>
      <c r="D840" s="105"/>
      <c r="E840" s="14"/>
    </row>
    <row r="841" spans="1:5" ht="14.4" x14ac:dyDescent="0.3">
      <c r="A841" s="102"/>
      <c r="B841" s="103" t="s">
        <v>1527</v>
      </c>
      <c r="C841" s="101"/>
      <c r="D841" s="98" t="s">
        <v>1525</v>
      </c>
      <c r="E841" s="14"/>
    </row>
    <row r="842" spans="1:5" ht="14.4" x14ac:dyDescent="0.3">
      <c r="A842" s="102"/>
      <c r="B842" s="100"/>
      <c r="C842" s="104" t="s">
        <v>1526</v>
      </c>
      <c r="D842" s="105" t="s">
        <v>1525</v>
      </c>
      <c r="E842" s="14"/>
    </row>
    <row r="843" spans="1:5" ht="14.4" x14ac:dyDescent="0.3">
      <c r="A843" s="102"/>
      <c r="B843" s="100"/>
      <c r="C843" s="103"/>
      <c r="D843" s="98"/>
      <c r="E843" s="14"/>
    </row>
    <row r="844" spans="1:5" ht="14.4" x14ac:dyDescent="0.3">
      <c r="A844" s="99">
        <v>47</v>
      </c>
      <c r="B844" s="100"/>
      <c r="C844" s="101"/>
      <c r="D844" s="98" t="s">
        <v>1524</v>
      </c>
      <c r="E844" s="14"/>
    </row>
    <row r="845" spans="1:5" ht="14.4" x14ac:dyDescent="0.3">
      <c r="A845" s="102"/>
      <c r="B845" s="100"/>
      <c r="C845" s="103"/>
      <c r="D845" s="98"/>
      <c r="E845" s="14"/>
    </row>
    <row r="846" spans="1:5" ht="14.4" x14ac:dyDescent="0.3">
      <c r="A846" s="102"/>
      <c r="B846" s="103" t="s">
        <v>1523</v>
      </c>
      <c r="C846" s="101"/>
      <c r="D846" s="98" t="s">
        <v>1522</v>
      </c>
      <c r="E846" s="14"/>
    </row>
    <row r="847" spans="1:5" ht="28.8" x14ac:dyDescent="0.3">
      <c r="A847" s="102"/>
      <c r="B847" s="100"/>
      <c r="C847" s="104" t="s">
        <v>1521</v>
      </c>
      <c r="D847" s="105" t="s">
        <v>1520</v>
      </c>
      <c r="E847" s="14"/>
    </row>
    <row r="848" spans="1:5" ht="14.4" x14ac:dyDescent="0.3">
      <c r="A848" s="102"/>
      <c r="B848" s="100"/>
      <c r="C848" s="104" t="s">
        <v>1519</v>
      </c>
      <c r="D848" s="105" t="s">
        <v>1518</v>
      </c>
      <c r="E848" s="14"/>
    </row>
    <row r="849" spans="1:5" ht="14.4" x14ac:dyDescent="0.3">
      <c r="A849" s="102"/>
      <c r="B849" s="100"/>
      <c r="C849" s="103"/>
      <c r="D849" s="98"/>
      <c r="E849" s="14"/>
    </row>
    <row r="850" spans="1:5" ht="28.8" x14ac:dyDescent="0.3">
      <c r="A850" s="102"/>
      <c r="B850" s="103" t="s">
        <v>1517</v>
      </c>
      <c r="C850" s="101"/>
      <c r="D850" s="98" t="s">
        <v>1516</v>
      </c>
      <c r="E850" s="14"/>
    </row>
    <row r="851" spans="1:5" ht="14.4" x14ac:dyDescent="0.3">
      <c r="A851" s="102"/>
      <c r="B851" s="100"/>
      <c r="C851" s="104" t="s">
        <v>1515</v>
      </c>
      <c r="D851" s="105" t="s">
        <v>1514</v>
      </c>
      <c r="E851" s="14"/>
    </row>
    <row r="852" spans="1:5" ht="14.4" x14ac:dyDescent="0.3">
      <c r="A852" s="102"/>
      <c r="B852" s="100"/>
      <c r="C852" s="104" t="s">
        <v>1513</v>
      </c>
      <c r="D852" s="105" t="s">
        <v>1512</v>
      </c>
      <c r="E852" s="14"/>
    </row>
    <row r="853" spans="1:5" ht="14.4" x14ac:dyDescent="0.3">
      <c r="A853" s="102"/>
      <c r="B853" s="100"/>
      <c r="C853" s="104" t="s">
        <v>1511</v>
      </c>
      <c r="D853" s="105" t="s">
        <v>1510</v>
      </c>
      <c r="E853" s="14"/>
    </row>
    <row r="854" spans="1:5" ht="14.4" x14ac:dyDescent="0.3">
      <c r="A854" s="102"/>
      <c r="B854" s="100"/>
      <c r="C854" s="104" t="s">
        <v>1509</v>
      </c>
      <c r="D854" s="105" t="s">
        <v>1508</v>
      </c>
      <c r="E854" s="14"/>
    </row>
    <row r="855" spans="1:5" ht="14.4" x14ac:dyDescent="0.3">
      <c r="A855" s="102"/>
      <c r="B855" s="100"/>
      <c r="C855" s="104" t="s">
        <v>1507</v>
      </c>
      <c r="D855" s="105" t="s">
        <v>1506</v>
      </c>
      <c r="E855" s="14"/>
    </row>
    <row r="856" spans="1:5" ht="14.4" x14ac:dyDescent="0.3">
      <c r="A856" s="102"/>
      <c r="B856" s="100"/>
      <c r="C856" s="104" t="s">
        <v>1505</v>
      </c>
      <c r="D856" s="105" t="s">
        <v>1504</v>
      </c>
      <c r="E856" s="14"/>
    </row>
    <row r="857" spans="1:5" ht="14.4" x14ac:dyDescent="0.3">
      <c r="A857" s="102"/>
      <c r="B857" s="100"/>
      <c r="C857" s="104" t="s">
        <v>1503</v>
      </c>
      <c r="D857" s="105" t="s">
        <v>1502</v>
      </c>
      <c r="E857" s="14"/>
    </row>
    <row r="858" spans="1:5" ht="14.4" x14ac:dyDescent="0.3">
      <c r="A858" s="102"/>
      <c r="B858" s="100"/>
      <c r="C858" s="103"/>
      <c r="D858" s="98"/>
      <c r="E858" s="14"/>
    </row>
    <row r="859" spans="1:5" ht="14.4" x14ac:dyDescent="0.3">
      <c r="A859" s="102"/>
      <c r="B859" s="103" t="s">
        <v>1501</v>
      </c>
      <c r="C859" s="101"/>
      <c r="D859" s="98" t="s">
        <v>1499</v>
      </c>
      <c r="E859" s="14"/>
    </row>
    <row r="860" spans="1:5" ht="14.4" x14ac:dyDescent="0.3">
      <c r="A860" s="102"/>
      <c r="B860" s="100"/>
      <c r="C860" s="104" t="s">
        <v>1500</v>
      </c>
      <c r="D860" s="105" t="s">
        <v>1499</v>
      </c>
      <c r="E860" s="14"/>
    </row>
    <row r="861" spans="1:5" ht="14.4" x14ac:dyDescent="0.3">
      <c r="A861" s="102"/>
      <c r="B861" s="100"/>
      <c r="C861" s="103"/>
      <c r="D861" s="98"/>
      <c r="E861" s="14"/>
    </row>
    <row r="862" spans="1:5" ht="28.8" x14ac:dyDescent="0.3">
      <c r="A862" s="102"/>
      <c r="B862" s="103" t="s">
        <v>1498</v>
      </c>
      <c r="C862" s="101"/>
      <c r="D862" s="98" t="s">
        <v>1497</v>
      </c>
      <c r="E862" s="14"/>
    </row>
    <row r="863" spans="1:5" ht="14.4" x14ac:dyDescent="0.3">
      <c r="A863" s="102"/>
      <c r="B863" s="100"/>
      <c r="C863" s="104" t="s">
        <v>1496</v>
      </c>
      <c r="D863" s="105" t="s">
        <v>1495</v>
      </c>
      <c r="E863" s="14"/>
    </row>
    <row r="864" spans="1:5" ht="14.4" x14ac:dyDescent="0.3">
      <c r="A864" s="102"/>
      <c r="B864" s="100"/>
      <c r="C864" s="104" t="s">
        <v>1494</v>
      </c>
      <c r="D864" s="105" t="s">
        <v>1493</v>
      </c>
      <c r="E864" s="14"/>
    </row>
    <row r="865" spans="1:5" ht="14.4" x14ac:dyDescent="0.3">
      <c r="A865" s="102"/>
      <c r="B865" s="100"/>
      <c r="C865" s="104" t="s">
        <v>1492</v>
      </c>
      <c r="D865" s="105" t="s">
        <v>1491</v>
      </c>
      <c r="E865" s="14"/>
    </row>
    <row r="866" spans="1:5" ht="14.4" x14ac:dyDescent="0.3">
      <c r="A866" s="102"/>
      <c r="B866" s="100"/>
      <c r="C866" s="101"/>
      <c r="D866" s="105"/>
      <c r="E866" s="14"/>
    </row>
    <row r="867" spans="1:5" ht="28.8" x14ac:dyDescent="0.3">
      <c r="A867" s="102"/>
      <c r="B867" s="103" t="s">
        <v>1490</v>
      </c>
      <c r="C867" s="101"/>
      <c r="D867" s="98" t="s">
        <v>1489</v>
      </c>
      <c r="E867" s="14"/>
    </row>
    <row r="868" spans="1:5" ht="14.4" x14ac:dyDescent="0.3">
      <c r="A868" s="102"/>
      <c r="B868" s="100"/>
      <c r="C868" s="104" t="s">
        <v>1488</v>
      </c>
      <c r="D868" s="105" t="s">
        <v>1487</v>
      </c>
      <c r="E868" s="14"/>
    </row>
    <row r="869" spans="1:5" ht="14.4" x14ac:dyDescent="0.3">
      <c r="A869" s="102"/>
      <c r="B869" s="100"/>
      <c r="C869" s="104" t="s">
        <v>1486</v>
      </c>
      <c r="D869" s="105" t="s">
        <v>1485</v>
      </c>
      <c r="E869" s="14"/>
    </row>
    <row r="870" spans="1:5" ht="14.4" x14ac:dyDescent="0.3">
      <c r="A870" s="102"/>
      <c r="B870" s="100"/>
      <c r="C870" s="104" t="s">
        <v>1484</v>
      </c>
      <c r="D870" s="105" t="s">
        <v>1483</v>
      </c>
      <c r="E870" s="14"/>
    </row>
    <row r="871" spans="1:5" ht="14.4" x14ac:dyDescent="0.3">
      <c r="A871" s="102"/>
      <c r="B871" s="100"/>
      <c r="C871" s="104" t="s">
        <v>1482</v>
      </c>
      <c r="D871" s="105" t="s">
        <v>1481</v>
      </c>
      <c r="E871" s="14"/>
    </row>
    <row r="872" spans="1:5" ht="28.8" x14ac:dyDescent="0.3">
      <c r="A872" s="102"/>
      <c r="B872" s="100"/>
      <c r="C872" s="104" t="s">
        <v>1480</v>
      </c>
      <c r="D872" s="105" t="s">
        <v>1479</v>
      </c>
      <c r="E872" s="14"/>
    </row>
    <row r="873" spans="1:5" ht="14.4" x14ac:dyDescent="0.3">
      <c r="A873" s="102"/>
      <c r="B873" s="100"/>
      <c r="C873" s="103"/>
      <c r="D873" s="98"/>
      <c r="E873" s="14"/>
    </row>
    <row r="874" spans="1:5" ht="28.8" x14ac:dyDescent="0.3">
      <c r="A874" s="102"/>
      <c r="B874" s="103" t="s">
        <v>1478</v>
      </c>
      <c r="C874" s="101"/>
      <c r="D874" s="98" t="s">
        <v>1477</v>
      </c>
      <c r="E874" s="14"/>
    </row>
    <row r="875" spans="1:5" ht="14.4" x14ac:dyDescent="0.3">
      <c r="A875" s="102"/>
      <c r="B875" s="100"/>
      <c r="C875" s="104" t="s">
        <v>1476</v>
      </c>
      <c r="D875" s="105" t="s">
        <v>1475</v>
      </c>
      <c r="E875" s="14"/>
    </row>
    <row r="876" spans="1:5" ht="14.4" x14ac:dyDescent="0.3">
      <c r="A876" s="102"/>
      <c r="B876" s="100"/>
      <c r="C876" s="104" t="s">
        <v>1474</v>
      </c>
      <c r="D876" s="105" t="s">
        <v>1473</v>
      </c>
      <c r="E876" s="14"/>
    </row>
    <row r="877" spans="1:5" ht="14.4" x14ac:dyDescent="0.3">
      <c r="A877" s="102"/>
      <c r="B877" s="100"/>
      <c r="C877" s="104" t="s">
        <v>1472</v>
      </c>
      <c r="D877" s="105" t="s">
        <v>1471</v>
      </c>
      <c r="E877" s="14"/>
    </row>
    <row r="878" spans="1:5" ht="14.4" x14ac:dyDescent="0.3">
      <c r="A878" s="102"/>
      <c r="B878" s="100"/>
      <c r="C878" s="104" t="s">
        <v>1470</v>
      </c>
      <c r="D878" s="105" t="s">
        <v>1469</v>
      </c>
      <c r="E878" s="14"/>
    </row>
    <row r="879" spans="1:5" ht="14.4" x14ac:dyDescent="0.3">
      <c r="A879" s="102"/>
      <c r="B879" s="100"/>
      <c r="C879" s="104" t="s">
        <v>1468</v>
      </c>
      <c r="D879" s="105" t="s">
        <v>1467</v>
      </c>
      <c r="E879" s="14"/>
    </row>
    <row r="880" spans="1:5" ht="14.4" x14ac:dyDescent="0.3">
      <c r="A880" s="102"/>
      <c r="B880" s="100"/>
      <c r="C880" s="103"/>
      <c r="D880" s="98"/>
      <c r="E880" s="14"/>
    </row>
    <row r="881" spans="1:5" ht="14.4" x14ac:dyDescent="0.3">
      <c r="A881" s="102"/>
      <c r="B881" s="103" t="s">
        <v>1466</v>
      </c>
      <c r="C881" s="101"/>
      <c r="D881" s="98" t="s">
        <v>1465</v>
      </c>
      <c r="E881" s="14"/>
    </row>
    <row r="882" spans="1:5" ht="14.4" x14ac:dyDescent="0.3">
      <c r="A882" s="102"/>
      <c r="B882" s="100"/>
      <c r="C882" s="104" t="s">
        <v>1464</v>
      </c>
      <c r="D882" s="105" t="s">
        <v>1463</v>
      </c>
      <c r="E882" s="14"/>
    </row>
    <row r="883" spans="1:5" ht="14.4" x14ac:dyDescent="0.3">
      <c r="A883" s="102"/>
      <c r="B883" s="100"/>
      <c r="C883" s="104" t="s">
        <v>1462</v>
      </c>
      <c r="D883" s="105" t="s">
        <v>1461</v>
      </c>
      <c r="E883" s="14"/>
    </row>
    <row r="884" spans="1:5" ht="14.4" x14ac:dyDescent="0.3">
      <c r="A884" s="102"/>
      <c r="B884" s="100"/>
      <c r="C884" s="104" t="s">
        <v>1460</v>
      </c>
      <c r="D884" s="105" t="s">
        <v>1459</v>
      </c>
      <c r="E884" s="14"/>
    </row>
    <row r="885" spans="1:5" ht="14.4" x14ac:dyDescent="0.3">
      <c r="A885" s="102"/>
      <c r="B885" s="100"/>
      <c r="C885" s="104" t="s">
        <v>1458</v>
      </c>
      <c r="D885" s="105" t="s">
        <v>1457</v>
      </c>
      <c r="E885" s="14"/>
    </row>
    <row r="886" spans="1:5" ht="14.4" x14ac:dyDescent="0.3">
      <c r="A886" s="102"/>
      <c r="B886" s="100"/>
      <c r="C886" s="104" t="s">
        <v>1456</v>
      </c>
      <c r="D886" s="105" t="s">
        <v>1455</v>
      </c>
      <c r="E886" s="14"/>
    </row>
    <row r="887" spans="1:5" ht="28.8" x14ac:dyDescent="0.3">
      <c r="A887" s="102"/>
      <c r="B887" s="100"/>
      <c r="C887" s="104" t="s">
        <v>1454</v>
      </c>
      <c r="D887" s="105" t="s">
        <v>1453</v>
      </c>
      <c r="E887" s="14"/>
    </row>
    <row r="888" spans="1:5" ht="14.4" x14ac:dyDescent="0.3">
      <c r="A888" s="102"/>
      <c r="B888" s="100"/>
      <c r="C888" s="104" t="s">
        <v>1452</v>
      </c>
      <c r="D888" s="105" t="s">
        <v>1451</v>
      </c>
      <c r="E888" s="14"/>
    </row>
    <row r="889" spans="1:5" ht="14.4" x14ac:dyDescent="0.3">
      <c r="A889" s="102"/>
      <c r="B889" s="100"/>
      <c r="C889" s="104" t="s">
        <v>1450</v>
      </c>
      <c r="D889" s="105" t="s">
        <v>1449</v>
      </c>
      <c r="E889" s="14"/>
    </row>
    <row r="890" spans="1:5" ht="14.4" x14ac:dyDescent="0.3">
      <c r="A890" s="102"/>
      <c r="B890" s="100"/>
      <c r="C890" s="104" t="s">
        <v>1448</v>
      </c>
      <c r="D890" s="105" t="s">
        <v>1447</v>
      </c>
      <c r="E890" s="14"/>
    </row>
    <row r="891" spans="1:5" ht="14.4" x14ac:dyDescent="0.3">
      <c r="A891" s="102"/>
      <c r="B891" s="100"/>
      <c r="C891" s="104" t="s">
        <v>1446</v>
      </c>
      <c r="D891" s="105" t="s">
        <v>1445</v>
      </c>
      <c r="E891" s="14"/>
    </row>
    <row r="892" spans="1:5" ht="14.4" x14ac:dyDescent="0.3">
      <c r="A892" s="102"/>
      <c r="B892" s="100"/>
      <c r="C892" s="104" t="s">
        <v>1444</v>
      </c>
      <c r="D892" s="108" t="s">
        <v>1443</v>
      </c>
      <c r="E892" s="14"/>
    </row>
    <row r="893" spans="1:5" ht="14.4" x14ac:dyDescent="0.3">
      <c r="A893" s="102"/>
      <c r="B893" s="100"/>
      <c r="C893" s="104" t="s">
        <v>1442</v>
      </c>
      <c r="D893" s="108" t="s">
        <v>1441</v>
      </c>
      <c r="E893" s="14"/>
    </row>
    <row r="894" spans="1:5" ht="14.4" x14ac:dyDescent="0.3">
      <c r="A894" s="102"/>
      <c r="B894" s="100"/>
      <c r="C894" s="104" t="s">
        <v>1440</v>
      </c>
      <c r="D894" s="105" t="s">
        <v>1439</v>
      </c>
      <c r="E894" s="14"/>
    </row>
    <row r="895" spans="1:5" ht="14.4" x14ac:dyDescent="0.3">
      <c r="A895" s="102"/>
      <c r="B895" s="100"/>
      <c r="C895" s="104" t="s">
        <v>1438</v>
      </c>
      <c r="D895" s="105" t="s">
        <v>1437</v>
      </c>
      <c r="E895" s="14"/>
    </row>
    <row r="896" spans="1:5" ht="14.4" x14ac:dyDescent="0.3">
      <c r="A896" s="102"/>
      <c r="B896" s="100"/>
      <c r="C896" s="103"/>
      <c r="D896" s="98"/>
      <c r="E896" s="14"/>
    </row>
    <row r="897" spans="1:5" ht="14.4" x14ac:dyDescent="0.3">
      <c r="A897" s="102"/>
      <c r="B897" s="103" t="s">
        <v>1436</v>
      </c>
      <c r="C897" s="101"/>
      <c r="D897" s="98" t="s">
        <v>1435</v>
      </c>
      <c r="E897" s="14"/>
    </row>
    <row r="898" spans="1:5" ht="28.8" x14ac:dyDescent="0.3">
      <c r="A898" s="102"/>
      <c r="B898" s="100"/>
      <c r="C898" s="104" t="s">
        <v>1434</v>
      </c>
      <c r="D898" s="105" t="s">
        <v>1433</v>
      </c>
      <c r="E898" s="14"/>
    </row>
    <row r="899" spans="1:5" ht="14.4" x14ac:dyDescent="0.3">
      <c r="A899" s="102"/>
      <c r="B899" s="100"/>
      <c r="C899" s="104" t="s">
        <v>1432</v>
      </c>
      <c r="D899" s="105" t="s">
        <v>1431</v>
      </c>
      <c r="E899" s="14"/>
    </row>
    <row r="900" spans="1:5" ht="14.4" x14ac:dyDescent="0.3">
      <c r="A900" s="102"/>
      <c r="B900" s="100"/>
      <c r="C900" s="104" t="s">
        <v>1430</v>
      </c>
      <c r="D900" s="105" t="s">
        <v>1429</v>
      </c>
      <c r="E900" s="14"/>
    </row>
    <row r="901" spans="1:5" ht="14.4" x14ac:dyDescent="0.3">
      <c r="A901" s="102"/>
      <c r="B901" s="100"/>
      <c r="C901" s="104"/>
      <c r="D901" s="105"/>
      <c r="E901" s="14"/>
    </row>
    <row r="902" spans="1:5" ht="14.4" x14ac:dyDescent="0.3">
      <c r="A902" s="102"/>
      <c r="B902" s="103" t="s">
        <v>1428</v>
      </c>
      <c r="C902" s="101"/>
      <c r="D902" s="98" t="s">
        <v>1427</v>
      </c>
      <c r="E902" s="14"/>
    </row>
    <row r="903" spans="1:5" ht="14.4" x14ac:dyDescent="0.3">
      <c r="A903" s="102"/>
      <c r="B903" s="100"/>
      <c r="C903" s="104" t="s">
        <v>1426</v>
      </c>
      <c r="D903" s="105" t="s">
        <v>1425</v>
      </c>
      <c r="E903" s="14"/>
    </row>
    <row r="904" spans="1:5" ht="14.4" x14ac:dyDescent="0.3">
      <c r="A904" s="102"/>
      <c r="B904" s="100"/>
      <c r="C904" s="104" t="s">
        <v>1424</v>
      </c>
      <c r="D904" s="105" t="s">
        <v>1423</v>
      </c>
      <c r="E904" s="14"/>
    </row>
    <row r="905" spans="1:5" ht="28.8" x14ac:dyDescent="0.3">
      <c r="A905" s="102"/>
      <c r="B905" s="100"/>
      <c r="C905" s="104" t="s">
        <v>1422</v>
      </c>
      <c r="D905" s="105" t="s">
        <v>1421</v>
      </c>
      <c r="E905" s="14"/>
    </row>
    <row r="906" spans="1:5" ht="14.4" x14ac:dyDescent="0.3">
      <c r="A906" s="102"/>
      <c r="B906" s="100"/>
      <c r="C906" s="104" t="s">
        <v>1420</v>
      </c>
      <c r="D906" s="105" t="s">
        <v>1419</v>
      </c>
      <c r="E906" s="14"/>
    </row>
    <row r="907" spans="1:5" ht="14.4" x14ac:dyDescent="0.3">
      <c r="A907" s="102"/>
      <c r="B907" s="100"/>
      <c r="C907" s="104"/>
      <c r="D907" s="105"/>
      <c r="E907" s="14"/>
    </row>
    <row r="908" spans="1:5" ht="14.4" x14ac:dyDescent="0.3">
      <c r="A908" s="102"/>
      <c r="B908" s="100"/>
      <c r="C908" s="104"/>
      <c r="D908" s="105"/>
      <c r="E908" s="14"/>
    </row>
    <row r="909" spans="1:5" ht="14.4" x14ac:dyDescent="0.3">
      <c r="A909" s="102"/>
      <c r="B909" s="100"/>
      <c r="C909" s="103"/>
      <c r="D909" s="98" t="s">
        <v>117</v>
      </c>
      <c r="E909" s="14"/>
    </row>
    <row r="910" spans="1:5" ht="14.4" x14ac:dyDescent="0.3">
      <c r="A910" s="102"/>
      <c r="B910" s="100"/>
      <c r="C910" s="104"/>
      <c r="D910" s="105"/>
      <c r="E910" s="14"/>
    </row>
    <row r="911" spans="1:5" ht="14.4" x14ac:dyDescent="0.3">
      <c r="A911" s="99">
        <v>49</v>
      </c>
      <c r="B911" s="100"/>
      <c r="C911" s="101"/>
      <c r="D911" s="98" t="s">
        <v>1418</v>
      </c>
      <c r="E911" s="14"/>
    </row>
    <row r="912" spans="1:5" ht="14.4" x14ac:dyDescent="0.3">
      <c r="A912" s="102"/>
      <c r="B912" s="100"/>
      <c r="C912" s="103"/>
      <c r="D912" s="98"/>
      <c r="E912" s="14"/>
    </row>
    <row r="913" spans="1:5" ht="14.4" x14ac:dyDescent="0.3">
      <c r="A913" s="102"/>
      <c r="B913" s="103" t="s">
        <v>1417</v>
      </c>
      <c r="C913" s="101"/>
      <c r="D913" s="98" t="s">
        <v>1415</v>
      </c>
      <c r="E913" s="14"/>
    </row>
    <row r="914" spans="1:5" ht="14.4" x14ac:dyDescent="0.3">
      <c r="A914" s="102"/>
      <c r="B914" s="100"/>
      <c r="C914" s="104" t="s">
        <v>1416</v>
      </c>
      <c r="D914" s="108" t="s">
        <v>1415</v>
      </c>
      <c r="E914" s="14"/>
    </row>
    <row r="915" spans="1:5" ht="14.4" x14ac:dyDescent="0.3">
      <c r="A915" s="102"/>
      <c r="B915" s="100"/>
      <c r="C915" s="103"/>
      <c r="D915" s="98"/>
      <c r="E915" s="14"/>
    </row>
    <row r="916" spans="1:5" ht="14.4" x14ac:dyDescent="0.3">
      <c r="A916" s="102"/>
      <c r="B916" s="110" t="s">
        <v>1414</v>
      </c>
      <c r="C916" s="101"/>
      <c r="D916" s="98" t="s">
        <v>1412</v>
      </c>
      <c r="E916" s="14"/>
    </row>
    <row r="917" spans="1:5" ht="14.4" x14ac:dyDescent="0.3">
      <c r="A917" s="102"/>
      <c r="B917" s="104"/>
      <c r="C917" s="104" t="s">
        <v>1413</v>
      </c>
      <c r="D917" s="108" t="s">
        <v>1412</v>
      </c>
      <c r="E917" s="14"/>
    </row>
    <row r="918" spans="1:5" ht="14.4" x14ac:dyDescent="0.3">
      <c r="A918" s="102"/>
      <c r="B918" s="100"/>
      <c r="C918" s="103" t="s">
        <v>1411</v>
      </c>
      <c r="D918" s="98"/>
      <c r="E918" s="14"/>
    </row>
    <row r="919" spans="1:5" ht="14.4" x14ac:dyDescent="0.3">
      <c r="A919" s="102"/>
      <c r="B919" s="103" t="s">
        <v>1410</v>
      </c>
      <c r="C919" s="101"/>
      <c r="D919" s="98" t="s">
        <v>1409</v>
      </c>
      <c r="E919" s="14"/>
    </row>
    <row r="920" spans="1:5" ht="14.4" x14ac:dyDescent="0.3">
      <c r="A920" s="102"/>
      <c r="B920" s="100"/>
      <c r="C920" s="104" t="s">
        <v>1408</v>
      </c>
      <c r="D920" s="105" t="s">
        <v>1407</v>
      </c>
      <c r="E920" s="14"/>
    </row>
    <row r="921" spans="1:5" ht="14.4" x14ac:dyDescent="0.3">
      <c r="A921" s="102"/>
      <c r="B921" s="100"/>
      <c r="C921" s="104" t="s">
        <v>1406</v>
      </c>
      <c r="D921" s="105" t="s">
        <v>1405</v>
      </c>
      <c r="E921" s="14"/>
    </row>
    <row r="922" spans="1:5" ht="14.4" x14ac:dyDescent="0.3">
      <c r="A922" s="102"/>
      <c r="B922" s="100"/>
      <c r="C922" s="104" t="s">
        <v>1404</v>
      </c>
      <c r="D922" s="105" t="s">
        <v>1403</v>
      </c>
      <c r="E922" s="14"/>
    </row>
    <row r="923" spans="1:5" ht="14.4" x14ac:dyDescent="0.3">
      <c r="A923" s="102"/>
      <c r="B923" s="100"/>
      <c r="C923" s="104" t="s">
        <v>1402</v>
      </c>
      <c r="D923" s="105" t="s">
        <v>1401</v>
      </c>
      <c r="E923" s="14"/>
    </row>
    <row r="924" spans="1:5" ht="14.4" x14ac:dyDescent="0.3">
      <c r="A924" s="102"/>
      <c r="B924" s="100"/>
      <c r="C924" s="104" t="s">
        <v>1400</v>
      </c>
      <c r="D924" s="105" t="s">
        <v>1399</v>
      </c>
      <c r="E924" s="14"/>
    </row>
    <row r="925" spans="1:5" ht="14.4" x14ac:dyDescent="0.3">
      <c r="A925" s="102"/>
      <c r="B925" s="100"/>
      <c r="C925" s="104" t="s">
        <v>1398</v>
      </c>
      <c r="D925" s="105" t="s">
        <v>1397</v>
      </c>
      <c r="E925" s="14"/>
    </row>
    <row r="926" spans="1:5" ht="14.4" x14ac:dyDescent="0.3">
      <c r="A926" s="102"/>
      <c r="B926" s="100"/>
      <c r="C926" s="104" t="s">
        <v>1396</v>
      </c>
      <c r="D926" s="105" t="s">
        <v>1395</v>
      </c>
      <c r="E926" s="14"/>
    </row>
    <row r="927" spans="1:5" ht="14.4" x14ac:dyDescent="0.3">
      <c r="A927" s="102"/>
      <c r="B927" s="100"/>
      <c r="C927" s="104"/>
      <c r="D927" s="105"/>
      <c r="E927" s="14"/>
    </row>
    <row r="928" spans="1:5" ht="14.4" x14ac:dyDescent="0.3">
      <c r="A928" s="102"/>
      <c r="B928" s="103" t="s">
        <v>1394</v>
      </c>
      <c r="C928" s="101"/>
      <c r="D928" s="129" t="s">
        <v>1393</v>
      </c>
      <c r="E928" s="14"/>
    </row>
    <row r="929" spans="1:5" ht="14.4" x14ac:dyDescent="0.3">
      <c r="A929" s="102"/>
      <c r="B929" s="100"/>
      <c r="C929" s="104" t="s">
        <v>1392</v>
      </c>
      <c r="D929" s="105" t="s">
        <v>1391</v>
      </c>
      <c r="E929" s="14"/>
    </row>
    <row r="930" spans="1:5" ht="14.4" x14ac:dyDescent="0.3">
      <c r="A930" s="102"/>
      <c r="B930" s="100"/>
      <c r="C930" s="104" t="s">
        <v>1390</v>
      </c>
      <c r="D930" s="105" t="s">
        <v>1389</v>
      </c>
      <c r="E930" s="14"/>
    </row>
    <row r="931" spans="1:5" ht="14.4" x14ac:dyDescent="0.3">
      <c r="A931" s="102"/>
      <c r="B931" s="100"/>
      <c r="C931" s="138"/>
      <c r="D931" s="128"/>
      <c r="E931" s="14"/>
    </row>
    <row r="932" spans="1:5" ht="14.4" x14ac:dyDescent="0.3">
      <c r="A932" s="102"/>
      <c r="B932" s="103" t="s">
        <v>1388</v>
      </c>
      <c r="C932" s="101"/>
      <c r="D932" s="98" t="s">
        <v>1386</v>
      </c>
      <c r="E932" s="14"/>
    </row>
    <row r="933" spans="1:5" ht="14.4" x14ac:dyDescent="0.3">
      <c r="A933" s="102"/>
      <c r="B933" s="100"/>
      <c r="C933" s="104" t="s">
        <v>1387</v>
      </c>
      <c r="D933" s="105" t="s">
        <v>1386</v>
      </c>
      <c r="E933" s="14"/>
    </row>
    <row r="934" spans="1:5" ht="14.4" x14ac:dyDescent="0.3">
      <c r="A934" s="102"/>
      <c r="B934" s="100"/>
      <c r="C934" s="104" t="s">
        <v>1385</v>
      </c>
      <c r="D934" s="105" t="s">
        <v>1384</v>
      </c>
      <c r="E934" s="14"/>
    </row>
    <row r="935" spans="1:5" ht="14.4" x14ac:dyDescent="0.3">
      <c r="A935" s="102"/>
      <c r="B935" s="100"/>
      <c r="C935" s="104" t="s">
        <v>1383</v>
      </c>
      <c r="D935" s="105" t="s">
        <v>1382</v>
      </c>
      <c r="E935" s="14"/>
    </row>
    <row r="936" spans="1:5" ht="14.4" x14ac:dyDescent="0.3">
      <c r="A936" s="102"/>
      <c r="B936" s="100"/>
      <c r="C936" s="104" t="s">
        <v>1381</v>
      </c>
      <c r="D936" s="105" t="s">
        <v>1380</v>
      </c>
      <c r="E936" s="14"/>
    </row>
    <row r="937" spans="1:5" ht="14.4" x14ac:dyDescent="0.3">
      <c r="A937" s="102"/>
      <c r="B937" s="100"/>
      <c r="C937" s="104"/>
      <c r="D937" s="105"/>
      <c r="E937" s="14"/>
    </row>
    <row r="938" spans="1:5" ht="14.4" x14ac:dyDescent="0.3">
      <c r="A938" s="99">
        <v>50</v>
      </c>
      <c r="B938" s="100"/>
      <c r="C938" s="101"/>
      <c r="D938" s="98" t="s">
        <v>1379</v>
      </c>
      <c r="E938" s="14"/>
    </row>
    <row r="939" spans="1:5" ht="14.4" x14ac:dyDescent="0.3">
      <c r="A939" s="102"/>
      <c r="B939" s="100"/>
      <c r="C939" s="103"/>
      <c r="D939" s="98"/>
      <c r="E939" s="14"/>
    </row>
    <row r="940" spans="1:5" ht="14.4" x14ac:dyDescent="0.3">
      <c r="A940" s="102"/>
      <c r="B940" s="103" t="s">
        <v>1378</v>
      </c>
      <c r="C940" s="101"/>
      <c r="D940" s="98" t="s">
        <v>1376</v>
      </c>
      <c r="E940" s="14"/>
    </row>
    <row r="941" spans="1:5" ht="14.4" x14ac:dyDescent="0.3">
      <c r="A941" s="102"/>
      <c r="B941" s="100"/>
      <c r="C941" s="104" t="s">
        <v>1377</v>
      </c>
      <c r="D941" s="105" t="s">
        <v>1376</v>
      </c>
      <c r="E941" s="14"/>
    </row>
    <row r="942" spans="1:5" ht="14.4" x14ac:dyDescent="0.3">
      <c r="A942" s="102"/>
      <c r="B942" s="100"/>
      <c r="C942" s="104"/>
      <c r="D942" s="105"/>
      <c r="E942" s="14"/>
    </row>
    <row r="943" spans="1:5" ht="14.4" x14ac:dyDescent="0.3">
      <c r="A943" s="102"/>
      <c r="B943" s="103" t="s">
        <v>1375</v>
      </c>
      <c r="C943" s="101"/>
      <c r="D943" s="98" t="s">
        <v>1373</v>
      </c>
      <c r="E943" s="14"/>
    </row>
    <row r="944" spans="1:5" ht="14.4" x14ac:dyDescent="0.3">
      <c r="A944" s="102"/>
      <c r="B944" s="100"/>
      <c r="C944" s="104" t="s">
        <v>1374</v>
      </c>
      <c r="D944" s="105" t="s">
        <v>1373</v>
      </c>
      <c r="E944" s="14"/>
    </row>
    <row r="945" spans="1:5" ht="14.4" x14ac:dyDescent="0.3">
      <c r="A945" s="102"/>
      <c r="B945" s="100"/>
      <c r="C945" s="103"/>
      <c r="D945" s="98"/>
      <c r="E945" s="14"/>
    </row>
    <row r="946" spans="1:5" ht="14.4" x14ac:dyDescent="0.3">
      <c r="A946" s="102"/>
      <c r="B946" s="103" t="s">
        <v>1372</v>
      </c>
      <c r="C946" s="101"/>
      <c r="D946" s="98" t="s">
        <v>1370</v>
      </c>
      <c r="E946" s="14"/>
    </row>
    <row r="947" spans="1:5" ht="14.4" x14ac:dyDescent="0.3">
      <c r="A947" s="102"/>
      <c r="B947" s="100"/>
      <c r="C947" s="104" t="s">
        <v>1371</v>
      </c>
      <c r="D947" s="105" t="s">
        <v>1370</v>
      </c>
      <c r="E947" s="14"/>
    </row>
    <row r="948" spans="1:5" ht="14.4" x14ac:dyDescent="0.3">
      <c r="A948" s="102"/>
      <c r="B948" s="100"/>
      <c r="C948" s="104"/>
      <c r="D948" s="105"/>
      <c r="E948" s="14"/>
    </row>
    <row r="949" spans="1:5" ht="14.4" x14ac:dyDescent="0.3">
      <c r="A949" s="102"/>
      <c r="B949" s="103" t="s">
        <v>1369</v>
      </c>
      <c r="C949" s="101"/>
      <c r="D949" s="98" t="s">
        <v>1367</v>
      </c>
      <c r="E949" s="14"/>
    </row>
    <row r="950" spans="1:5" ht="14.4" x14ac:dyDescent="0.3">
      <c r="A950" s="102"/>
      <c r="B950" s="100"/>
      <c r="C950" s="104" t="s">
        <v>1368</v>
      </c>
      <c r="D950" s="105" t="s">
        <v>1367</v>
      </c>
      <c r="E950" s="14"/>
    </row>
    <row r="951" spans="1:5" ht="14.4" x14ac:dyDescent="0.3">
      <c r="A951" s="102"/>
      <c r="B951" s="100"/>
      <c r="C951" s="103"/>
      <c r="D951" s="98"/>
      <c r="E951" s="14"/>
    </row>
    <row r="952" spans="1:5" ht="14.4" x14ac:dyDescent="0.3">
      <c r="A952" s="99">
        <v>51</v>
      </c>
      <c r="B952" s="100"/>
      <c r="C952" s="101"/>
      <c r="D952" s="98" t="s">
        <v>1366</v>
      </c>
      <c r="E952" s="14"/>
    </row>
    <row r="953" spans="1:5" ht="14.4" x14ac:dyDescent="0.3">
      <c r="A953" s="102"/>
      <c r="B953" s="100"/>
      <c r="C953" s="103"/>
      <c r="D953" s="98"/>
      <c r="E953" s="14"/>
    </row>
    <row r="954" spans="1:5" ht="14.4" x14ac:dyDescent="0.3">
      <c r="A954" s="102"/>
      <c r="B954" s="103" t="s">
        <v>1365</v>
      </c>
      <c r="C954" s="101"/>
      <c r="D954" s="98" t="s">
        <v>1363</v>
      </c>
      <c r="E954" s="14"/>
    </row>
    <row r="955" spans="1:5" ht="14.4" x14ac:dyDescent="0.3">
      <c r="A955" s="102"/>
      <c r="B955" s="100"/>
      <c r="C955" s="104" t="s">
        <v>1364</v>
      </c>
      <c r="D955" s="108" t="s">
        <v>1363</v>
      </c>
      <c r="E955" s="14"/>
    </row>
    <row r="956" spans="1:5" ht="14.4" x14ac:dyDescent="0.3">
      <c r="A956" s="102"/>
      <c r="B956" s="100"/>
      <c r="C956" s="104" t="s">
        <v>1362</v>
      </c>
      <c r="D956" s="108" t="s">
        <v>1361</v>
      </c>
      <c r="E956" s="14"/>
    </row>
    <row r="957" spans="1:5" ht="14.4" x14ac:dyDescent="0.3">
      <c r="A957" s="102"/>
      <c r="B957" s="100"/>
      <c r="C957" s="104" t="s">
        <v>1360</v>
      </c>
      <c r="D957" s="108" t="s">
        <v>1359</v>
      </c>
      <c r="E957" s="14"/>
    </row>
    <row r="958" spans="1:5" ht="14.4" x14ac:dyDescent="0.3">
      <c r="A958" s="102"/>
      <c r="B958" s="100"/>
      <c r="C958" s="104" t="s">
        <v>1358</v>
      </c>
      <c r="D958" s="108" t="s">
        <v>1357</v>
      </c>
      <c r="E958" s="14"/>
    </row>
    <row r="959" spans="1:5" ht="14.4" x14ac:dyDescent="0.3">
      <c r="A959" s="102"/>
      <c r="B959" s="100"/>
      <c r="C959" s="104" t="s">
        <v>1356</v>
      </c>
      <c r="D959" s="108" t="s">
        <v>1355</v>
      </c>
      <c r="E959" s="14"/>
    </row>
    <row r="960" spans="1:5" ht="14.4" x14ac:dyDescent="0.3">
      <c r="A960" s="102"/>
      <c r="B960" s="100"/>
      <c r="C960" s="104" t="s">
        <v>1354</v>
      </c>
      <c r="D960" s="108" t="s">
        <v>1353</v>
      </c>
      <c r="E960" s="14"/>
    </row>
    <row r="961" spans="1:5" ht="14.4" x14ac:dyDescent="0.3">
      <c r="A961" s="102"/>
      <c r="B961" s="100"/>
      <c r="C961" s="104"/>
      <c r="D961" s="105"/>
      <c r="E961" s="14"/>
    </row>
    <row r="962" spans="1:5" ht="14.4" x14ac:dyDescent="0.3">
      <c r="A962" s="102"/>
      <c r="B962" s="103" t="s">
        <v>1352</v>
      </c>
      <c r="C962" s="101"/>
      <c r="D962" s="98" t="s">
        <v>1351</v>
      </c>
      <c r="E962" s="14"/>
    </row>
    <row r="963" spans="1:5" ht="14.4" x14ac:dyDescent="0.3">
      <c r="A963" s="102"/>
      <c r="B963" s="100"/>
      <c r="C963" s="104" t="s">
        <v>1350</v>
      </c>
      <c r="D963" s="108" t="s">
        <v>1349</v>
      </c>
      <c r="E963" s="14"/>
    </row>
    <row r="964" spans="1:5" ht="14.4" x14ac:dyDescent="0.3">
      <c r="A964" s="102"/>
      <c r="B964" s="100"/>
      <c r="C964" s="104" t="s">
        <v>1348</v>
      </c>
      <c r="D964" s="105" t="s">
        <v>1347</v>
      </c>
      <c r="E964" s="14"/>
    </row>
    <row r="965" spans="1:5" ht="14.4" x14ac:dyDescent="0.3">
      <c r="A965" s="102"/>
      <c r="B965" s="100"/>
      <c r="C965" s="103"/>
      <c r="D965" s="98"/>
      <c r="E965" s="14"/>
    </row>
    <row r="966" spans="1:5" ht="14.4" x14ac:dyDescent="0.3">
      <c r="A966" s="99">
        <v>52</v>
      </c>
      <c r="B966" s="100"/>
      <c r="C966" s="101"/>
      <c r="D966" s="98" t="s">
        <v>1346</v>
      </c>
      <c r="E966" s="14"/>
    </row>
    <row r="967" spans="1:5" ht="14.4" x14ac:dyDescent="0.3">
      <c r="A967" s="102"/>
      <c r="B967" s="100"/>
      <c r="C967" s="103"/>
      <c r="D967" s="98"/>
      <c r="E967" s="14"/>
    </row>
    <row r="968" spans="1:5" ht="14.4" x14ac:dyDescent="0.3">
      <c r="A968" s="102"/>
      <c r="B968" s="103" t="s">
        <v>1345</v>
      </c>
      <c r="C968" s="101"/>
      <c r="D968" s="98" t="s">
        <v>1343</v>
      </c>
      <c r="E968" s="14"/>
    </row>
    <row r="969" spans="1:5" ht="14.4" x14ac:dyDescent="0.3">
      <c r="A969" s="102"/>
      <c r="B969" s="100"/>
      <c r="C969" s="104" t="s">
        <v>1344</v>
      </c>
      <c r="D969" s="105" t="s">
        <v>1343</v>
      </c>
      <c r="E969" s="14"/>
    </row>
    <row r="970" spans="1:5" ht="14.4" x14ac:dyDescent="0.3">
      <c r="A970" s="102"/>
      <c r="B970" s="100"/>
      <c r="C970" s="103"/>
      <c r="D970" s="98"/>
      <c r="E970" s="14"/>
    </row>
    <row r="971" spans="1:5" ht="14.4" x14ac:dyDescent="0.3">
      <c r="A971" s="102"/>
      <c r="B971" s="103" t="s">
        <v>1342</v>
      </c>
      <c r="C971" s="101"/>
      <c r="D971" s="98" t="s">
        <v>1341</v>
      </c>
      <c r="E971" s="14"/>
    </row>
    <row r="972" spans="1:5" ht="14.4" x14ac:dyDescent="0.3">
      <c r="A972" s="102"/>
      <c r="B972" s="100"/>
      <c r="C972" s="104" t="s">
        <v>1340</v>
      </c>
      <c r="D972" s="105" t="s">
        <v>1339</v>
      </c>
      <c r="E972" s="14"/>
    </row>
    <row r="973" spans="1:5" ht="14.4" x14ac:dyDescent="0.3">
      <c r="A973" s="102"/>
      <c r="B973" s="100"/>
      <c r="C973" s="104" t="s">
        <v>1338</v>
      </c>
      <c r="D973" s="105" t="s">
        <v>1337</v>
      </c>
      <c r="E973" s="14"/>
    </row>
    <row r="974" spans="1:5" ht="14.4" x14ac:dyDescent="0.3">
      <c r="A974" s="102"/>
      <c r="B974" s="100"/>
      <c r="C974" s="104" t="s">
        <v>1336</v>
      </c>
      <c r="D974" s="105" t="s">
        <v>1335</v>
      </c>
      <c r="E974" s="14"/>
    </row>
    <row r="975" spans="1:5" ht="14.4" x14ac:dyDescent="0.3">
      <c r="A975" s="102"/>
      <c r="B975" s="100"/>
      <c r="C975" s="104" t="s">
        <v>1334</v>
      </c>
      <c r="D975" s="105" t="s">
        <v>1333</v>
      </c>
      <c r="E975" s="14"/>
    </row>
    <row r="976" spans="1:5" ht="14.4" x14ac:dyDescent="0.3">
      <c r="A976" s="102"/>
      <c r="B976" s="100"/>
      <c r="C976" s="104" t="s">
        <v>1332</v>
      </c>
      <c r="D976" s="105" t="s">
        <v>1331</v>
      </c>
      <c r="E976" s="14"/>
    </row>
    <row r="977" spans="1:5" ht="14.4" x14ac:dyDescent="0.3">
      <c r="A977" s="102"/>
      <c r="B977" s="100"/>
      <c r="C977" s="103"/>
      <c r="D977" s="98"/>
      <c r="E977" s="14"/>
    </row>
    <row r="978" spans="1:5" ht="14.4" x14ac:dyDescent="0.3">
      <c r="A978" s="99">
        <v>53</v>
      </c>
      <c r="B978" s="100"/>
      <c r="C978" s="101"/>
      <c r="D978" s="129" t="s">
        <v>1330</v>
      </c>
      <c r="E978" s="14"/>
    </row>
    <row r="979" spans="1:5" ht="14.4" x14ac:dyDescent="0.3">
      <c r="A979" s="102"/>
      <c r="B979" s="100"/>
      <c r="C979" s="103"/>
      <c r="D979" s="98"/>
      <c r="E979" s="14"/>
    </row>
    <row r="980" spans="1:5" ht="14.4" x14ac:dyDescent="0.3">
      <c r="A980" s="102"/>
      <c r="B980" s="103" t="s">
        <v>1329</v>
      </c>
      <c r="C980" s="101"/>
      <c r="D980" s="98" t="s">
        <v>1327</v>
      </c>
      <c r="E980" s="14"/>
    </row>
    <row r="981" spans="1:5" ht="14.4" x14ac:dyDescent="0.3">
      <c r="A981" s="102"/>
      <c r="B981" s="100"/>
      <c r="C981" s="104" t="s">
        <v>1328</v>
      </c>
      <c r="D981" s="105" t="s">
        <v>1327</v>
      </c>
      <c r="E981" s="14"/>
    </row>
    <row r="982" spans="1:5" ht="14.4" x14ac:dyDescent="0.3">
      <c r="A982" s="102"/>
      <c r="B982" s="100"/>
      <c r="C982" s="103"/>
      <c r="D982" s="128"/>
      <c r="E982" s="14"/>
    </row>
    <row r="983" spans="1:5" ht="14.4" x14ac:dyDescent="0.3">
      <c r="A983" s="102"/>
      <c r="B983" s="103" t="s">
        <v>1326</v>
      </c>
      <c r="C983" s="101"/>
      <c r="D983" s="98" t="s">
        <v>1324</v>
      </c>
      <c r="E983" s="14"/>
    </row>
    <row r="984" spans="1:5" ht="14.4" x14ac:dyDescent="0.3">
      <c r="A984" s="102"/>
      <c r="B984" s="100"/>
      <c r="C984" s="104" t="s">
        <v>1325</v>
      </c>
      <c r="D984" s="105" t="s">
        <v>1324</v>
      </c>
      <c r="E984" s="14"/>
    </row>
    <row r="985" spans="1:5" ht="14.4" x14ac:dyDescent="0.3">
      <c r="A985" s="102"/>
      <c r="B985" s="100"/>
      <c r="C985" s="104"/>
      <c r="D985" s="105"/>
      <c r="E985" s="14"/>
    </row>
    <row r="986" spans="1:5" ht="14.4" x14ac:dyDescent="0.3">
      <c r="A986" s="102"/>
      <c r="B986" s="100"/>
      <c r="C986" s="103"/>
      <c r="D986" s="98"/>
      <c r="E986" s="14"/>
    </row>
    <row r="987" spans="1:5" ht="14.4" x14ac:dyDescent="0.3">
      <c r="A987" s="102"/>
      <c r="B987" s="100"/>
      <c r="C987" s="103"/>
      <c r="D987" s="98" t="s">
        <v>116</v>
      </c>
      <c r="E987" s="14"/>
    </row>
    <row r="988" spans="1:5" ht="14.4" x14ac:dyDescent="0.3">
      <c r="A988" s="102"/>
      <c r="B988" s="100"/>
      <c r="C988" s="104"/>
      <c r="D988" s="105"/>
      <c r="E988" s="14"/>
    </row>
    <row r="989" spans="1:5" ht="14.4" x14ac:dyDescent="0.3">
      <c r="A989" s="99">
        <v>55</v>
      </c>
      <c r="B989" s="100"/>
      <c r="C989" s="101"/>
      <c r="D989" s="98" t="s">
        <v>1323</v>
      </c>
      <c r="E989" s="14"/>
    </row>
    <row r="990" spans="1:5" ht="14.4" x14ac:dyDescent="0.3">
      <c r="A990" s="102"/>
      <c r="B990" s="100"/>
      <c r="C990" s="103"/>
      <c r="D990" s="98"/>
      <c r="E990" s="14"/>
    </row>
    <row r="991" spans="1:5" ht="14.4" x14ac:dyDescent="0.3">
      <c r="A991" s="133"/>
      <c r="B991" s="103" t="s">
        <v>1322</v>
      </c>
      <c r="C991" s="134"/>
      <c r="D991" s="129" t="s">
        <v>1320</v>
      </c>
      <c r="E991" s="14"/>
    </row>
    <row r="992" spans="1:5" ht="14.4" x14ac:dyDescent="0.3">
      <c r="A992" s="133"/>
      <c r="B992" s="134"/>
      <c r="C992" s="104" t="s">
        <v>1321</v>
      </c>
      <c r="D992" s="105" t="s">
        <v>1320</v>
      </c>
      <c r="E992" s="14"/>
    </row>
    <row r="993" spans="1:5" ht="14.4" x14ac:dyDescent="0.3">
      <c r="A993" s="133"/>
      <c r="B993" s="134"/>
      <c r="C993" s="104" t="s">
        <v>1319</v>
      </c>
      <c r="D993" s="105" t="s">
        <v>1318</v>
      </c>
      <c r="E993" s="14"/>
    </row>
    <row r="994" spans="1:5" ht="14.4" x14ac:dyDescent="0.3">
      <c r="A994" s="102"/>
      <c r="B994" s="100"/>
      <c r="C994" s="104" t="s">
        <v>1317</v>
      </c>
      <c r="D994" s="105" t="s">
        <v>1316</v>
      </c>
      <c r="E994" s="14"/>
    </row>
    <row r="995" spans="1:5" ht="14.4" x14ac:dyDescent="0.3">
      <c r="A995" s="102"/>
      <c r="B995" s="100"/>
      <c r="C995" s="104" t="s">
        <v>1315</v>
      </c>
      <c r="D995" s="105" t="s">
        <v>1314</v>
      </c>
      <c r="E995" s="14"/>
    </row>
    <row r="996" spans="1:5" ht="14.4" x14ac:dyDescent="0.3">
      <c r="A996" s="102"/>
      <c r="B996" s="100"/>
      <c r="C996" s="104"/>
      <c r="D996" s="105"/>
      <c r="E996" s="14"/>
    </row>
    <row r="997" spans="1:5" ht="14.4" x14ac:dyDescent="0.3">
      <c r="A997" s="133"/>
      <c r="B997" s="103" t="s">
        <v>1313</v>
      </c>
      <c r="C997" s="134"/>
      <c r="D997" s="98" t="s">
        <v>1311</v>
      </c>
      <c r="E997" s="14"/>
    </row>
    <row r="998" spans="1:5" ht="14.4" x14ac:dyDescent="0.3">
      <c r="A998" s="102"/>
      <c r="B998" s="100"/>
      <c r="C998" s="104" t="s">
        <v>1312</v>
      </c>
      <c r="D998" s="105" t="s">
        <v>1311</v>
      </c>
      <c r="E998" s="14"/>
    </row>
    <row r="999" spans="1:5" ht="14.4" x14ac:dyDescent="0.3">
      <c r="A999" s="102"/>
      <c r="B999" s="100"/>
      <c r="C999" s="103"/>
      <c r="D999" s="98"/>
      <c r="E999" s="14"/>
    </row>
    <row r="1000" spans="1:5" ht="14.4" x14ac:dyDescent="0.3">
      <c r="A1000" s="102"/>
      <c r="B1000" s="103" t="s">
        <v>1310</v>
      </c>
      <c r="C1000" s="101"/>
      <c r="D1000" s="98" t="s">
        <v>1308</v>
      </c>
      <c r="E1000" s="14"/>
    </row>
    <row r="1001" spans="1:5" ht="14.4" x14ac:dyDescent="0.3">
      <c r="A1001" s="133"/>
      <c r="B1001" s="134"/>
      <c r="C1001" s="104" t="s">
        <v>1309</v>
      </c>
      <c r="D1001" s="105" t="s">
        <v>1308</v>
      </c>
      <c r="E1001" s="14"/>
    </row>
    <row r="1002" spans="1:5" ht="14.4" x14ac:dyDescent="0.3">
      <c r="A1002" s="102"/>
      <c r="B1002" s="100"/>
      <c r="C1002" s="103"/>
      <c r="D1002" s="98"/>
      <c r="E1002" s="14"/>
    </row>
    <row r="1003" spans="1:5" ht="14.4" x14ac:dyDescent="0.3">
      <c r="A1003" s="133"/>
      <c r="B1003" s="103" t="s">
        <v>1307</v>
      </c>
      <c r="C1003" s="134"/>
      <c r="D1003" s="98" t="s">
        <v>1305</v>
      </c>
      <c r="E1003" s="14"/>
    </row>
    <row r="1004" spans="1:5" ht="14.4" x14ac:dyDescent="0.3">
      <c r="A1004" s="102"/>
      <c r="B1004" s="100"/>
      <c r="C1004" s="104" t="s">
        <v>1306</v>
      </c>
      <c r="D1004" s="105" t="s">
        <v>1305</v>
      </c>
      <c r="E1004" s="14"/>
    </row>
    <row r="1005" spans="1:5" ht="14.4" x14ac:dyDescent="0.3">
      <c r="A1005" s="102"/>
      <c r="B1005" s="100"/>
      <c r="C1005" s="104" t="s">
        <v>1304</v>
      </c>
      <c r="D1005" s="105" t="s">
        <v>2921</v>
      </c>
      <c r="E1005" s="14"/>
    </row>
    <row r="1006" spans="1:5" ht="14.4" x14ac:dyDescent="0.3">
      <c r="A1006" s="102"/>
      <c r="B1006" s="100"/>
      <c r="C1006" s="104" t="s">
        <v>1303</v>
      </c>
      <c r="D1006" s="105" t="s">
        <v>1302</v>
      </c>
      <c r="E1006" s="14"/>
    </row>
    <row r="1007" spans="1:5" ht="14.4" x14ac:dyDescent="0.3">
      <c r="A1007" s="102"/>
      <c r="B1007" s="100"/>
      <c r="C1007" s="104" t="s">
        <v>1301</v>
      </c>
      <c r="D1007" s="105" t="s">
        <v>1300</v>
      </c>
      <c r="E1007" s="14"/>
    </row>
    <row r="1008" spans="1:5" ht="14.4" x14ac:dyDescent="0.3">
      <c r="A1008" s="102"/>
      <c r="B1008" s="100"/>
      <c r="C1008" s="103"/>
      <c r="D1008" s="98"/>
      <c r="E1008" s="14"/>
    </row>
    <row r="1009" spans="1:5" ht="14.4" x14ac:dyDescent="0.3">
      <c r="A1009" s="99">
        <v>56</v>
      </c>
      <c r="B1009" s="100"/>
      <c r="C1009" s="101"/>
      <c r="D1009" s="98" t="s">
        <v>1299</v>
      </c>
      <c r="E1009" s="14"/>
    </row>
    <row r="1010" spans="1:5" ht="14.4" x14ac:dyDescent="0.3">
      <c r="A1010" s="102"/>
      <c r="B1010" s="100"/>
      <c r="C1010" s="103"/>
      <c r="D1010" s="98"/>
      <c r="E1010" s="14"/>
    </row>
    <row r="1011" spans="1:5" ht="14.4" x14ac:dyDescent="0.3">
      <c r="A1011" s="102"/>
      <c r="B1011" s="103" t="s">
        <v>1298</v>
      </c>
      <c r="C1011" s="101"/>
      <c r="D1011" s="98" t="s">
        <v>1296</v>
      </c>
      <c r="E1011" s="14"/>
    </row>
    <row r="1012" spans="1:5" ht="14.4" x14ac:dyDescent="0.3">
      <c r="A1012" s="102"/>
      <c r="B1012" s="100"/>
      <c r="C1012" s="104" t="s">
        <v>1297</v>
      </c>
      <c r="D1012" s="108" t="s">
        <v>1296</v>
      </c>
      <c r="E1012" s="14"/>
    </row>
    <row r="1013" spans="1:5" ht="14.4" x14ac:dyDescent="0.3">
      <c r="A1013" s="102"/>
      <c r="B1013" s="100"/>
      <c r="C1013" s="103"/>
      <c r="D1013" s="98"/>
      <c r="E1013" s="14"/>
    </row>
    <row r="1014" spans="1:5" ht="14.4" x14ac:dyDescent="0.3">
      <c r="A1014" s="102"/>
      <c r="B1014" s="103" t="s">
        <v>1295</v>
      </c>
      <c r="C1014" s="101"/>
      <c r="D1014" s="98" t="s">
        <v>1294</v>
      </c>
      <c r="E1014" s="14"/>
    </row>
    <row r="1015" spans="1:5" ht="14.4" x14ac:dyDescent="0.3">
      <c r="A1015" s="102"/>
      <c r="B1015" s="100"/>
      <c r="C1015" s="104" t="s">
        <v>1293</v>
      </c>
      <c r="D1015" s="105" t="s">
        <v>2922</v>
      </c>
      <c r="E1015" s="14"/>
    </row>
    <row r="1016" spans="1:5" ht="14.4" x14ac:dyDescent="0.3">
      <c r="A1016" s="102"/>
      <c r="B1016" s="100"/>
      <c r="C1016" s="104" t="s">
        <v>1292</v>
      </c>
      <c r="D1016" s="108" t="s">
        <v>1291</v>
      </c>
      <c r="E1016" s="14"/>
    </row>
    <row r="1017" spans="1:5" ht="14.4" x14ac:dyDescent="0.3">
      <c r="A1017" s="102"/>
      <c r="B1017" s="100"/>
      <c r="C1017" s="104" t="s">
        <v>1290</v>
      </c>
      <c r="D1017" s="105" t="s">
        <v>1289</v>
      </c>
      <c r="E1017" s="14"/>
    </row>
    <row r="1018" spans="1:5" ht="14.4" x14ac:dyDescent="0.3">
      <c r="A1018" s="102"/>
      <c r="B1018" s="100"/>
      <c r="C1018" s="104" t="s">
        <v>1288</v>
      </c>
      <c r="D1018" s="105" t="s">
        <v>1287</v>
      </c>
      <c r="E1018" s="14"/>
    </row>
    <row r="1019" spans="1:5" ht="14.4" x14ac:dyDescent="0.3">
      <c r="A1019" s="102"/>
      <c r="B1019" s="100"/>
      <c r="C1019" s="104" t="s">
        <v>1286</v>
      </c>
      <c r="D1019" s="105" t="s">
        <v>1285</v>
      </c>
      <c r="E1019" s="14"/>
    </row>
    <row r="1020" spans="1:5" ht="14.4" x14ac:dyDescent="0.3">
      <c r="A1020" s="102"/>
      <c r="B1020" s="100"/>
      <c r="C1020" s="104"/>
      <c r="D1020" s="105"/>
      <c r="E1020" s="14"/>
    </row>
    <row r="1021" spans="1:5" ht="14.4" x14ac:dyDescent="0.3">
      <c r="A1021" s="102"/>
      <c r="B1021" s="103" t="s">
        <v>1284</v>
      </c>
      <c r="C1021" s="101"/>
      <c r="D1021" s="98" t="s">
        <v>1282</v>
      </c>
      <c r="E1021" s="14"/>
    </row>
    <row r="1022" spans="1:5" ht="14.4" x14ac:dyDescent="0.3">
      <c r="A1022" s="102"/>
      <c r="B1022" s="100"/>
      <c r="C1022" s="104" t="s">
        <v>1283</v>
      </c>
      <c r="D1022" s="105" t="s">
        <v>1282</v>
      </c>
      <c r="E1022" s="14"/>
    </row>
    <row r="1023" spans="1:5" ht="14.4" x14ac:dyDescent="0.3">
      <c r="A1023" s="102"/>
      <c r="B1023" s="100"/>
      <c r="C1023" s="104"/>
      <c r="D1023" s="105"/>
      <c r="E1023" s="14"/>
    </row>
    <row r="1024" spans="1:5" ht="14.4" x14ac:dyDescent="0.3">
      <c r="A1024" s="102"/>
      <c r="B1024" s="100"/>
      <c r="C1024" s="103"/>
      <c r="D1024" s="98"/>
      <c r="E1024" s="14"/>
    </row>
    <row r="1025" spans="1:5" ht="14.4" x14ac:dyDescent="0.3">
      <c r="A1025" s="102"/>
      <c r="B1025" s="100"/>
      <c r="C1025" s="103"/>
      <c r="D1025" s="98" t="s">
        <v>115</v>
      </c>
      <c r="E1025" s="14"/>
    </row>
    <row r="1026" spans="1:5" ht="14.4" x14ac:dyDescent="0.3">
      <c r="A1026" s="102"/>
      <c r="B1026" s="100"/>
      <c r="C1026" s="104"/>
      <c r="D1026" s="105"/>
      <c r="E1026" s="14"/>
    </row>
    <row r="1027" spans="1:5" ht="14.4" x14ac:dyDescent="0.3">
      <c r="A1027" s="99">
        <v>58</v>
      </c>
      <c r="B1027" s="100"/>
      <c r="C1027" s="101"/>
      <c r="D1027" s="98" t="s">
        <v>1281</v>
      </c>
      <c r="E1027" s="14"/>
    </row>
    <row r="1028" spans="1:5" ht="14.4" x14ac:dyDescent="0.3">
      <c r="A1028" s="102"/>
      <c r="B1028" s="100"/>
      <c r="C1028" s="103"/>
      <c r="D1028" s="98"/>
      <c r="E1028" s="14"/>
    </row>
    <row r="1029" spans="1:5" ht="14.4" x14ac:dyDescent="0.3">
      <c r="A1029" s="102"/>
      <c r="B1029" s="103" t="s">
        <v>1280</v>
      </c>
      <c r="C1029" s="101"/>
      <c r="D1029" s="98" t="s">
        <v>1279</v>
      </c>
      <c r="E1029" s="14"/>
    </row>
    <row r="1030" spans="1:5" ht="14.4" x14ac:dyDescent="0.3">
      <c r="A1030" s="102"/>
      <c r="B1030" s="100"/>
      <c r="C1030" s="104" t="s">
        <v>1278</v>
      </c>
      <c r="D1030" s="105" t="s">
        <v>1277</v>
      </c>
      <c r="E1030" s="14"/>
    </row>
    <row r="1031" spans="1:5" ht="14.4" x14ac:dyDescent="0.3">
      <c r="A1031" s="102"/>
      <c r="B1031" s="100"/>
      <c r="C1031" s="104" t="s">
        <v>1276</v>
      </c>
      <c r="D1031" s="105" t="s">
        <v>1275</v>
      </c>
      <c r="E1031" s="14"/>
    </row>
    <row r="1032" spans="1:5" ht="14.4" x14ac:dyDescent="0.3">
      <c r="A1032" s="102"/>
      <c r="B1032" s="100"/>
      <c r="C1032" s="104" t="s">
        <v>1274</v>
      </c>
      <c r="D1032" s="105" t="s">
        <v>1273</v>
      </c>
      <c r="E1032" s="14"/>
    </row>
    <row r="1033" spans="1:5" ht="14.4" x14ac:dyDescent="0.3">
      <c r="A1033" s="102"/>
      <c r="B1033" s="100"/>
      <c r="C1033" s="104" t="s">
        <v>1272</v>
      </c>
      <c r="D1033" s="105" t="s">
        <v>1271</v>
      </c>
      <c r="E1033" s="14"/>
    </row>
    <row r="1034" spans="1:5" ht="14.4" x14ac:dyDescent="0.3">
      <c r="A1034" s="102"/>
      <c r="B1034" s="100"/>
      <c r="C1034" s="104" t="s">
        <v>1270</v>
      </c>
      <c r="D1034" s="105" t="s">
        <v>1269</v>
      </c>
      <c r="E1034" s="14"/>
    </row>
    <row r="1035" spans="1:5" ht="14.4" x14ac:dyDescent="0.3">
      <c r="A1035" s="102"/>
      <c r="B1035" s="100"/>
      <c r="C1035" s="103"/>
      <c r="D1035" s="98"/>
      <c r="E1035" s="14"/>
    </row>
    <row r="1036" spans="1:5" ht="14.4" x14ac:dyDescent="0.3">
      <c r="A1036" s="102"/>
      <c r="B1036" s="103" t="s">
        <v>1268</v>
      </c>
      <c r="C1036" s="101"/>
      <c r="D1036" s="98" t="s">
        <v>1267</v>
      </c>
      <c r="E1036" s="14"/>
    </row>
    <row r="1037" spans="1:5" ht="14.4" x14ac:dyDescent="0.3">
      <c r="A1037" s="102"/>
      <c r="B1037" s="100"/>
      <c r="C1037" s="104" t="s">
        <v>1266</v>
      </c>
      <c r="D1037" s="105" t="s">
        <v>1265</v>
      </c>
      <c r="E1037" s="14"/>
    </row>
    <row r="1038" spans="1:5" ht="14.4" x14ac:dyDescent="0.3">
      <c r="A1038" s="102"/>
      <c r="B1038" s="100"/>
      <c r="C1038" s="104" t="s">
        <v>1264</v>
      </c>
      <c r="D1038" s="105" t="s">
        <v>1263</v>
      </c>
      <c r="E1038" s="14"/>
    </row>
    <row r="1039" spans="1:5" ht="14.4" x14ac:dyDescent="0.3">
      <c r="A1039" s="102"/>
      <c r="B1039" s="100"/>
      <c r="C1039" s="103"/>
      <c r="D1039" s="98"/>
      <c r="E1039" s="14"/>
    </row>
    <row r="1040" spans="1:5" ht="28.8" x14ac:dyDescent="0.3">
      <c r="A1040" s="99">
        <v>59</v>
      </c>
      <c r="B1040" s="100"/>
      <c r="C1040" s="101"/>
      <c r="D1040" s="98" t="s">
        <v>1262</v>
      </c>
      <c r="E1040" s="14"/>
    </row>
    <row r="1041" spans="1:5" ht="14.4" x14ac:dyDescent="0.3">
      <c r="A1041" s="102"/>
      <c r="B1041" s="100"/>
      <c r="C1041" s="103"/>
      <c r="D1041" s="98"/>
      <c r="E1041" s="14"/>
    </row>
    <row r="1042" spans="1:5" ht="14.4" x14ac:dyDescent="0.3">
      <c r="A1042" s="102"/>
      <c r="B1042" s="103" t="s">
        <v>1261</v>
      </c>
      <c r="C1042" s="101"/>
      <c r="D1042" s="98" t="s">
        <v>1260</v>
      </c>
      <c r="E1042" s="14"/>
    </row>
    <row r="1043" spans="1:5" ht="14.4" x14ac:dyDescent="0.3">
      <c r="A1043" s="102"/>
      <c r="B1043" s="100"/>
      <c r="C1043" s="104" t="s">
        <v>1259</v>
      </c>
      <c r="D1043" s="105" t="s">
        <v>1258</v>
      </c>
      <c r="E1043" s="14"/>
    </row>
    <row r="1044" spans="1:5" ht="14.4" x14ac:dyDescent="0.3">
      <c r="A1044" s="102"/>
      <c r="B1044" s="100"/>
      <c r="C1044" s="104" t="s">
        <v>1257</v>
      </c>
      <c r="D1044" s="105" t="s">
        <v>1256</v>
      </c>
      <c r="E1044" s="14"/>
    </row>
    <row r="1045" spans="1:5" ht="14.4" x14ac:dyDescent="0.3">
      <c r="A1045" s="102"/>
      <c r="B1045" s="100"/>
      <c r="C1045" s="104" t="s">
        <v>1255</v>
      </c>
      <c r="D1045" s="105" t="s">
        <v>1254</v>
      </c>
      <c r="E1045" s="14"/>
    </row>
    <row r="1046" spans="1:5" ht="14.4" x14ac:dyDescent="0.3">
      <c r="A1046" s="102"/>
      <c r="B1046" s="100"/>
      <c r="C1046" s="104" t="s">
        <v>1253</v>
      </c>
      <c r="D1046" s="105" t="s">
        <v>1252</v>
      </c>
      <c r="E1046" s="14"/>
    </row>
    <row r="1047" spans="1:5" ht="14.4" x14ac:dyDescent="0.3">
      <c r="A1047" s="102"/>
      <c r="B1047" s="100"/>
      <c r="C1047" s="103"/>
      <c r="D1047" s="98"/>
      <c r="E1047" s="14"/>
    </row>
    <row r="1048" spans="1:5" ht="14.4" x14ac:dyDescent="0.3">
      <c r="A1048" s="102"/>
      <c r="B1048" s="103" t="s">
        <v>1251</v>
      </c>
      <c r="C1048" s="101"/>
      <c r="D1048" s="98" t="s">
        <v>1250</v>
      </c>
      <c r="E1048" s="14"/>
    </row>
    <row r="1049" spans="1:5" ht="14.4" x14ac:dyDescent="0.3">
      <c r="A1049" s="102"/>
      <c r="B1049" s="100"/>
      <c r="C1049" s="104" t="s">
        <v>1249</v>
      </c>
      <c r="D1049" s="105" t="s">
        <v>2923</v>
      </c>
      <c r="E1049" s="14"/>
    </row>
    <row r="1050" spans="1:5" ht="14.4" x14ac:dyDescent="0.3">
      <c r="A1050" s="102"/>
      <c r="B1050" s="100"/>
      <c r="C1050" s="103"/>
      <c r="D1050" s="98"/>
      <c r="E1050" s="14"/>
    </row>
    <row r="1051" spans="1:5" ht="14.4" x14ac:dyDescent="0.3">
      <c r="A1051" s="99">
        <v>60</v>
      </c>
      <c r="B1051" s="100"/>
      <c r="C1051" s="101"/>
      <c r="D1051" s="98" t="s">
        <v>1248</v>
      </c>
      <c r="E1051" s="14"/>
    </row>
    <row r="1052" spans="1:5" ht="14.4" x14ac:dyDescent="0.3">
      <c r="A1052" s="102"/>
      <c r="B1052" s="100"/>
      <c r="C1052" s="103"/>
      <c r="D1052" s="98"/>
      <c r="E1052" s="14"/>
    </row>
    <row r="1053" spans="1:5" ht="14.4" x14ac:dyDescent="0.3">
      <c r="A1053" s="102"/>
      <c r="B1053" s="103" t="s">
        <v>1247</v>
      </c>
      <c r="C1053" s="101"/>
      <c r="D1053" s="98" t="s">
        <v>1245</v>
      </c>
      <c r="E1053" s="14"/>
    </row>
    <row r="1054" spans="1:5" ht="14.4" x14ac:dyDescent="0.3">
      <c r="A1054" s="102"/>
      <c r="B1054" s="100"/>
      <c r="C1054" s="104" t="s">
        <v>1246</v>
      </c>
      <c r="D1054" s="105" t="s">
        <v>1245</v>
      </c>
      <c r="E1054" s="14"/>
    </row>
    <row r="1055" spans="1:5" ht="14.4" x14ac:dyDescent="0.3">
      <c r="A1055" s="102"/>
      <c r="B1055" s="100"/>
      <c r="C1055" s="103"/>
      <c r="D1055" s="98"/>
      <c r="E1055" s="14"/>
    </row>
    <row r="1056" spans="1:5" ht="14.4" x14ac:dyDescent="0.3">
      <c r="A1056" s="102"/>
      <c r="B1056" s="103" t="s">
        <v>1244</v>
      </c>
      <c r="C1056" s="101"/>
      <c r="D1056" s="98" t="s">
        <v>1242</v>
      </c>
      <c r="E1056" s="14"/>
    </row>
    <row r="1057" spans="1:5" ht="14.4" x14ac:dyDescent="0.3">
      <c r="A1057" s="102"/>
      <c r="B1057" s="100"/>
      <c r="C1057" s="104" t="s">
        <v>1243</v>
      </c>
      <c r="D1057" s="108" t="s">
        <v>1242</v>
      </c>
      <c r="E1057" s="14"/>
    </row>
    <row r="1058" spans="1:5" ht="14.4" x14ac:dyDescent="0.3">
      <c r="A1058" s="102"/>
      <c r="B1058" s="100"/>
      <c r="C1058" s="101"/>
      <c r="D1058" s="105"/>
      <c r="E1058" s="14"/>
    </row>
    <row r="1059" spans="1:5" ht="14.4" x14ac:dyDescent="0.3">
      <c r="A1059" s="102"/>
      <c r="B1059" s="100"/>
      <c r="C1059" s="103"/>
      <c r="D1059" s="98"/>
      <c r="E1059" s="14"/>
    </row>
    <row r="1060" spans="1:5" ht="14.4" x14ac:dyDescent="0.3">
      <c r="A1060" s="99">
        <v>61</v>
      </c>
      <c r="B1060" s="100"/>
      <c r="C1060" s="101"/>
      <c r="D1060" s="98" t="s">
        <v>1241</v>
      </c>
      <c r="E1060" s="14"/>
    </row>
    <row r="1061" spans="1:5" ht="14.4" x14ac:dyDescent="0.3">
      <c r="A1061" s="102"/>
      <c r="B1061" s="100"/>
      <c r="C1061" s="103"/>
      <c r="D1061" s="98"/>
      <c r="E1061" s="14"/>
    </row>
    <row r="1062" spans="1:5" ht="14.4" x14ac:dyDescent="0.3">
      <c r="A1062" s="102"/>
      <c r="B1062" s="103" t="s">
        <v>1240</v>
      </c>
      <c r="C1062" s="101"/>
      <c r="D1062" s="98" t="s">
        <v>1238</v>
      </c>
      <c r="E1062" s="14"/>
    </row>
    <row r="1063" spans="1:5" ht="14.4" x14ac:dyDescent="0.3">
      <c r="A1063" s="102"/>
      <c r="B1063" s="100"/>
      <c r="C1063" s="104" t="s">
        <v>1239</v>
      </c>
      <c r="D1063" s="108" t="s">
        <v>1238</v>
      </c>
      <c r="E1063" s="14"/>
    </row>
    <row r="1064" spans="1:5" ht="14.4" x14ac:dyDescent="0.3">
      <c r="A1064" s="102"/>
      <c r="B1064" s="100"/>
      <c r="C1064" s="104" t="s">
        <v>1237</v>
      </c>
      <c r="D1064" s="105" t="s">
        <v>1236</v>
      </c>
      <c r="E1064" s="14"/>
    </row>
    <row r="1065" spans="1:5" ht="14.4" x14ac:dyDescent="0.3">
      <c r="A1065" s="102"/>
      <c r="B1065" s="100"/>
      <c r="C1065" s="104" t="s">
        <v>1235</v>
      </c>
      <c r="D1065" s="105" t="s">
        <v>1234</v>
      </c>
      <c r="E1065" s="14"/>
    </row>
    <row r="1066" spans="1:5" ht="14.4" x14ac:dyDescent="0.3">
      <c r="A1066" s="102"/>
      <c r="B1066" s="100"/>
      <c r="C1066" s="104" t="s">
        <v>1233</v>
      </c>
      <c r="D1066" s="105" t="s">
        <v>1232</v>
      </c>
      <c r="E1066" s="14"/>
    </row>
    <row r="1067" spans="1:5" ht="14.4" x14ac:dyDescent="0.3">
      <c r="A1067" s="102"/>
      <c r="B1067" s="100"/>
      <c r="C1067" s="104" t="s">
        <v>1231</v>
      </c>
      <c r="D1067" s="105" t="s">
        <v>1230</v>
      </c>
      <c r="E1067" s="14"/>
    </row>
    <row r="1068" spans="1:5" ht="14.4" x14ac:dyDescent="0.3">
      <c r="A1068" s="102"/>
      <c r="B1068" s="100"/>
      <c r="C1068" s="104" t="s">
        <v>1229</v>
      </c>
      <c r="D1068" s="105" t="s">
        <v>1228</v>
      </c>
      <c r="E1068" s="14"/>
    </row>
    <row r="1069" spans="1:5" ht="14.4" x14ac:dyDescent="0.3">
      <c r="A1069" s="102"/>
      <c r="B1069" s="100"/>
      <c r="C1069" s="103"/>
      <c r="D1069" s="98"/>
      <c r="E1069" s="14"/>
    </row>
    <row r="1070" spans="1:5" ht="14.4" x14ac:dyDescent="0.3">
      <c r="A1070" s="102"/>
      <c r="B1070" s="103" t="s">
        <v>1227</v>
      </c>
      <c r="C1070" s="101"/>
      <c r="D1070" s="98" t="s">
        <v>1225</v>
      </c>
      <c r="E1070" s="14"/>
    </row>
    <row r="1071" spans="1:5" ht="14.4" x14ac:dyDescent="0.3">
      <c r="A1071" s="102"/>
      <c r="B1071" s="100"/>
      <c r="C1071" s="104" t="s">
        <v>1226</v>
      </c>
      <c r="D1071" s="108" t="s">
        <v>1225</v>
      </c>
      <c r="E1071" s="14"/>
    </row>
    <row r="1072" spans="1:5" ht="14.4" x14ac:dyDescent="0.3">
      <c r="A1072" s="102"/>
      <c r="B1072" s="100"/>
      <c r="C1072" s="104" t="s">
        <v>1224</v>
      </c>
      <c r="D1072" s="105" t="s">
        <v>1223</v>
      </c>
      <c r="E1072" s="14"/>
    </row>
    <row r="1073" spans="1:5" ht="14.4" x14ac:dyDescent="0.3">
      <c r="A1073" s="102"/>
      <c r="B1073" s="100"/>
      <c r="C1073" s="104" t="s">
        <v>1222</v>
      </c>
      <c r="D1073" s="105" t="s">
        <v>1221</v>
      </c>
      <c r="E1073" s="14"/>
    </row>
    <row r="1074" spans="1:5" ht="14.4" x14ac:dyDescent="0.3">
      <c r="A1074" s="102"/>
      <c r="B1074" s="100"/>
      <c r="C1074" s="104" t="s">
        <v>1220</v>
      </c>
      <c r="D1074" s="105" t="s">
        <v>1219</v>
      </c>
      <c r="E1074" s="14"/>
    </row>
    <row r="1075" spans="1:5" ht="14.4" x14ac:dyDescent="0.3">
      <c r="A1075" s="102"/>
      <c r="B1075" s="100"/>
      <c r="C1075" s="104" t="s">
        <v>1218</v>
      </c>
      <c r="D1075" s="105" t="s">
        <v>1217</v>
      </c>
      <c r="E1075" s="14"/>
    </row>
    <row r="1076" spans="1:5" ht="14.4" x14ac:dyDescent="0.3">
      <c r="A1076" s="102"/>
      <c r="B1076" s="100"/>
      <c r="C1076" s="104" t="s">
        <v>1216</v>
      </c>
      <c r="D1076" s="105" t="s">
        <v>1215</v>
      </c>
      <c r="E1076" s="14"/>
    </row>
    <row r="1077" spans="1:5" ht="14.4" x14ac:dyDescent="0.3">
      <c r="A1077" s="102"/>
      <c r="B1077" s="100"/>
      <c r="C1077" s="103"/>
      <c r="D1077" s="98"/>
      <c r="E1077" s="14"/>
    </row>
    <row r="1078" spans="1:5" ht="14.4" x14ac:dyDescent="0.3">
      <c r="A1078" s="102"/>
      <c r="B1078" s="103" t="s">
        <v>1214</v>
      </c>
      <c r="C1078" s="101"/>
      <c r="D1078" s="98" t="s">
        <v>1212</v>
      </c>
      <c r="E1078" s="14"/>
    </row>
    <row r="1079" spans="1:5" ht="14.4" x14ac:dyDescent="0.3">
      <c r="A1079" s="102"/>
      <c r="B1079" s="100"/>
      <c r="C1079" s="104" t="s">
        <v>1213</v>
      </c>
      <c r="D1079" s="108" t="s">
        <v>1212</v>
      </c>
      <c r="E1079" s="14"/>
    </row>
    <row r="1080" spans="1:5" ht="14.4" x14ac:dyDescent="0.3">
      <c r="A1080" s="102"/>
      <c r="B1080" s="100"/>
      <c r="C1080" s="103"/>
      <c r="D1080" s="98"/>
      <c r="E1080" s="14"/>
    </row>
    <row r="1081" spans="1:5" ht="14.4" x14ac:dyDescent="0.3">
      <c r="A1081" s="102"/>
      <c r="B1081" s="103" t="s">
        <v>1211</v>
      </c>
      <c r="C1081" s="101"/>
      <c r="D1081" s="98" t="s">
        <v>1209</v>
      </c>
      <c r="E1081" s="14"/>
    </row>
    <row r="1082" spans="1:5" ht="14.4" x14ac:dyDescent="0.3">
      <c r="A1082" s="102"/>
      <c r="B1082" s="100"/>
      <c r="C1082" s="104" t="s">
        <v>1210</v>
      </c>
      <c r="D1082" s="105" t="s">
        <v>1209</v>
      </c>
      <c r="E1082" s="14"/>
    </row>
    <row r="1083" spans="1:5" ht="14.4" x14ac:dyDescent="0.3">
      <c r="A1083" s="102"/>
      <c r="B1083" s="100"/>
      <c r="C1083" s="104"/>
      <c r="D1083" s="105"/>
      <c r="E1083" s="14"/>
    </row>
    <row r="1084" spans="1:5" ht="14.4" x14ac:dyDescent="0.3">
      <c r="A1084" s="102"/>
      <c r="B1084" s="100"/>
      <c r="C1084" s="104"/>
      <c r="D1084" s="105"/>
      <c r="E1084" s="14"/>
    </row>
    <row r="1085" spans="1:5" ht="14.4" x14ac:dyDescent="0.3">
      <c r="A1085" s="99">
        <v>62</v>
      </c>
      <c r="B1085" s="100"/>
      <c r="C1085" s="101"/>
      <c r="D1085" s="98" t="s">
        <v>1207</v>
      </c>
      <c r="E1085" s="14"/>
    </row>
    <row r="1086" spans="1:5" ht="14.4" x14ac:dyDescent="0.3">
      <c r="A1086" s="102"/>
      <c r="B1086" s="100"/>
      <c r="C1086" s="104"/>
      <c r="D1086" s="105"/>
      <c r="E1086" s="14"/>
    </row>
    <row r="1087" spans="1:5" ht="14.4" x14ac:dyDescent="0.3">
      <c r="A1087" s="102"/>
      <c r="B1087" s="103" t="s">
        <v>1208</v>
      </c>
      <c r="C1087" s="101"/>
      <c r="D1087" s="98" t="s">
        <v>1207</v>
      </c>
      <c r="E1087" s="14"/>
    </row>
    <row r="1088" spans="1:5" ht="14.4" x14ac:dyDescent="0.3">
      <c r="A1088" s="102"/>
      <c r="B1088" s="100"/>
      <c r="C1088" s="104" t="s">
        <v>1206</v>
      </c>
      <c r="D1088" s="105" t="s">
        <v>1205</v>
      </c>
      <c r="E1088" s="14"/>
    </row>
    <row r="1089" spans="1:5" ht="14.4" x14ac:dyDescent="0.3">
      <c r="A1089" s="102"/>
      <c r="B1089" s="100"/>
      <c r="C1089" s="104" t="s">
        <v>1204</v>
      </c>
      <c r="D1089" s="105" t="s">
        <v>1203</v>
      </c>
      <c r="E1089" s="14"/>
    </row>
    <row r="1090" spans="1:5" ht="14.4" x14ac:dyDescent="0.3">
      <c r="A1090" s="102"/>
      <c r="B1090" s="100"/>
      <c r="C1090" s="104" t="s">
        <v>1202</v>
      </c>
      <c r="D1090" s="105" t="s">
        <v>1201</v>
      </c>
      <c r="E1090" s="14"/>
    </row>
    <row r="1091" spans="1:5" ht="14.4" x14ac:dyDescent="0.3">
      <c r="A1091" s="102"/>
      <c r="B1091" s="100"/>
      <c r="C1091" s="104" t="s">
        <v>1200</v>
      </c>
      <c r="D1091" s="105" t="s">
        <v>1199</v>
      </c>
      <c r="E1091" s="14"/>
    </row>
    <row r="1092" spans="1:5" ht="14.4" x14ac:dyDescent="0.3">
      <c r="A1092" s="102"/>
      <c r="B1092" s="100"/>
      <c r="C1092" s="104"/>
      <c r="D1092" s="105"/>
      <c r="E1092" s="14"/>
    </row>
    <row r="1093" spans="1:5" ht="14.4" x14ac:dyDescent="0.3">
      <c r="A1093" s="102"/>
      <c r="B1093" s="100"/>
      <c r="C1093" s="103"/>
      <c r="D1093" s="98"/>
      <c r="E1093" s="14"/>
    </row>
    <row r="1094" spans="1:5" ht="14.4" x14ac:dyDescent="0.3">
      <c r="A1094" s="99">
        <v>63</v>
      </c>
      <c r="B1094" s="100"/>
      <c r="C1094" s="101"/>
      <c r="D1094" s="98" t="s">
        <v>1198</v>
      </c>
      <c r="E1094" s="14"/>
    </row>
    <row r="1095" spans="1:5" ht="14.4" x14ac:dyDescent="0.3">
      <c r="A1095" s="102"/>
      <c r="B1095" s="100"/>
      <c r="C1095" s="103"/>
      <c r="D1095" s="98"/>
      <c r="E1095" s="14"/>
    </row>
    <row r="1096" spans="1:5" ht="28.8" x14ac:dyDescent="0.3">
      <c r="A1096" s="102"/>
      <c r="B1096" s="103" t="s">
        <v>1197</v>
      </c>
      <c r="C1096" s="101"/>
      <c r="D1096" s="98" t="s">
        <v>1196</v>
      </c>
      <c r="E1096" s="14"/>
    </row>
    <row r="1097" spans="1:5" ht="14.4" x14ac:dyDescent="0.3">
      <c r="A1097" s="102"/>
      <c r="B1097" s="100"/>
      <c r="C1097" s="104" t="s">
        <v>1195</v>
      </c>
      <c r="D1097" s="108" t="s">
        <v>1194</v>
      </c>
      <c r="E1097" s="14"/>
    </row>
    <row r="1098" spans="1:5" ht="14.4" x14ac:dyDescent="0.3">
      <c r="A1098" s="102"/>
      <c r="B1098" s="100"/>
      <c r="C1098" s="104" t="s">
        <v>1193</v>
      </c>
      <c r="D1098" s="105" t="s">
        <v>1192</v>
      </c>
      <c r="E1098" s="14"/>
    </row>
    <row r="1099" spans="1:5" ht="14.4" x14ac:dyDescent="0.3">
      <c r="A1099" s="102"/>
      <c r="B1099" s="100"/>
      <c r="C1099" s="103"/>
      <c r="D1099" s="98"/>
      <c r="E1099" s="14"/>
    </row>
    <row r="1100" spans="1:5" ht="14.4" x14ac:dyDescent="0.3">
      <c r="A1100" s="102"/>
      <c r="B1100" s="103" t="s">
        <v>1191</v>
      </c>
      <c r="C1100" s="101"/>
      <c r="D1100" s="98" t="s">
        <v>1190</v>
      </c>
      <c r="E1100" s="14"/>
    </row>
    <row r="1101" spans="1:5" ht="14.4" x14ac:dyDescent="0.3">
      <c r="A1101" s="102"/>
      <c r="B1101" s="100"/>
      <c r="C1101" s="104" t="s">
        <v>1189</v>
      </c>
      <c r="D1101" s="105" t="s">
        <v>1188</v>
      </c>
      <c r="E1101" s="14"/>
    </row>
    <row r="1102" spans="1:5" ht="14.4" x14ac:dyDescent="0.3">
      <c r="A1102" s="102"/>
      <c r="B1102" s="100"/>
      <c r="C1102" s="104" t="s">
        <v>1187</v>
      </c>
      <c r="D1102" s="105" t="s">
        <v>1186</v>
      </c>
      <c r="E1102" s="14"/>
    </row>
    <row r="1103" spans="1:5" ht="14.4" x14ac:dyDescent="0.3">
      <c r="A1103" s="102"/>
      <c r="B1103" s="100"/>
      <c r="C1103" s="103"/>
      <c r="D1103" s="98"/>
      <c r="E1103" s="14"/>
    </row>
    <row r="1104" spans="1:5" ht="14.4" x14ac:dyDescent="0.3">
      <c r="A1104" s="102"/>
      <c r="B1104" s="100"/>
      <c r="C1104" s="103"/>
      <c r="D1104" s="98"/>
      <c r="E1104" s="14"/>
    </row>
    <row r="1105" spans="1:5" ht="14.4" x14ac:dyDescent="0.3">
      <c r="A1105" s="102"/>
      <c r="B1105" s="100"/>
      <c r="C1105" s="103"/>
      <c r="D1105" s="98" t="s">
        <v>114</v>
      </c>
      <c r="E1105" s="14"/>
    </row>
    <row r="1106" spans="1:5" ht="14.4" x14ac:dyDescent="0.3">
      <c r="A1106" s="102"/>
      <c r="B1106" s="100"/>
      <c r="C1106" s="104"/>
      <c r="D1106" s="105"/>
      <c r="E1106" s="14"/>
    </row>
    <row r="1107" spans="1:5" ht="14.4" x14ac:dyDescent="0.3">
      <c r="A1107" s="99">
        <v>64</v>
      </c>
      <c r="B1107" s="100"/>
      <c r="C1107" s="101"/>
      <c r="D1107" s="98" t="s">
        <v>1185</v>
      </c>
      <c r="E1107" s="14"/>
    </row>
    <row r="1108" spans="1:5" ht="14.4" x14ac:dyDescent="0.3">
      <c r="A1108" s="102"/>
      <c r="B1108" s="100"/>
      <c r="C1108" s="103"/>
      <c r="D1108" s="98"/>
      <c r="E1108" s="14"/>
    </row>
    <row r="1109" spans="1:5" ht="14.4" x14ac:dyDescent="0.3">
      <c r="A1109" s="102"/>
      <c r="B1109" s="103" t="s">
        <v>1184</v>
      </c>
      <c r="C1109" s="101"/>
      <c r="D1109" s="98" t="s">
        <v>1183</v>
      </c>
      <c r="E1109" s="14"/>
    </row>
    <row r="1110" spans="1:5" ht="14.4" x14ac:dyDescent="0.3">
      <c r="A1110" s="102"/>
      <c r="B1110" s="100"/>
      <c r="C1110" s="104" t="s">
        <v>1182</v>
      </c>
      <c r="D1110" s="105" t="s">
        <v>1181</v>
      </c>
      <c r="E1110" s="14"/>
    </row>
    <row r="1111" spans="1:5" ht="14.4" x14ac:dyDescent="0.3">
      <c r="A1111" s="102"/>
      <c r="B1111" s="100"/>
      <c r="C1111" s="104" t="s">
        <v>1180</v>
      </c>
      <c r="D1111" s="105" t="s">
        <v>1179</v>
      </c>
      <c r="E1111" s="14"/>
    </row>
    <row r="1112" spans="1:5" ht="14.4" x14ac:dyDescent="0.3">
      <c r="A1112" s="102"/>
      <c r="B1112" s="100"/>
      <c r="C1112" s="103"/>
      <c r="D1112" s="98"/>
      <c r="E1112" s="14"/>
    </row>
    <row r="1113" spans="1:5" ht="14.4" x14ac:dyDescent="0.3">
      <c r="A1113" s="102"/>
      <c r="B1113" s="103" t="s">
        <v>1178</v>
      </c>
      <c r="C1113" s="101"/>
      <c r="D1113" s="98" t="s">
        <v>1176</v>
      </c>
      <c r="E1113" s="14"/>
    </row>
    <row r="1114" spans="1:5" ht="14.4" x14ac:dyDescent="0.3">
      <c r="A1114" s="102"/>
      <c r="B1114" s="100"/>
      <c r="C1114" s="104" t="s">
        <v>1177</v>
      </c>
      <c r="D1114" s="105" t="s">
        <v>1176</v>
      </c>
      <c r="E1114" s="14"/>
    </row>
    <row r="1115" spans="1:5" ht="14.4" x14ac:dyDescent="0.3">
      <c r="A1115" s="102"/>
      <c r="B1115" s="100"/>
      <c r="C1115" s="103"/>
      <c r="D1115" s="98"/>
      <c r="E1115" s="14"/>
    </row>
    <row r="1116" spans="1:5" ht="14.4" x14ac:dyDescent="0.3">
      <c r="A1116" s="102"/>
      <c r="B1116" s="103" t="s">
        <v>1175</v>
      </c>
      <c r="C1116" s="101"/>
      <c r="D1116" s="98" t="s">
        <v>1173</v>
      </c>
      <c r="E1116" s="14"/>
    </row>
    <row r="1117" spans="1:5" ht="14.4" x14ac:dyDescent="0.3">
      <c r="A1117" s="102"/>
      <c r="B1117" s="100"/>
      <c r="C1117" s="104" t="s">
        <v>1174</v>
      </c>
      <c r="D1117" s="108" t="s">
        <v>1173</v>
      </c>
      <c r="E1117" s="14"/>
    </row>
    <row r="1118" spans="1:5" ht="14.4" x14ac:dyDescent="0.3">
      <c r="A1118" s="102"/>
      <c r="B1118" s="100"/>
      <c r="C1118" s="104"/>
      <c r="D1118" s="105"/>
      <c r="E1118" s="14"/>
    </row>
    <row r="1119" spans="1:5" ht="14.4" x14ac:dyDescent="0.3">
      <c r="A1119" s="102"/>
      <c r="B1119" s="103" t="s">
        <v>1172</v>
      </c>
      <c r="C1119" s="101"/>
      <c r="D1119" s="98" t="s">
        <v>1171</v>
      </c>
      <c r="E1119" s="14"/>
    </row>
    <row r="1120" spans="1:5" ht="14.4" x14ac:dyDescent="0.3">
      <c r="A1120" s="102"/>
      <c r="B1120" s="100"/>
      <c r="C1120" s="104" t="s">
        <v>1170</v>
      </c>
      <c r="D1120" s="105" t="s">
        <v>1169</v>
      </c>
      <c r="E1120" s="14"/>
    </row>
    <row r="1121" spans="1:5" ht="14.4" x14ac:dyDescent="0.3">
      <c r="A1121" s="102"/>
      <c r="B1121" s="100"/>
      <c r="C1121" s="104" t="s">
        <v>1168</v>
      </c>
      <c r="D1121" s="105" t="s">
        <v>1167</v>
      </c>
      <c r="E1121" s="14"/>
    </row>
    <row r="1122" spans="1:5" ht="14.4" x14ac:dyDescent="0.3">
      <c r="A1122" s="102"/>
      <c r="B1122" s="100"/>
      <c r="C1122" s="104" t="s">
        <v>1166</v>
      </c>
      <c r="D1122" s="105" t="s">
        <v>1165</v>
      </c>
      <c r="E1122" s="14"/>
    </row>
    <row r="1123" spans="1:5" ht="14.4" x14ac:dyDescent="0.3">
      <c r="A1123" s="102"/>
      <c r="B1123" s="100"/>
      <c r="C1123" s="104" t="s">
        <v>1164</v>
      </c>
      <c r="D1123" s="105" t="s">
        <v>1163</v>
      </c>
      <c r="E1123" s="14"/>
    </row>
    <row r="1124" spans="1:5" ht="14.4" x14ac:dyDescent="0.3">
      <c r="A1124" s="102"/>
      <c r="B1124" s="100"/>
      <c r="C1124" s="104" t="s">
        <v>1162</v>
      </c>
      <c r="D1124" s="105" t="s">
        <v>1161</v>
      </c>
      <c r="E1124" s="14"/>
    </row>
    <row r="1125" spans="1:5" ht="14.4" x14ac:dyDescent="0.3">
      <c r="A1125" s="102"/>
      <c r="B1125" s="100"/>
      <c r="C1125" s="104" t="s">
        <v>1160</v>
      </c>
      <c r="D1125" s="105" t="s">
        <v>1159</v>
      </c>
      <c r="E1125" s="14"/>
    </row>
    <row r="1126" spans="1:5" ht="14.4" x14ac:dyDescent="0.3">
      <c r="A1126" s="102"/>
      <c r="B1126" s="100"/>
      <c r="C1126" s="104" t="s">
        <v>1158</v>
      </c>
      <c r="D1126" s="105" t="s">
        <v>1157</v>
      </c>
      <c r="E1126" s="14"/>
    </row>
    <row r="1127" spans="1:5" ht="14.4" x14ac:dyDescent="0.3">
      <c r="A1127" s="102"/>
      <c r="B1127" s="100"/>
      <c r="C1127" s="104" t="s">
        <v>1156</v>
      </c>
      <c r="D1127" s="105" t="s">
        <v>1155</v>
      </c>
      <c r="E1127" s="14"/>
    </row>
    <row r="1128" spans="1:5" ht="14.4" x14ac:dyDescent="0.3">
      <c r="A1128" s="102"/>
      <c r="B1128" s="100"/>
      <c r="C1128" s="104" t="s">
        <v>1154</v>
      </c>
      <c r="D1128" s="105" t="s">
        <v>1153</v>
      </c>
      <c r="E1128" s="14"/>
    </row>
    <row r="1129" spans="1:5" ht="14.4" x14ac:dyDescent="0.3">
      <c r="A1129" s="102"/>
      <c r="B1129" s="100"/>
      <c r="C1129" s="104" t="s">
        <v>1152</v>
      </c>
      <c r="D1129" s="105" t="s">
        <v>1151</v>
      </c>
      <c r="E1129" s="14"/>
    </row>
    <row r="1130" spans="1:5" ht="14.4" x14ac:dyDescent="0.3">
      <c r="A1130" s="102"/>
      <c r="B1130" s="100"/>
      <c r="C1130" s="103"/>
      <c r="D1130" s="98"/>
      <c r="E1130" s="14"/>
    </row>
    <row r="1131" spans="1:5" ht="28.8" x14ac:dyDescent="0.3">
      <c r="A1131" s="99">
        <v>65</v>
      </c>
      <c r="B1131" s="100"/>
      <c r="C1131" s="101"/>
      <c r="D1131" s="98" t="s">
        <v>1150</v>
      </c>
      <c r="E1131" s="14"/>
    </row>
    <row r="1132" spans="1:5" ht="14.4" x14ac:dyDescent="0.3">
      <c r="A1132" s="102"/>
      <c r="B1132" s="100"/>
      <c r="C1132" s="103"/>
      <c r="D1132" s="98"/>
      <c r="E1132" s="14"/>
    </row>
    <row r="1133" spans="1:5" ht="14.4" x14ac:dyDescent="0.3">
      <c r="A1133" s="102"/>
      <c r="B1133" s="103" t="s">
        <v>1149</v>
      </c>
      <c r="C1133" s="101"/>
      <c r="D1133" s="98" t="s">
        <v>1148</v>
      </c>
      <c r="E1133" s="14"/>
    </row>
    <row r="1134" spans="1:5" ht="14.4" x14ac:dyDescent="0.3">
      <c r="A1134" s="102"/>
      <c r="B1134" s="100"/>
      <c r="C1134" s="104" t="s">
        <v>1147</v>
      </c>
      <c r="D1134" s="105" t="s">
        <v>1146</v>
      </c>
      <c r="E1134" s="14"/>
    </row>
    <row r="1135" spans="1:5" ht="14.4" x14ac:dyDescent="0.3">
      <c r="A1135" s="102"/>
      <c r="B1135" s="100"/>
      <c r="C1135" s="104" t="s">
        <v>1145</v>
      </c>
      <c r="D1135" s="105" t="s">
        <v>1144</v>
      </c>
      <c r="E1135" s="14"/>
    </row>
    <row r="1136" spans="1:5" ht="14.4" x14ac:dyDescent="0.3">
      <c r="A1136" s="102"/>
      <c r="B1136" s="100"/>
      <c r="C1136" s="103"/>
      <c r="D1136" s="98"/>
      <c r="E1136" s="14"/>
    </row>
    <row r="1137" spans="1:5" ht="14.4" x14ac:dyDescent="0.3">
      <c r="A1137" s="102"/>
      <c r="B1137" s="103" t="s">
        <v>1143</v>
      </c>
      <c r="C1137" s="101"/>
      <c r="D1137" s="98" t="s">
        <v>1141</v>
      </c>
      <c r="E1137" s="14"/>
    </row>
    <row r="1138" spans="1:5" ht="14.4" x14ac:dyDescent="0.3">
      <c r="A1138" s="102"/>
      <c r="B1138" s="100"/>
      <c r="C1138" s="104" t="s">
        <v>1142</v>
      </c>
      <c r="D1138" s="105" t="s">
        <v>1141</v>
      </c>
      <c r="E1138" s="14"/>
    </row>
    <row r="1139" spans="1:5" ht="14.4" x14ac:dyDescent="0.3">
      <c r="A1139" s="102"/>
      <c r="B1139" s="100"/>
      <c r="C1139" s="103"/>
      <c r="D1139" s="98"/>
      <c r="E1139" s="14"/>
    </row>
    <row r="1140" spans="1:5" ht="14.4" x14ac:dyDescent="0.3">
      <c r="A1140" s="102"/>
      <c r="B1140" s="103" t="s">
        <v>1140</v>
      </c>
      <c r="C1140" s="101"/>
      <c r="D1140" s="98" t="s">
        <v>1138</v>
      </c>
      <c r="E1140" s="14"/>
    </row>
    <row r="1141" spans="1:5" ht="14.4" x14ac:dyDescent="0.3">
      <c r="A1141" s="102"/>
      <c r="B1141" s="100"/>
      <c r="C1141" s="104" t="s">
        <v>1139</v>
      </c>
      <c r="D1141" s="105" t="s">
        <v>1138</v>
      </c>
      <c r="E1141" s="14"/>
    </row>
    <row r="1142" spans="1:5" ht="14.4" x14ac:dyDescent="0.3">
      <c r="A1142" s="102"/>
      <c r="B1142" s="100"/>
      <c r="C1142" s="103"/>
      <c r="D1142" s="98"/>
      <c r="E1142" s="14"/>
    </row>
    <row r="1143" spans="1:5" ht="14.4" x14ac:dyDescent="0.3">
      <c r="A1143" s="99">
        <v>66</v>
      </c>
      <c r="B1143" s="100"/>
      <c r="C1143" s="101"/>
      <c r="D1143" s="98" t="s">
        <v>1137</v>
      </c>
      <c r="E1143" s="14"/>
    </row>
    <row r="1144" spans="1:5" ht="14.4" x14ac:dyDescent="0.3">
      <c r="A1144" s="102"/>
      <c r="B1144" s="100"/>
      <c r="C1144" s="103"/>
      <c r="D1144" s="98"/>
      <c r="E1144" s="14"/>
    </row>
    <row r="1145" spans="1:5" ht="28.8" x14ac:dyDescent="0.3">
      <c r="A1145" s="102"/>
      <c r="B1145" s="103" t="s">
        <v>1136</v>
      </c>
      <c r="C1145" s="101"/>
      <c r="D1145" s="98" t="s">
        <v>1135</v>
      </c>
      <c r="E1145" s="14"/>
    </row>
    <row r="1146" spans="1:5" ht="14.4" x14ac:dyDescent="0.3">
      <c r="A1146" s="102"/>
      <c r="B1146" s="100"/>
      <c r="C1146" s="104" t="s">
        <v>1134</v>
      </c>
      <c r="D1146" s="105" t="s">
        <v>1133</v>
      </c>
      <c r="E1146" s="14"/>
    </row>
    <row r="1147" spans="1:5" ht="14.4" x14ac:dyDescent="0.3">
      <c r="A1147" s="102"/>
      <c r="B1147" s="100"/>
      <c r="C1147" s="104" t="s">
        <v>1132</v>
      </c>
      <c r="D1147" s="105" t="s">
        <v>1131</v>
      </c>
      <c r="E1147" s="14"/>
    </row>
    <row r="1148" spans="1:5" ht="14.4" x14ac:dyDescent="0.3">
      <c r="A1148" s="102"/>
      <c r="B1148" s="100"/>
      <c r="C1148" s="104" t="s">
        <v>1130</v>
      </c>
      <c r="D1148" s="105" t="s">
        <v>1129</v>
      </c>
      <c r="E1148" s="14"/>
    </row>
    <row r="1149" spans="1:5" ht="14.4" x14ac:dyDescent="0.3">
      <c r="A1149" s="102"/>
      <c r="B1149" s="100"/>
      <c r="C1149" s="103"/>
      <c r="D1149" s="98"/>
      <c r="E1149" s="14"/>
    </row>
    <row r="1150" spans="1:5" ht="14.4" x14ac:dyDescent="0.3">
      <c r="A1150" s="102"/>
      <c r="B1150" s="103" t="s">
        <v>1128</v>
      </c>
      <c r="C1150" s="101"/>
      <c r="D1150" s="98" t="s">
        <v>1127</v>
      </c>
      <c r="E1150" s="14"/>
    </row>
    <row r="1151" spans="1:5" ht="14.4" x14ac:dyDescent="0.3">
      <c r="A1151" s="102"/>
      <c r="B1151" s="100"/>
      <c r="C1151" s="104" t="s">
        <v>1126</v>
      </c>
      <c r="D1151" s="105" t="s">
        <v>1125</v>
      </c>
      <c r="E1151" s="14"/>
    </row>
    <row r="1152" spans="1:5" ht="14.4" x14ac:dyDescent="0.3">
      <c r="A1152" s="102"/>
      <c r="B1152" s="100"/>
      <c r="C1152" s="104" t="s">
        <v>1124</v>
      </c>
      <c r="D1152" s="105" t="s">
        <v>1123</v>
      </c>
      <c r="E1152" s="14"/>
    </row>
    <row r="1153" spans="1:5" ht="28.8" x14ac:dyDescent="0.3">
      <c r="A1153" s="102"/>
      <c r="B1153" s="100"/>
      <c r="C1153" s="104" t="s">
        <v>1122</v>
      </c>
      <c r="D1153" s="105" t="s">
        <v>1121</v>
      </c>
      <c r="E1153" s="14"/>
    </row>
    <row r="1154" spans="1:5" ht="14.4" x14ac:dyDescent="0.3">
      <c r="A1154" s="102"/>
      <c r="B1154" s="100"/>
      <c r="C1154" s="103"/>
      <c r="D1154" s="98"/>
      <c r="E1154" s="14"/>
    </row>
    <row r="1155" spans="1:5" ht="14.4" x14ac:dyDescent="0.3">
      <c r="A1155" s="102"/>
      <c r="B1155" s="103" t="s">
        <v>1120</v>
      </c>
      <c r="C1155" s="101"/>
      <c r="D1155" s="98" t="s">
        <v>1118</v>
      </c>
      <c r="E1155" s="14"/>
    </row>
    <row r="1156" spans="1:5" ht="14.4" x14ac:dyDescent="0.3">
      <c r="A1156" s="102"/>
      <c r="B1156" s="100"/>
      <c r="C1156" s="104" t="s">
        <v>1119</v>
      </c>
      <c r="D1156" s="105" t="s">
        <v>1118</v>
      </c>
      <c r="E1156" s="14"/>
    </row>
    <row r="1157" spans="1:5" ht="14.4" x14ac:dyDescent="0.3">
      <c r="A1157" s="102"/>
      <c r="B1157" s="100"/>
      <c r="C1157" s="103"/>
      <c r="D1157" s="98"/>
      <c r="E1157" s="14"/>
    </row>
    <row r="1158" spans="1:5" ht="14.4" x14ac:dyDescent="0.3">
      <c r="A1158" s="102"/>
      <c r="B1158" s="100"/>
      <c r="C1158" s="103"/>
      <c r="D1158" s="98"/>
      <c r="E1158" s="14"/>
    </row>
    <row r="1159" spans="1:5" ht="14.4" x14ac:dyDescent="0.3">
      <c r="A1159" s="102"/>
      <c r="B1159" s="100"/>
      <c r="C1159" s="103"/>
      <c r="D1159" s="98" t="s">
        <v>113</v>
      </c>
      <c r="E1159" s="14"/>
    </row>
    <row r="1160" spans="1:5" ht="14.4" x14ac:dyDescent="0.3">
      <c r="A1160" s="102"/>
      <c r="B1160" s="100"/>
      <c r="C1160" s="104"/>
      <c r="D1160" s="105"/>
      <c r="E1160" s="14"/>
    </row>
    <row r="1161" spans="1:5" ht="14.4" x14ac:dyDescent="0.3">
      <c r="A1161" s="99">
        <v>68</v>
      </c>
      <c r="B1161" s="100"/>
      <c r="C1161" s="101"/>
      <c r="D1161" s="98" t="s">
        <v>1117</v>
      </c>
      <c r="E1161" s="14"/>
    </row>
    <row r="1162" spans="1:5" ht="14.4" x14ac:dyDescent="0.3">
      <c r="A1162" s="102"/>
      <c r="B1162" s="100"/>
      <c r="C1162" s="103"/>
      <c r="D1162" s="98"/>
      <c r="E1162" s="14"/>
    </row>
    <row r="1163" spans="1:5" ht="14.4" x14ac:dyDescent="0.3">
      <c r="A1163" s="102"/>
      <c r="B1163" s="103" t="s">
        <v>1116</v>
      </c>
      <c r="C1163" s="101"/>
      <c r="D1163" s="98" t="s">
        <v>1114</v>
      </c>
      <c r="E1163" s="14"/>
    </row>
    <row r="1164" spans="1:5" ht="14.4" x14ac:dyDescent="0.3">
      <c r="A1164" s="109"/>
      <c r="B1164" s="110"/>
      <c r="C1164" s="104" t="s">
        <v>1115</v>
      </c>
      <c r="D1164" s="105" t="s">
        <v>1114</v>
      </c>
      <c r="E1164" s="14"/>
    </row>
    <row r="1165" spans="1:5" ht="14.4" x14ac:dyDescent="0.3">
      <c r="A1165" s="102"/>
      <c r="B1165" s="100"/>
      <c r="C1165" s="130"/>
      <c r="D1165" s="128"/>
      <c r="E1165" s="14"/>
    </row>
    <row r="1166" spans="1:5" ht="14.4" x14ac:dyDescent="0.3">
      <c r="A1166" s="102"/>
      <c r="B1166" s="103" t="s">
        <v>1113</v>
      </c>
      <c r="C1166" s="101"/>
      <c r="D1166" s="98" t="s">
        <v>1112</v>
      </c>
      <c r="E1166" s="14"/>
    </row>
    <row r="1167" spans="1:5" ht="14.4" x14ac:dyDescent="0.3">
      <c r="A1167" s="102"/>
      <c r="B1167" s="100"/>
      <c r="C1167" s="135" t="s">
        <v>1111</v>
      </c>
      <c r="D1167" s="105" t="s">
        <v>1110</v>
      </c>
      <c r="E1167" s="14"/>
    </row>
    <row r="1168" spans="1:5" ht="14.4" x14ac:dyDescent="0.3">
      <c r="A1168" s="102"/>
      <c r="B1168" s="100"/>
      <c r="C1168" s="104" t="s">
        <v>1109</v>
      </c>
      <c r="D1168" s="105" t="s">
        <v>1108</v>
      </c>
      <c r="E1168" s="14"/>
    </row>
    <row r="1169" spans="1:5" ht="14.4" x14ac:dyDescent="0.3">
      <c r="A1169" s="102"/>
      <c r="B1169" s="100"/>
      <c r="C1169" s="104" t="s">
        <v>1107</v>
      </c>
      <c r="D1169" s="105" t="s">
        <v>1106</v>
      </c>
      <c r="E1169" s="14"/>
    </row>
    <row r="1170" spans="1:5" ht="14.4" x14ac:dyDescent="0.3">
      <c r="A1170" s="102"/>
      <c r="B1170" s="100"/>
      <c r="C1170" s="104" t="s">
        <v>1105</v>
      </c>
      <c r="D1170" s="105" t="s">
        <v>1104</v>
      </c>
      <c r="E1170" s="14"/>
    </row>
    <row r="1171" spans="1:5" ht="14.4" x14ac:dyDescent="0.3">
      <c r="A1171" s="102"/>
      <c r="B1171" s="100"/>
      <c r="C1171" s="104" t="s">
        <v>2924</v>
      </c>
      <c r="D1171" s="108" t="s">
        <v>1103</v>
      </c>
      <c r="E1171" s="14"/>
    </row>
    <row r="1172" spans="1:5" ht="14.4" x14ac:dyDescent="0.3">
      <c r="A1172" s="102"/>
      <c r="B1172" s="100"/>
      <c r="C1172" s="103"/>
      <c r="D1172" s="98"/>
      <c r="E1172" s="14"/>
    </row>
    <row r="1173" spans="1:5" ht="14.4" x14ac:dyDescent="0.3">
      <c r="A1173" s="102"/>
      <c r="B1173" s="103" t="s">
        <v>1102</v>
      </c>
      <c r="C1173" s="101"/>
      <c r="D1173" s="98" t="s">
        <v>1101</v>
      </c>
      <c r="E1173" s="14"/>
    </row>
    <row r="1174" spans="1:5" ht="14.4" x14ac:dyDescent="0.3">
      <c r="A1174" s="102"/>
      <c r="B1174" s="100"/>
      <c r="C1174" s="104" t="s">
        <v>1100</v>
      </c>
      <c r="D1174" s="105" t="s">
        <v>1099</v>
      </c>
      <c r="E1174" s="14"/>
    </row>
    <row r="1175" spans="1:5" ht="14.4" x14ac:dyDescent="0.3">
      <c r="A1175" s="102"/>
      <c r="B1175" s="100"/>
      <c r="C1175" s="104" t="s">
        <v>1098</v>
      </c>
      <c r="D1175" s="105" t="s">
        <v>1097</v>
      </c>
      <c r="E1175" s="14"/>
    </row>
    <row r="1176" spans="1:5" ht="14.4" x14ac:dyDescent="0.3">
      <c r="A1176" s="102"/>
      <c r="B1176" s="100"/>
      <c r="C1176" s="103"/>
      <c r="D1176" s="98"/>
      <c r="E1176" s="14"/>
    </row>
    <row r="1177" spans="1:5" ht="14.4" x14ac:dyDescent="0.3">
      <c r="A1177" s="102"/>
      <c r="B1177" s="100"/>
      <c r="C1177" s="103"/>
      <c r="D1177" s="98"/>
      <c r="E1177" s="14"/>
    </row>
    <row r="1178" spans="1:5" ht="14.4" x14ac:dyDescent="0.3">
      <c r="A1178" s="102"/>
      <c r="B1178" s="100"/>
      <c r="C1178" s="103"/>
      <c r="D1178" s="98"/>
      <c r="E1178" s="14"/>
    </row>
    <row r="1179" spans="1:5" ht="14.4" x14ac:dyDescent="0.3">
      <c r="A1179" s="102"/>
      <c r="B1179" s="100"/>
      <c r="C1179" s="103"/>
      <c r="D1179" s="98" t="s">
        <v>112</v>
      </c>
      <c r="E1179" s="14"/>
    </row>
    <row r="1180" spans="1:5" ht="14.4" x14ac:dyDescent="0.3">
      <c r="A1180" s="102"/>
      <c r="B1180" s="100"/>
      <c r="C1180" s="104"/>
      <c r="D1180" s="105"/>
      <c r="E1180" s="14"/>
    </row>
    <row r="1181" spans="1:5" ht="14.4" x14ac:dyDescent="0.3">
      <c r="A1181" s="99">
        <v>69</v>
      </c>
      <c r="B1181" s="100"/>
      <c r="C1181" s="101"/>
      <c r="D1181" s="98" t="s">
        <v>1096</v>
      </c>
      <c r="E1181" s="14"/>
    </row>
    <row r="1182" spans="1:5" ht="14.4" x14ac:dyDescent="0.3">
      <c r="A1182" s="102"/>
      <c r="B1182" s="100"/>
      <c r="C1182" s="103"/>
      <c r="D1182" s="98"/>
      <c r="E1182" s="14"/>
    </row>
    <row r="1183" spans="1:5" ht="14.4" x14ac:dyDescent="0.3">
      <c r="A1183" s="102"/>
      <c r="B1183" s="103" t="s">
        <v>1095</v>
      </c>
      <c r="C1183" s="101"/>
      <c r="D1183" s="98" t="s">
        <v>1093</v>
      </c>
      <c r="E1183" s="14"/>
    </row>
    <row r="1184" spans="1:5" ht="14.4" x14ac:dyDescent="0.3">
      <c r="A1184" s="102"/>
      <c r="B1184" s="100"/>
      <c r="C1184" s="104" t="s">
        <v>1094</v>
      </c>
      <c r="D1184" s="105" t="s">
        <v>1093</v>
      </c>
      <c r="E1184" s="14"/>
    </row>
    <row r="1185" spans="1:5" ht="14.4" x14ac:dyDescent="0.3">
      <c r="A1185" s="102"/>
      <c r="B1185" s="100"/>
      <c r="C1185" s="103"/>
      <c r="D1185" s="98"/>
      <c r="E1185" s="14"/>
    </row>
    <row r="1186" spans="1:5" ht="14.4" x14ac:dyDescent="0.3">
      <c r="A1186" s="102"/>
      <c r="B1186" s="103" t="s">
        <v>1092</v>
      </c>
      <c r="C1186" s="101"/>
      <c r="D1186" s="98" t="s">
        <v>1090</v>
      </c>
      <c r="E1186" s="14"/>
    </row>
    <row r="1187" spans="1:5" ht="14.4" x14ac:dyDescent="0.3">
      <c r="A1187" s="102"/>
      <c r="B1187" s="100"/>
      <c r="C1187" s="104" t="s">
        <v>1091</v>
      </c>
      <c r="D1187" s="108" t="s">
        <v>1090</v>
      </c>
      <c r="E1187" s="14"/>
    </row>
    <row r="1188" spans="1:5" ht="14.4" x14ac:dyDescent="0.3">
      <c r="A1188" s="102"/>
      <c r="B1188" s="100"/>
      <c r="C1188" s="103"/>
      <c r="D1188" s="98"/>
      <c r="E1188" s="14"/>
    </row>
    <row r="1189" spans="1:5" ht="14.4" x14ac:dyDescent="0.3">
      <c r="A1189" s="99">
        <v>70</v>
      </c>
      <c r="B1189" s="100"/>
      <c r="C1189" s="101"/>
      <c r="D1189" s="98" t="s">
        <v>1089</v>
      </c>
      <c r="E1189" s="14"/>
    </row>
    <row r="1190" spans="1:5" ht="14.4" x14ac:dyDescent="0.3">
      <c r="A1190" s="102"/>
      <c r="B1190" s="100"/>
      <c r="C1190" s="103"/>
      <c r="D1190" s="98"/>
      <c r="E1190" s="14"/>
    </row>
    <row r="1191" spans="1:5" ht="14.4" x14ac:dyDescent="0.3">
      <c r="A1191" s="102"/>
      <c r="B1191" s="103" t="s">
        <v>1088</v>
      </c>
      <c r="C1191" s="101"/>
      <c r="D1191" s="129" t="s">
        <v>1086</v>
      </c>
      <c r="E1191" s="14"/>
    </row>
    <row r="1192" spans="1:5" ht="14.4" x14ac:dyDescent="0.3">
      <c r="A1192" s="102"/>
      <c r="B1192" s="100"/>
      <c r="C1192" s="104" t="s">
        <v>1087</v>
      </c>
      <c r="D1192" s="105" t="s">
        <v>1086</v>
      </c>
      <c r="E1192" s="14"/>
    </row>
    <row r="1193" spans="1:5" ht="14.4" x14ac:dyDescent="0.3">
      <c r="A1193" s="102"/>
      <c r="B1193" s="100"/>
      <c r="C1193" s="103"/>
      <c r="D1193" s="98"/>
      <c r="E1193" s="14"/>
    </row>
    <row r="1194" spans="1:5" ht="14.4" x14ac:dyDescent="0.3">
      <c r="A1194" s="102"/>
      <c r="B1194" s="103" t="s">
        <v>1085</v>
      </c>
      <c r="C1194" s="101"/>
      <c r="D1194" s="98" t="s">
        <v>1084</v>
      </c>
      <c r="E1194" s="14"/>
    </row>
    <row r="1195" spans="1:5" ht="14.4" x14ac:dyDescent="0.3">
      <c r="A1195" s="102"/>
      <c r="B1195" s="100"/>
      <c r="C1195" s="104" t="s">
        <v>1083</v>
      </c>
      <c r="D1195" s="108" t="s">
        <v>1082</v>
      </c>
      <c r="E1195" s="14"/>
    </row>
    <row r="1196" spans="1:5" ht="14.4" x14ac:dyDescent="0.3">
      <c r="A1196" s="102"/>
      <c r="B1196" s="100"/>
      <c r="C1196" s="104" t="s">
        <v>1081</v>
      </c>
      <c r="D1196" s="105" t="s">
        <v>1080</v>
      </c>
      <c r="E1196" s="14"/>
    </row>
    <row r="1197" spans="1:5" ht="14.4" x14ac:dyDescent="0.3">
      <c r="A1197" s="102"/>
      <c r="B1197" s="100"/>
      <c r="C1197" s="103"/>
      <c r="D1197" s="98"/>
      <c r="E1197" s="14"/>
    </row>
    <row r="1198" spans="1:5" ht="14.4" x14ac:dyDescent="0.3">
      <c r="A1198" s="99">
        <v>71</v>
      </c>
      <c r="B1198" s="100"/>
      <c r="C1198" s="101"/>
      <c r="D1198" s="98" t="s">
        <v>1079</v>
      </c>
      <c r="E1198" s="14"/>
    </row>
    <row r="1199" spans="1:5" ht="14.4" x14ac:dyDescent="0.3">
      <c r="A1199" s="102"/>
      <c r="B1199" s="100"/>
      <c r="C1199" s="103"/>
      <c r="D1199" s="98"/>
      <c r="E1199" s="14"/>
    </row>
    <row r="1200" spans="1:5" ht="14.4" x14ac:dyDescent="0.3">
      <c r="A1200" s="102"/>
      <c r="B1200" s="103" t="s">
        <v>1078</v>
      </c>
      <c r="C1200" s="101"/>
      <c r="D1200" s="98" t="s">
        <v>1077</v>
      </c>
      <c r="E1200" s="14"/>
    </row>
    <row r="1201" spans="1:5" ht="14.4" x14ac:dyDescent="0.3">
      <c r="A1201" s="102"/>
      <c r="B1201" s="100"/>
      <c r="C1201" s="104" t="s">
        <v>1076</v>
      </c>
      <c r="D1201" s="105" t="s">
        <v>1075</v>
      </c>
      <c r="E1201" s="14"/>
    </row>
    <row r="1202" spans="1:5" ht="14.4" x14ac:dyDescent="0.3">
      <c r="A1202" s="102"/>
      <c r="B1202" s="100"/>
      <c r="C1202" s="104" t="s">
        <v>1074</v>
      </c>
      <c r="D1202" s="105" t="s">
        <v>1073</v>
      </c>
      <c r="E1202" s="14"/>
    </row>
    <row r="1203" spans="1:5" ht="14.4" x14ac:dyDescent="0.3">
      <c r="A1203" s="102"/>
      <c r="B1203" s="100"/>
      <c r="C1203" s="104" t="s">
        <v>1072</v>
      </c>
      <c r="D1203" s="105" t="s">
        <v>1071</v>
      </c>
      <c r="E1203" s="14"/>
    </row>
    <row r="1204" spans="1:5" ht="14.4" x14ac:dyDescent="0.3">
      <c r="A1204" s="102"/>
      <c r="B1204" s="100"/>
      <c r="C1204" s="104" t="s">
        <v>1070</v>
      </c>
      <c r="D1204" s="105" t="s">
        <v>1069</v>
      </c>
      <c r="E1204" s="14"/>
    </row>
    <row r="1205" spans="1:5" ht="14.4" x14ac:dyDescent="0.3">
      <c r="A1205" s="102"/>
      <c r="B1205" s="104"/>
      <c r="C1205" s="101" t="s">
        <v>1068</v>
      </c>
      <c r="D1205" s="105" t="s">
        <v>1067</v>
      </c>
      <c r="E1205" s="14"/>
    </row>
    <row r="1206" spans="1:5" ht="14.4" x14ac:dyDescent="0.3">
      <c r="A1206" s="102"/>
      <c r="B1206" s="104"/>
      <c r="C1206" s="101" t="s">
        <v>1066</v>
      </c>
      <c r="D1206" s="105" t="s">
        <v>1065</v>
      </c>
      <c r="E1206" s="14"/>
    </row>
    <row r="1207" spans="1:5" ht="14.4" x14ac:dyDescent="0.3">
      <c r="A1207" s="102"/>
      <c r="B1207" s="104"/>
      <c r="C1207" s="101"/>
      <c r="D1207" s="105"/>
      <c r="E1207" s="14"/>
    </row>
    <row r="1208" spans="1:5" ht="14.4" x14ac:dyDescent="0.3">
      <c r="A1208" s="102"/>
      <c r="B1208" s="103" t="s">
        <v>1064</v>
      </c>
      <c r="C1208" s="101"/>
      <c r="D1208" s="98" t="s">
        <v>1062</v>
      </c>
      <c r="E1208" s="14"/>
    </row>
    <row r="1209" spans="1:5" ht="14.4" x14ac:dyDescent="0.3">
      <c r="A1209" s="102"/>
      <c r="B1209" s="100"/>
      <c r="C1209" s="104" t="s">
        <v>1063</v>
      </c>
      <c r="D1209" s="105" t="s">
        <v>1062</v>
      </c>
      <c r="E1209" s="14"/>
    </row>
    <row r="1210" spans="1:5" ht="14.4" x14ac:dyDescent="0.3">
      <c r="A1210" s="102"/>
      <c r="B1210" s="100"/>
      <c r="C1210" s="104" t="s">
        <v>1061</v>
      </c>
      <c r="D1210" s="105" t="s">
        <v>1060</v>
      </c>
      <c r="E1210" s="14"/>
    </row>
    <row r="1211" spans="1:5" ht="28.8" x14ac:dyDescent="0.3">
      <c r="A1211" s="102"/>
      <c r="B1211" s="100"/>
      <c r="C1211" s="104" t="s">
        <v>1059</v>
      </c>
      <c r="D1211" s="105" t="s">
        <v>1058</v>
      </c>
      <c r="E1211" s="14"/>
    </row>
    <row r="1212" spans="1:5" ht="14.4" x14ac:dyDescent="0.3">
      <c r="A1212" s="102"/>
      <c r="B1212" s="100"/>
      <c r="C1212" s="103"/>
      <c r="D1212" s="98"/>
      <c r="E1212" s="14"/>
    </row>
    <row r="1213" spans="1:5" ht="14.4" x14ac:dyDescent="0.3">
      <c r="A1213" s="99">
        <v>72</v>
      </c>
      <c r="B1213" s="100"/>
      <c r="C1213" s="101"/>
      <c r="D1213" s="98" t="s">
        <v>1057</v>
      </c>
      <c r="E1213" s="14"/>
    </row>
    <row r="1214" spans="1:5" ht="14.4" x14ac:dyDescent="0.3">
      <c r="A1214" s="102"/>
      <c r="B1214" s="100"/>
      <c r="C1214" s="103"/>
      <c r="D1214" s="98"/>
      <c r="E1214" s="14"/>
    </row>
    <row r="1215" spans="1:5" ht="14.4" x14ac:dyDescent="0.3">
      <c r="A1215" s="102"/>
      <c r="B1215" s="103" t="s">
        <v>1056</v>
      </c>
      <c r="C1215" s="101"/>
      <c r="D1215" s="98" t="s">
        <v>1055</v>
      </c>
      <c r="E1215" s="14"/>
    </row>
    <row r="1216" spans="1:5" ht="14.4" x14ac:dyDescent="0.3">
      <c r="A1216" s="102"/>
      <c r="B1216" s="100"/>
      <c r="C1216" s="104" t="s">
        <v>1054</v>
      </c>
      <c r="D1216" s="105" t="s">
        <v>1053</v>
      </c>
      <c r="E1216" s="14"/>
    </row>
    <row r="1217" spans="1:5" ht="14.4" x14ac:dyDescent="0.3">
      <c r="A1217" s="102"/>
      <c r="B1217" s="100"/>
      <c r="C1217" s="104" t="s">
        <v>1052</v>
      </c>
      <c r="D1217" s="105" t="s">
        <v>1051</v>
      </c>
      <c r="E1217" s="14"/>
    </row>
    <row r="1218" spans="1:5" ht="14.4" x14ac:dyDescent="0.3">
      <c r="A1218" s="102"/>
      <c r="B1218" s="100"/>
      <c r="C1218" s="104" t="s">
        <v>1050</v>
      </c>
      <c r="D1218" s="105" t="s">
        <v>1049</v>
      </c>
      <c r="E1218" s="14"/>
    </row>
    <row r="1219" spans="1:5" ht="14.4" x14ac:dyDescent="0.3">
      <c r="A1219" s="102"/>
      <c r="B1219" s="100"/>
      <c r="C1219" s="104" t="s">
        <v>1048</v>
      </c>
      <c r="D1219" s="105" t="s">
        <v>1047</v>
      </c>
      <c r="E1219" s="14"/>
    </row>
    <row r="1220" spans="1:5" ht="14.4" x14ac:dyDescent="0.3">
      <c r="A1220" s="102"/>
      <c r="B1220" s="100"/>
      <c r="C1220" s="104" t="s">
        <v>1046</v>
      </c>
      <c r="D1220" s="105" t="s">
        <v>1045</v>
      </c>
      <c r="E1220" s="14"/>
    </row>
    <row r="1221" spans="1:5" ht="14.4" x14ac:dyDescent="0.3">
      <c r="A1221" s="102"/>
      <c r="B1221" s="100"/>
      <c r="C1221" s="103"/>
      <c r="D1221" s="98"/>
      <c r="E1221" s="14"/>
    </row>
    <row r="1222" spans="1:5" ht="14.4" x14ac:dyDescent="0.3">
      <c r="A1222" s="102"/>
      <c r="B1222" s="103" t="s">
        <v>1044</v>
      </c>
      <c r="C1222" s="101"/>
      <c r="D1222" s="98" t="s">
        <v>1042</v>
      </c>
      <c r="E1222" s="14"/>
    </row>
    <row r="1223" spans="1:5" ht="14.4" x14ac:dyDescent="0.3">
      <c r="A1223" s="102"/>
      <c r="B1223" s="100"/>
      <c r="C1223" s="104" t="s">
        <v>1043</v>
      </c>
      <c r="D1223" s="105" t="s">
        <v>1042</v>
      </c>
      <c r="E1223" s="14"/>
    </row>
    <row r="1224" spans="1:5" ht="14.4" x14ac:dyDescent="0.3">
      <c r="A1224" s="102"/>
      <c r="B1224" s="100"/>
      <c r="C1224" s="103"/>
      <c r="D1224" s="98"/>
      <c r="E1224" s="14"/>
    </row>
    <row r="1225" spans="1:5" ht="14.4" x14ac:dyDescent="0.3">
      <c r="A1225" s="99">
        <v>73</v>
      </c>
      <c r="B1225" s="100"/>
      <c r="C1225" s="101"/>
      <c r="D1225" s="98" t="s">
        <v>1041</v>
      </c>
      <c r="E1225" s="14"/>
    </row>
    <row r="1226" spans="1:5" ht="14.4" x14ac:dyDescent="0.3">
      <c r="A1226" s="102"/>
      <c r="B1226" s="100"/>
      <c r="C1226" s="103"/>
      <c r="D1226" s="98"/>
      <c r="E1226" s="14"/>
    </row>
    <row r="1227" spans="1:5" ht="14.4" x14ac:dyDescent="0.3">
      <c r="A1227" s="102"/>
      <c r="B1227" s="103" t="s">
        <v>1040</v>
      </c>
      <c r="C1227" s="101"/>
      <c r="D1227" s="98" t="s">
        <v>1039</v>
      </c>
      <c r="E1227" s="14"/>
    </row>
    <row r="1228" spans="1:5" ht="14.4" x14ac:dyDescent="0.3">
      <c r="A1228" s="102"/>
      <c r="B1228" s="100"/>
      <c r="C1228" s="104" t="s">
        <v>1038</v>
      </c>
      <c r="D1228" s="105" t="s">
        <v>1037</v>
      </c>
      <c r="E1228" s="14"/>
    </row>
    <row r="1229" spans="1:5" ht="14.4" x14ac:dyDescent="0.3">
      <c r="A1229" s="102"/>
      <c r="B1229" s="100"/>
      <c r="C1229" s="104" t="s">
        <v>1036</v>
      </c>
      <c r="D1229" s="105" t="s">
        <v>1035</v>
      </c>
      <c r="E1229" s="14"/>
    </row>
    <row r="1230" spans="1:5" ht="14.4" x14ac:dyDescent="0.3">
      <c r="A1230" s="102"/>
      <c r="B1230" s="100"/>
      <c r="C1230" s="103"/>
      <c r="D1230" s="98"/>
      <c r="E1230" s="14"/>
    </row>
    <row r="1231" spans="1:5" ht="14.4" x14ac:dyDescent="0.3">
      <c r="A1231" s="102"/>
      <c r="B1231" s="103" t="s">
        <v>1034</v>
      </c>
      <c r="C1231" s="101"/>
      <c r="D1231" s="98" t="s">
        <v>1032</v>
      </c>
      <c r="E1231" s="14"/>
    </row>
    <row r="1232" spans="1:5" ht="14.4" x14ac:dyDescent="0.3">
      <c r="A1232" s="102"/>
      <c r="B1232" s="100"/>
      <c r="C1232" s="104" t="s">
        <v>1033</v>
      </c>
      <c r="D1232" s="105" t="s">
        <v>1032</v>
      </c>
      <c r="E1232" s="14"/>
    </row>
    <row r="1233" spans="1:5" ht="14.4" x14ac:dyDescent="0.3">
      <c r="A1233" s="102"/>
      <c r="B1233" s="100"/>
      <c r="C1233" s="103"/>
      <c r="D1233" s="98"/>
      <c r="E1233" s="14"/>
    </row>
    <row r="1234" spans="1:5" ht="14.4" x14ac:dyDescent="0.3">
      <c r="A1234" s="99">
        <v>74</v>
      </c>
      <c r="B1234" s="100"/>
      <c r="C1234" s="101"/>
      <c r="D1234" s="98" t="s">
        <v>1031</v>
      </c>
      <c r="E1234" s="14"/>
    </row>
    <row r="1235" spans="1:5" ht="14.4" x14ac:dyDescent="0.3">
      <c r="A1235" s="102"/>
      <c r="B1235" s="100"/>
      <c r="C1235" s="103"/>
      <c r="D1235" s="98"/>
      <c r="E1235" s="14"/>
    </row>
    <row r="1236" spans="1:5" ht="14.4" x14ac:dyDescent="0.3">
      <c r="A1236" s="102"/>
      <c r="B1236" s="103" t="s">
        <v>1030</v>
      </c>
      <c r="C1236" s="101"/>
      <c r="D1236" s="98" t="s">
        <v>1028</v>
      </c>
      <c r="E1236" s="14"/>
    </row>
    <row r="1237" spans="1:5" ht="14.4" x14ac:dyDescent="0.3">
      <c r="A1237" s="102"/>
      <c r="B1237" s="100"/>
      <c r="C1237" s="104" t="s">
        <v>1029</v>
      </c>
      <c r="D1237" s="105" t="s">
        <v>1028</v>
      </c>
      <c r="E1237" s="14"/>
    </row>
    <row r="1238" spans="1:5" ht="14.4" x14ac:dyDescent="0.3">
      <c r="A1238" s="102"/>
      <c r="B1238" s="100"/>
      <c r="C1238" s="103"/>
      <c r="D1238" s="98"/>
      <c r="E1238" s="14"/>
    </row>
    <row r="1239" spans="1:5" ht="14.4" x14ac:dyDescent="0.3">
      <c r="A1239" s="102"/>
      <c r="B1239" s="103" t="s">
        <v>1027</v>
      </c>
      <c r="C1239" s="101"/>
      <c r="D1239" s="98" t="s">
        <v>1025</v>
      </c>
      <c r="E1239" s="14"/>
    </row>
    <row r="1240" spans="1:5" ht="14.4" x14ac:dyDescent="0.3">
      <c r="A1240" s="102"/>
      <c r="B1240" s="100"/>
      <c r="C1240" s="104" t="s">
        <v>1026</v>
      </c>
      <c r="D1240" s="105" t="s">
        <v>1025</v>
      </c>
      <c r="E1240" s="14"/>
    </row>
    <row r="1241" spans="1:5" ht="14.4" x14ac:dyDescent="0.3">
      <c r="A1241" s="102"/>
      <c r="B1241" s="100"/>
      <c r="C1241" s="104"/>
      <c r="D1241" s="105"/>
      <c r="E1241" s="14"/>
    </row>
    <row r="1242" spans="1:5" ht="14.4" x14ac:dyDescent="0.3">
      <c r="A1242" s="102"/>
      <c r="B1242" s="103" t="s">
        <v>1024</v>
      </c>
      <c r="C1242" s="101"/>
      <c r="D1242" s="98" t="s">
        <v>1022</v>
      </c>
      <c r="E1242" s="14"/>
    </row>
    <row r="1243" spans="1:5" ht="14.4" x14ac:dyDescent="0.3">
      <c r="A1243" s="102"/>
      <c r="B1243" s="100"/>
      <c r="C1243" s="104" t="s">
        <v>1023</v>
      </c>
      <c r="D1243" s="105" t="s">
        <v>1022</v>
      </c>
      <c r="E1243" s="14"/>
    </row>
    <row r="1244" spans="1:5" ht="14.4" x14ac:dyDescent="0.3">
      <c r="A1244" s="102"/>
      <c r="B1244" s="100"/>
      <c r="C1244" s="103"/>
      <c r="D1244" s="98"/>
      <c r="E1244" s="14"/>
    </row>
    <row r="1245" spans="1:5" s="16" customFormat="1" ht="14.4" x14ac:dyDescent="0.3">
      <c r="A1245" s="111"/>
      <c r="B1245" s="113" t="s">
        <v>1021</v>
      </c>
      <c r="C1245" s="112"/>
      <c r="D1245" s="114" t="s">
        <v>1019</v>
      </c>
      <c r="E1245" s="17"/>
    </row>
    <row r="1246" spans="1:5" s="16" customFormat="1" ht="14.4" x14ac:dyDescent="0.3">
      <c r="A1246" s="111"/>
      <c r="B1246" s="112"/>
      <c r="C1246" s="116" t="s">
        <v>1020</v>
      </c>
      <c r="D1246" s="117" t="s">
        <v>1019</v>
      </c>
      <c r="E1246" s="17"/>
    </row>
    <row r="1247" spans="1:5" s="16" customFormat="1" ht="14.4" x14ac:dyDescent="0.3">
      <c r="A1247" s="111"/>
      <c r="B1247" s="112"/>
      <c r="C1247" s="116" t="s">
        <v>1018</v>
      </c>
      <c r="D1247" s="117" t="s">
        <v>2925</v>
      </c>
      <c r="E1247" s="17"/>
    </row>
    <row r="1248" spans="1:5" s="16" customFormat="1" ht="14.4" x14ac:dyDescent="0.3">
      <c r="A1248" s="111"/>
      <c r="B1248" s="112"/>
      <c r="C1248" s="116" t="s">
        <v>1017</v>
      </c>
      <c r="D1248" s="117" t="s">
        <v>1016</v>
      </c>
      <c r="E1248" s="17"/>
    </row>
    <row r="1249" spans="1:5" s="16" customFormat="1" ht="14.4" x14ac:dyDescent="0.3">
      <c r="A1249" s="111"/>
      <c r="B1249" s="112"/>
      <c r="C1249" s="116" t="s">
        <v>1015</v>
      </c>
      <c r="D1249" s="117" t="s">
        <v>1014</v>
      </c>
      <c r="E1249" s="17"/>
    </row>
    <row r="1250" spans="1:5" ht="14.4" x14ac:dyDescent="0.3">
      <c r="A1250" s="102"/>
      <c r="B1250" s="100"/>
      <c r="C1250" s="103"/>
      <c r="D1250" s="98"/>
      <c r="E1250" s="14"/>
    </row>
    <row r="1251" spans="1:5" ht="14.4" x14ac:dyDescent="0.3">
      <c r="A1251" s="99">
        <v>75</v>
      </c>
      <c r="B1251" s="100"/>
      <c r="C1251" s="101"/>
      <c r="D1251" s="98" t="s">
        <v>1011</v>
      </c>
      <c r="E1251" s="14"/>
    </row>
    <row r="1252" spans="1:5" ht="14.4" x14ac:dyDescent="0.3">
      <c r="A1252" s="102"/>
      <c r="B1252" s="100"/>
      <c r="C1252" s="103"/>
      <c r="D1252" s="98"/>
      <c r="E1252" s="14"/>
    </row>
    <row r="1253" spans="1:5" ht="14.4" x14ac:dyDescent="0.3">
      <c r="A1253" s="102"/>
      <c r="B1253" s="103" t="s">
        <v>1013</v>
      </c>
      <c r="C1253" s="101"/>
      <c r="D1253" s="98" t="s">
        <v>1011</v>
      </c>
      <c r="E1253" s="14"/>
    </row>
    <row r="1254" spans="1:5" ht="14.4" x14ac:dyDescent="0.3">
      <c r="A1254" s="102"/>
      <c r="B1254" s="100"/>
      <c r="C1254" s="104" t="s">
        <v>1012</v>
      </c>
      <c r="D1254" s="105" t="s">
        <v>1011</v>
      </c>
      <c r="E1254" s="14"/>
    </row>
    <row r="1255" spans="1:5" ht="14.4" x14ac:dyDescent="0.3">
      <c r="A1255" s="102"/>
      <c r="B1255" s="100"/>
      <c r="C1255" s="103"/>
      <c r="D1255" s="98"/>
      <c r="E1255" s="14"/>
    </row>
    <row r="1256" spans="1:5" ht="14.4" x14ac:dyDescent="0.3">
      <c r="A1256" s="102"/>
      <c r="B1256" s="100"/>
      <c r="C1256" s="103"/>
      <c r="D1256" s="98"/>
      <c r="E1256" s="14"/>
    </row>
    <row r="1257" spans="1:5" ht="14.4" x14ac:dyDescent="0.3">
      <c r="A1257" s="102"/>
      <c r="B1257" s="100"/>
      <c r="C1257" s="103"/>
      <c r="D1257" s="98" t="s">
        <v>111</v>
      </c>
      <c r="E1257" s="14"/>
    </row>
    <row r="1258" spans="1:5" ht="14.4" x14ac:dyDescent="0.3">
      <c r="A1258" s="102"/>
      <c r="B1258" s="100"/>
      <c r="C1258" s="104"/>
      <c r="D1258" s="105"/>
      <c r="E1258" s="14"/>
    </row>
    <row r="1259" spans="1:5" ht="14.4" x14ac:dyDescent="0.3">
      <c r="A1259" s="99">
        <v>77</v>
      </c>
      <c r="B1259" s="100"/>
      <c r="C1259" s="101"/>
      <c r="D1259" s="98" t="s">
        <v>1010</v>
      </c>
      <c r="E1259" s="14"/>
    </row>
    <row r="1260" spans="1:5" ht="14.4" x14ac:dyDescent="0.3">
      <c r="A1260" s="102"/>
      <c r="B1260" s="100"/>
      <c r="C1260" s="103"/>
      <c r="D1260" s="98"/>
      <c r="E1260" s="14"/>
    </row>
    <row r="1261" spans="1:5" ht="14.4" x14ac:dyDescent="0.3">
      <c r="A1261" s="102"/>
      <c r="B1261" s="100" t="s">
        <v>2926</v>
      </c>
      <c r="C1261" s="101"/>
      <c r="D1261" s="98" t="s">
        <v>1009</v>
      </c>
      <c r="E1261" s="14"/>
    </row>
    <row r="1262" spans="1:5" ht="28.8" x14ac:dyDescent="0.3">
      <c r="A1262" s="102"/>
      <c r="B1262" s="104"/>
      <c r="C1262" s="104" t="s">
        <v>1008</v>
      </c>
      <c r="D1262" s="105" t="s">
        <v>1007</v>
      </c>
      <c r="E1262" s="14"/>
    </row>
    <row r="1263" spans="1:5" ht="14.4" x14ac:dyDescent="0.3">
      <c r="A1263" s="102"/>
      <c r="B1263" s="100"/>
      <c r="C1263" s="104" t="s">
        <v>1006</v>
      </c>
      <c r="D1263" s="105" t="s">
        <v>1005</v>
      </c>
      <c r="E1263" s="14"/>
    </row>
    <row r="1264" spans="1:5" ht="14.4" x14ac:dyDescent="0.3">
      <c r="A1264" s="102"/>
      <c r="B1264" s="100"/>
      <c r="C1264" s="104"/>
      <c r="D1264" s="105"/>
      <c r="E1264" s="14"/>
    </row>
    <row r="1265" spans="1:5" ht="14.4" x14ac:dyDescent="0.3">
      <c r="A1265" s="102"/>
      <c r="B1265" s="103" t="s">
        <v>1004</v>
      </c>
      <c r="C1265" s="101"/>
      <c r="D1265" s="98" t="s">
        <v>1003</v>
      </c>
      <c r="E1265" s="14"/>
    </row>
    <row r="1266" spans="1:5" ht="14.4" x14ac:dyDescent="0.3">
      <c r="A1266" s="102"/>
      <c r="B1266" s="100"/>
      <c r="C1266" s="104" t="s">
        <v>1002</v>
      </c>
      <c r="D1266" s="105" t="s">
        <v>1001</v>
      </c>
      <c r="E1266" s="14"/>
    </row>
    <row r="1267" spans="1:5" ht="14.4" x14ac:dyDescent="0.3">
      <c r="A1267" s="102"/>
      <c r="B1267" s="100"/>
      <c r="C1267" s="104" t="s">
        <v>1000</v>
      </c>
      <c r="D1267" s="105" t="s">
        <v>999</v>
      </c>
      <c r="E1267" s="14"/>
    </row>
    <row r="1268" spans="1:5" ht="28.8" x14ac:dyDescent="0.3">
      <c r="A1268" s="102"/>
      <c r="B1268" s="100"/>
      <c r="C1268" s="104" t="s">
        <v>998</v>
      </c>
      <c r="D1268" s="105" t="s">
        <v>997</v>
      </c>
      <c r="E1268" s="14"/>
    </row>
    <row r="1269" spans="1:5" ht="14.4" x14ac:dyDescent="0.3">
      <c r="A1269" s="102"/>
      <c r="B1269" s="100"/>
      <c r="C1269" s="103"/>
      <c r="D1269" s="98"/>
      <c r="E1269" s="14"/>
    </row>
    <row r="1270" spans="1:5" ht="14.4" x14ac:dyDescent="0.3">
      <c r="A1270" s="102"/>
      <c r="B1270" s="103" t="s">
        <v>996</v>
      </c>
      <c r="C1270" s="101"/>
      <c r="D1270" s="98" t="s">
        <v>995</v>
      </c>
      <c r="E1270" s="14"/>
    </row>
    <row r="1271" spans="1:5" ht="14.4" x14ac:dyDescent="0.3">
      <c r="A1271" s="102"/>
      <c r="B1271" s="100"/>
      <c r="C1271" s="104" t="s">
        <v>994</v>
      </c>
      <c r="D1271" s="105" t="s">
        <v>993</v>
      </c>
      <c r="E1271" s="14"/>
    </row>
    <row r="1272" spans="1:5" ht="14.4" x14ac:dyDescent="0.3">
      <c r="A1272" s="102"/>
      <c r="B1272" s="100"/>
      <c r="C1272" s="104" t="s">
        <v>992</v>
      </c>
      <c r="D1272" s="105" t="s">
        <v>991</v>
      </c>
      <c r="E1272" s="14"/>
    </row>
    <row r="1273" spans="1:5" ht="14.4" x14ac:dyDescent="0.3">
      <c r="A1273" s="102"/>
      <c r="B1273" s="100"/>
      <c r="C1273" s="104" t="s">
        <v>990</v>
      </c>
      <c r="D1273" s="105" t="s">
        <v>989</v>
      </c>
      <c r="E1273" s="14"/>
    </row>
    <row r="1274" spans="1:5" ht="14.4" x14ac:dyDescent="0.3">
      <c r="A1274" s="102"/>
      <c r="B1274" s="100"/>
      <c r="C1274" s="104" t="s">
        <v>988</v>
      </c>
      <c r="D1274" s="105" t="s">
        <v>987</v>
      </c>
      <c r="E1274" s="14"/>
    </row>
    <row r="1275" spans="1:5" ht="14.4" x14ac:dyDescent="0.3">
      <c r="A1275" s="102"/>
      <c r="B1275" s="100"/>
      <c r="C1275" s="104" t="s">
        <v>986</v>
      </c>
      <c r="D1275" s="105" t="s">
        <v>985</v>
      </c>
      <c r="E1275" s="14"/>
    </row>
    <row r="1276" spans="1:5" ht="14.4" x14ac:dyDescent="0.3">
      <c r="A1276" s="102"/>
      <c r="B1276" s="100"/>
      <c r="C1276" s="104" t="s">
        <v>984</v>
      </c>
      <c r="D1276" s="105" t="s">
        <v>983</v>
      </c>
      <c r="E1276" s="14"/>
    </row>
    <row r="1277" spans="1:5" ht="14.4" x14ac:dyDescent="0.3">
      <c r="A1277" s="102"/>
      <c r="B1277" s="100"/>
      <c r="C1277" s="103"/>
      <c r="D1277" s="98"/>
      <c r="E1277" s="14"/>
    </row>
    <row r="1278" spans="1:5" ht="28.8" x14ac:dyDescent="0.3">
      <c r="A1278" s="102"/>
      <c r="B1278" s="103" t="s">
        <v>982</v>
      </c>
      <c r="C1278" s="101"/>
      <c r="D1278" s="98" t="s">
        <v>980</v>
      </c>
      <c r="E1278" s="14"/>
    </row>
    <row r="1279" spans="1:5" ht="28.8" x14ac:dyDescent="0.3">
      <c r="A1279" s="102"/>
      <c r="B1279" s="100"/>
      <c r="C1279" s="104" t="s">
        <v>981</v>
      </c>
      <c r="D1279" s="108" t="s">
        <v>980</v>
      </c>
      <c r="E1279" s="14"/>
    </row>
    <row r="1280" spans="1:5" ht="14.4" x14ac:dyDescent="0.3">
      <c r="A1280" s="102"/>
      <c r="B1280" s="100"/>
      <c r="C1280" s="103"/>
      <c r="D1280" s="98"/>
      <c r="E1280" s="14"/>
    </row>
    <row r="1281" spans="1:5" ht="14.4" x14ac:dyDescent="0.3">
      <c r="A1281" s="99">
        <v>78</v>
      </c>
      <c r="B1281" s="100"/>
      <c r="C1281" s="101"/>
      <c r="D1281" s="98" t="s">
        <v>979</v>
      </c>
      <c r="E1281" s="14"/>
    </row>
    <row r="1282" spans="1:5" ht="14.4" x14ac:dyDescent="0.3">
      <c r="A1282" s="102"/>
      <c r="B1282" s="100"/>
      <c r="C1282" s="103"/>
      <c r="D1282" s="98"/>
      <c r="E1282" s="14"/>
    </row>
    <row r="1283" spans="1:5" ht="14.4" x14ac:dyDescent="0.3">
      <c r="A1283" s="102"/>
      <c r="B1283" s="103" t="s">
        <v>978</v>
      </c>
      <c r="C1283" s="101"/>
      <c r="D1283" s="98" t="s">
        <v>976</v>
      </c>
      <c r="E1283" s="14"/>
    </row>
    <row r="1284" spans="1:5" ht="14.4" x14ac:dyDescent="0.3">
      <c r="A1284" s="102"/>
      <c r="B1284" s="100"/>
      <c r="C1284" s="104" t="s">
        <v>977</v>
      </c>
      <c r="D1284" s="105" t="s">
        <v>976</v>
      </c>
      <c r="E1284" s="14"/>
    </row>
    <row r="1285" spans="1:5" ht="14.4" x14ac:dyDescent="0.3">
      <c r="A1285" s="102"/>
      <c r="B1285" s="100"/>
      <c r="C1285" s="103"/>
      <c r="D1285" s="98"/>
      <c r="E1285" s="14"/>
    </row>
    <row r="1286" spans="1:5" ht="14.4" x14ac:dyDescent="0.3">
      <c r="A1286" s="102"/>
      <c r="B1286" s="119" t="s">
        <v>975</v>
      </c>
      <c r="C1286" s="101"/>
      <c r="D1286" s="98" t="s">
        <v>973</v>
      </c>
      <c r="E1286" s="14"/>
    </row>
    <row r="1287" spans="1:5" ht="14.4" x14ac:dyDescent="0.3">
      <c r="A1287" s="102"/>
      <c r="B1287" s="104"/>
      <c r="C1287" s="104" t="s">
        <v>974</v>
      </c>
      <c r="D1287" s="105" t="s">
        <v>973</v>
      </c>
      <c r="E1287" s="14"/>
    </row>
    <row r="1288" spans="1:5" ht="14.4" x14ac:dyDescent="0.3">
      <c r="A1288" s="102"/>
      <c r="B1288" s="100"/>
      <c r="C1288" s="103"/>
      <c r="D1288" s="98"/>
      <c r="E1288" s="14"/>
    </row>
    <row r="1289" spans="1:5" ht="14.4" x14ac:dyDescent="0.3">
      <c r="A1289" s="102"/>
      <c r="B1289" s="103" t="s">
        <v>972</v>
      </c>
      <c r="C1289" s="101"/>
      <c r="D1289" s="98" t="s">
        <v>971</v>
      </c>
      <c r="E1289" s="14"/>
    </row>
    <row r="1290" spans="1:5" ht="14.4" x14ac:dyDescent="0.3">
      <c r="A1290" s="102"/>
      <c r="B1290" s="100"/>
      <c r="C1290" s="104" t="s">
        <v>970</v>
      </c>
      <c r="D1290" s="108" t="s">
        <v>969</v>
      </c>
      <c r="E1290" s="14"/>
    </row>
    <row r="1291" spans="1:5" ht="14.4" x14ac:dyDescent="0.3">
      <c r="A1291" s="102"/>
      <c r="B1291" s="100"/>
      <c r="C1291" s="103"/>
      <c r="D1291" s="98"/>
      <c r="E1291" s="14"/>
    </row>
    <row r="1292" spans="1:5" ht="28.8" x14ac:dyDescent="0.3">
      <c r="A1292" s="99">
        <v>79</v>
      </c>
      <c r="B1292" s="100"/>
      <c r="C1292" s="101"/>
      <c r="D1292" s="98" t="s">
        <v>968</v>
      </c>
      <c r="E1292" s="14"/>
    </row>
    <row r="1293" spans="1:5" ht="14.4" x14ac:dyDescent="0.3">
      <c r="A1293" s="102"/>
      <c r="B1293" s="100"/>
      <c r="C1293" s="103"/>
      <c r="D1293" s="98"/>
      <c r="E1293" s="14"/>
    </row>
    <row r="1294" spans="1:5" ht="14.4" x14ac:dyDescent="0.3">
      <c r="A1294" s="102"/>
      <c r="B1294" s="103" t="s">
        <v>967</v>
      </c>
      <c r="C1294" s="101"/>
      <c r="D1294" s="98" t="s">
        <v>966</v>
      </c>
      <c r="E1294" s="14"/>
    </row>
    <row r="1295" spans="1:5" ht="14.4" x14ac:dyDescent="0.3">
      <c r="A1295" s="102"/>
      <c r="B1295" s="100"/>
      <c r="C1295" s="104" t="s">
        <v>965</v>
      </c>
      <c r="D1295" s="105" t="s">
        <v>964</v>
      </c>
      <c r="E1295" s="14"/>
    </row>
    <row r="1296" spans="1:5" ht="14.4" x14ac:dyDescent="0.3">
      <c r="A1296" s="102"/>
      <c r="B1296" s="100"/>
      <c r="C1296" s="104" t="s">
        <v>963</v>
      </c>
      <c r="D1296" s="105" t="s">
        <v>962</v>
      </c>
      <c r="E1296" s="14"/>
    </row>
    <row r="1297" spans="1:5" ht="14.4" x14ac:dyDescent="0.3">
      <c r="A1297" s="102"/>
      <c r="B1297" s="100"/>
      <c r="C1297" s="103"/>
      <c r="D1297" s="98"/>
      <c r="E1297" s="14"/>
    </row>
    <row r="1298" spans="1:5" ht="14.4" x14ac:dyDescent="0.3">
      <c r="A1298" s="102"/>
      <c r="B1298" s="103" t="s">
        <v>961</v>
      </c>
      <c r="C1298" s="101"/>
      <c r="D1298" s="98" t="s">
        <v>959</v>
      </c>
      <c r="E1298" s="14"/>
    </row>
    <row r="1299" spans="1:5" ht="14.4" x14ac:dyDescent="0.3">
      <c r="A1299" s="102"/>
      <c r="B1299" s="100"/>
      <c r="C1299" s="104" t="s">
        <v>960</v>
      </c>
      <c r="D1299" s="108" t="s">
        <v>959</v>
      </c>
      <c r="E1299" s="14"/>
    </row>
    <row r="1300" spans="1:5" ht="14.4" x14ac:dyDescent="0.3">
      <c r="A1300" s="102"/>
      <c r="B1300" s="100"/>
      <c r="C1300" s="135" t="s">
        <v>958</v>
      </c>
      <c r="D1300" s="105" t="s">
        <v>957</v>
      </c>
      <c r="E1300" s="14"/>
    </row>
    <row r="1301" spans="1:5" ht="14.4" x14ac:dyDescent="0.3">
      <c r="A1301" s="102"/>
      <c r="B1301" s="100"/>
      <c r="C1301" s="104" t="s">
        <v>956</v>
      </c>
      <c r="D1301" s="105" t="s">
        <v>955</v>
      </c>
      <c r="E1301" s="14"/>
    </row>
    <row r="1302" spans="1:5" ht="14.4" x14ac:dyDescent="0.3">
      <c r="A1302" s="102"/>
      <c r="B1302" s="100"/>
      <c r="C1302" s="103"/>
      <c r="D1302" s="98"/>
      <c r="E1302" s="14"/>
    </row>
    <row r="1303" spans="1:5" ht="14.4" x14ac:dyDescent="0.3">
      <c r="A1303" s="99">
        <v>80</v>
      </c>
      <c r="B1303" s="100"/>
      <c r="C1303" s="101"/>
      <c r="D1303" s="98" t="s">
        <v>954</v>
      </c>
      <c r="E1303" s="14"/>
    </row>
    <row r="1304" spans="1:5" ht="14.4" x14ac:dyDescent="0.3">
      <c r="A1304" s="102"/>
      <c r="B1304" s="100"/>
      <c r="C1304" s="103"/>
      <c r="D1304" s="98"/>
      <c r="E1304" s="14"/>
    </row>
    <row r="1305" spans="1:5" ht="14.4" x14ac:dyDescent="0.3">
      <c r="A1305" s="102"/>
      <c r="B1305" s="103" t="s">
        <v>953</v>
      </c>
      <c r="C1305" s="101"/>
      <c r="D1305" s="98" t="s">
        <v>951</v>
      </c>
      <c r="E1305" s="14"/>
    </row>
    <row r="1306" spans="1:5" ht="14.4" x14ac:dyDescent="0.3">
      <c r="A1306" s="102"/>
      <c r="B1306" s="100"/>
      <c r="C1306" s="104" t="s">
        <v>952</v>
      </c>
      <c r="D1306" s="105" t="s">
        <v>951</v>
      </c>
      <c r="E1306" s="14"/>
    </row>
    <row r="1307" spans="1:5" ht="14.4" x14ac:dyDescent="0.3">
      <c r="A1307" s="102"/>
      <c r="B1307" s="100"/>
      <c r="C1307" s="103"/>
      <c r="D1307" s="98"/>
      <c r="E1307" s="14"/>
    </row>
    <row r="1308" spans="1:5" ht="14.4" x14ac:dyDescent="0.3">
      <c r="A1308" s="102"/>
      <c r="B1308" s="103" t="s">
        <v>950</v>
      </c>
      <c r="C1308" s="101"/>
      <c r="D1308" s="98" t="s">
        <v>948</v>
      </c>
      <c r="E1308" s="14"/>
    </row>
    <row r="1309" spans="1:5" ht="14.4" x14ac:dyDescent="0.3">
      <c r="A1309" s="102"/>
      <c r="B1309" s="100"/>
      <c r="C1309" s="104" t="s">
        <v>949</v>
      </c>
      <c r="D1309" s="108" t="s">
        <v>948</v>
      </c>
      <c r="E1309" s="14"/>
    </row>
    <row r="1310" spans="1:5" ht="14.4" x14ac:dyDescent="0.3">
      <c r="A1310" s="102"/>
      <c r="B1310" s="100"/>
      <c r="C1310" s="103"/>
      <c r="D1310" s="98"/>
      <c r="E1310" s="14"/>
    </row>
    <row r="1311" spans="1:5" ht="14.4" x14ac:dyDescent="0.3">
      <c r="A1311" s="102"/>
      <c r="B1311" s="103" t="s">
        <v>947</v>
      </c>
      <c r="C1311" s="101"/>
      <c r="D1311" s="129" t="s">
        <v>946</v>
      </c>
      <c r="E1311" s="14"/>
    </row>
    <row r="1312" spans="1:5" ht="14.4" x14ac:dyDescent="0.3">
      <c r="A1312" s="102"/>
      <c r="B1312" s="100"/>
      <c r="C1312" s="104" t="s">
        <v>945</v>
      </c>
      <c r="D1312" s="105" t="s">
        <v>2927</v>
      </c>
      <c r="E1312" s="14"/>
    </row>
    <row r="1313" spans="1:5" ht="14.4" x14ac:dyDescent="0.3">
      <c r="A1313" s="102"/>
      <c r="B1313" s="100"/>
      <c r="C1313" s="103"/>
      <c r="D1313" s="98"/>
      <c r="E1313" s="14"/>
    </row>
    <row r="1314" spans="1:5" ht="14.4" x14ac:dyDescent="0.3">
      <c r="A1314" s="99">
        <v>81</v>
      </c>
      <c r="B1314" s="100"/>
      <c r="C1314" s="101"/>
      <c r="D1314" s="98" t="s">
        <v>944</v>
      </c>
      <c r="E1314" s="14"/>
    </row>
    <row r="1315" spans="1:5" ht="14.4" x14ac:dyDescent="0.3">
      <c r="A1315" s="102"/>
      <c r="B1315" s="100"/>
      <c r="C1315" s="103"/>
      <c r="D1315" s="98"/>
      <c r="E1315" s="14"/>
    </row>
    <row r="1316" spans="1:5" ht="14.4" x14ac:dyDescent="0.3">
      <c r="A1316" s="102"/>
      <c r="B1316" s="103" t="s">
        <v>943</v>
      </c>
      <c r="C1316" s="101"/>
      <c r="D1316" s="98" t="s">
        <v>941</v>
      </c>
      <c r="E1316" s="14"/>
    </row>
    <row r="1317" spans="1:5" ht="14.4" x14ac:dyDescent="0.3">
      <c r="A1317" s="102"/>
      <c r="B1317" s="100"/>
      <c r="C1317" s="104" t="s">
        <v>942</v>
      </c>
      <c r="D1317" s="105" t="s">
        <v>941</v>
      </c>
      <c r="E1317" s="14"/>
    </row>
    <row r="1318" spans="1:5" ht="14.4" x14ac:dyDescent="0.3">
      <c r="A1318" s="102"/>
      <c r="B1318" s="100"/>
      <c r="C1318" s="103"/>
      <c r="D1318" s="98"/>
      <c r="E1318" s="14"/>
    </row>
    <row r="1319" spans="1:5" ht="14.4" x14ac:dyDescent="0.3">
      <c r="A1319" s="102"/>
      <c r="B1319" s="103" t="s">
        <v>940</v>
      </c>
      <c r="C1319" s="101"/>
      <c r="D1319" s="98" t="s">
        <v>939</v>
      </c>
      <c r="E1319" s="14"/>
    </row>
    <row r="1320" spans="1:5" ht="14.4" x14ac:dyDescent="0.3">
      <c r="A1320" s="102"/>
      <c r="B1320" s="100"/>
      <c r="C1320" s="104" t="s">
        <v>938</v>
      </c>
      <c r="D1320" s="105" t="s">
        <v>937</v>
      </c>
      <c r="E1320" s="14"/>
    </row>
    <row r="1321" spans="1:5" ht="14.4" x14ac:dyDescent="0.3">
      <c r="A1321" s="102"/>
      <c r="B1321" s="100"/>
      <c r="C1321" s="104" t="s">
        <v>936</v>
      </c>
      <c r="D1321" s="105" t="s">
        <v>935</v>
      </c>
      <c r="E1321" s="14"/>
    </row>
    <row r="1322" spans="1:5" ht="14.4" x14ac:dyDescent="0.3">
      <c r="A1322" s="102"/>
      <c r="B1322" s="100"/>
      <c r="C1322" s="104" t="s">
        <v>934</v>
      </c>
      <c r="D1322" s="105" t="s">
        <v>933</v>
      </c>
      <c r="E1322" s="14"/>
    </row>
    <row r="1323" spans="1:5" ht="14.4" x14ac:dyDescent="0.3">
      <c r="A1323" s="102"/>
      <c r="B1323" s="100"/>
      <c r="C1323" s="103"/>
      <c r="D1323" s="98"/>
      <c r="E1323" s="14"/>
    </row>
    <row r="1324" spans="1:5" ht="14.4" x14ac:dyDescent="0.3">
      <c r="A1324" s="102"/>
      <c r="B1324" s="103" t="s">
        <v>932</v>
      </c>
      <c r="C1324" s="101"/>
      <c r="D1324" s="98" t="s">
        <v>931</v>
      </c>
      <c r="E1324" s="14"/>
    </row>
    <row r="1325" spans="1:5" ht="14.4" x14ac:dyDescent="0.3">
      <c r="A1325" s="102"/>
      <c r="B1325" s="100"/>
      <c r="C1325" s="104" t="s">
        <v>930</v>
      </c>
      <c r="D1325" s="108" t="s">
        <v>929</v>
      </c>
      <c r="E1325" s="14"/>
    </row>
    <row r="1326" spans="1:5" ht="14.4" x14ac:dyDescent="0.3">
      <c r="A1326" s="102"/>
      <c r="B1326" s="100"/>
      <c r="C1326" s="103"/>
      <c r="D1326" s="98"/>
      <c r="E1326" s="14"/>
    </row>
    <row r="1327" spans="1:5" ht="14.4" x14ac:dyDescent="0.3">
      <c r="A1327" s="99">
        <v>82</v>
      </c>
      <c r="B1327" s="100"/>
      <c r="C1327" s="101"/>
      <c r="D1327" s="98" t="s">
        <v>928</v>
      </c>
      <c r="E1327" s="14"/>
    </row>
    <row r="1328" spans="1:5" ht="14.4" x14ac:dyDescent="0.3">
      <c r="A1328" s="102"/>
      <c r="B1328" s="100"/>
      <c r="C1328" s="103"/>
      <c r="D1328" s="98"/>
      <c r="E1328" s="14"/>
    </row>
    <row r="1329" spans="1:5" ht="14.4" x14ac:dyDescent="0.3">
      <c r="A1329" s="102"/>
      <c r="B1329" s="103" t="s">
        <v>927</v>
      </c>
      <c r="C1329" s="101"/>
      <c r="D1329" s="98" t="s">
        <v>926</v>
      </c>
      <c r="E1329" s="14"/>
    </row>
    <row r="1330" spans="1:5" ht="14.4" x14ac:dyDescent="0.3">
      <c r="A1330" s="102"/>
      <c r="B1330" s="100"/>
      <c r="C1330" s="104" t="s">
        <v>925</v>
      </c>
      <c r="D1330" s="105" t="s">
        <v>924</v>
      </c>
      <c r="E1330" s="14"/>
    </row>
    <row r="1331" spans="1:5" ht="28.8" x14ac:dyDescent="0.3">
      <c r="A1331" s="102"/>
      <c r="B1331" s="100"/>
      <c r="C1331" s="104" t="s">
        <v>923</v>
      </c>
      <c r="D1331" s="105" t="s">
        <v>922</v>
      </c>
      <c r="E1331" s="14"/>
    </row>
    <row r="1332" spans="1:5" ht="14.4" x14ac:dyDescent="0.3">
      <c r="A1332" s="102"/>
      <c r="B1332" s="100"/>
      <c r="C1332" s="103"/>
      <c r="D1332" s="98"/>
      <c r="E1332" s="14"/>
    </row>
    <row r="1333" spans="1:5" ht="14.4" x14ac:dyDescent="0.25">
      <c r="A1333" s="828"/>
      <c r="B1333" s="829" t="s">
        <v>921</v>
      </c>
      <c r="C1333" s="830"/>
      <c r="D1333" s="98" t="s">
        <v>920</v>
      </c>
      <c r="E1333" s="14"/>
    </row>
    <row r="1334" spans="1:5" ht="14.4" x14ac:dyDescent="0.25">
      <c r="A1334" s="828"/>
      <c r="B1334" s="829"/>
      <c r="C1334" s="830"/>
      <c r="D1334" s="98" t="s">
        <v>919</v>
      </c>
      <c r="E1334" s="14"/>
    </row>
    <row r="1335" spans="1:5" ht="14.4" x14ac:dyDescent="0.3">
      <c r="A1335" s="102"/>
      <c r="B1335" s="100"/>
      <c r="C1335" s="104" t="s">
        <v>918</v>
      </c>
      <c r="D1335" s="105" t="s">
        <v>917</v>
      </c>
      <c r="E1335" s="14"/>
    </row>
    <row r="1336" spans="1:5" ht="14.4" x14ac:dyDescent="0.3">
      <c r="A1336" s="102"/>
      <c r="B1336" s="100"/>
      <c r="C1336" s="103"/>
      <c r="D1336" s="98"/>
      <c r="E1336" s="14"/>
    </row>
    <row r="1337" spans="1:5" ht="14.4" x14ac:dyDescent="0.3">
      <c r="A1337" s="102"/>
      <c r="B1337" s="103" t="s">
        <v>916</v>
      </c>
      <c r="C1337" s="101"/>
      <c r="D1337" s="98" t="s">
        <v>915</v>
      </c>
      <c r="E1337" s="14"/>
    </row>
    <row r="1338" spans="1:5" ht="14.4" x14ac:dyDescent="0.3">
      <c r="A1338" s="102"/>
      <c r="B1338" s="100"/>
      <c r="C1338" s="104" t="s">
        <v>914</v>
      </c>
      <c r="D1338" s="105" t="s">
        <v>2928</v>
      </c>
      <c r="E1338" s="14"/>
    </row>
    <row r="1339" spans="1:5" ht="14.4" x14ac:dyDescent="0.3">
      <c r="A1339" s="102"/>
      <c r="B1339" s="100"/>
      <c r="C1339" s="103"/>
      <c r="D1339" s="98"/>
      <c r="E1339" s="14"/>
    </row>
    <row r="1340" spans="1:5" ht="14.4" x14ac:dyDescent="0.3">
      <c r="A1340" s="102"/>
      <c r="B1340" s="103" t="s">
        <v>913</v>
      </c>
      <c r="C1340" s="101"/>
      <c r="D1340" s="98" t="s">
        <v>912</v>
      </c>
      <c r="E1340" s="14"/>
    </row>
    <row r="1341" spans="1:5" ht="14.4" x14ac:dyDescent="0.3">
      <c r="A1341" s="102"/>
      <c r="B1341" s="100"/>
      <c r="C1341" s="104" t="s">
        <v>911</v>
      </c>
      <c r="D1341" s="105" t="s">
        <v>910</v>
      </c>
      <c r="E1341" s="14"/>
    </row>
    <row r="1342" spans="1:5" ht="14.4" x14ac:dyDescent="0.3">
      <c r="A1342" s="102"/>
      <c r="B1342" s="100"/>
      <c r="C1342" s="104" t="s">
        <v>909</v>
      </c>
      <c r="D1342" s="105" t="s">
        <v>908</v>
      </c>
      <c r="E1342" s="14"/>
    </row>
    <row r="1343" spans="1:5" ht="14.4" x14ac:dyDescent="0.3">
      <c r="A1343" s="102"/>
      <c r="B1343" s="100"/>
      <c r="C1343" s="104" t="s">
        <v>907</v>
      </c>
      <c r="D1343" s="105" t="s">
        <v>906</v>
      </c>
      <c r="E1343" s="14"/>
    </row>
    <row r="1344" spans="1:5" ht="14.4" x14ac:dyDescent="0.3">
      <c r="A1344" s="102"/>
      <c r="B1344" s="100"/>
      <c r="C1344" s="130"/>
      <c r="D1344" s="128"/>
      <c r="E1344" s="14"/>
    </row>
    <row r="1345" spans="1:5" ht="14.4" x14ac:dyDescent="0.3">
      <c r="A1345" s="102"/>
      <c r="B1345" s="100"/>
      <c r="C1345" s="103"/>
      <c r="D1345" s="98"/>
      <c r="E1345" s="14"/>
    </row>
    <row r="1346" spans="1:5" ht="14.4" x14ac:dyDescent="0.3">
      <c r="A1346" s="102"/>
      <c r="B1346" s="100"/>
      <c r="C1346" s="103"/>
      <c r="D1346" s="98" t="s">
        <v>110</v>
      </c>
      <c r="E1346" s="14"/>
    </row>
    <row r="1347" spans="1:5" ht="14.4" x14ac:dyDescent="0.3">
      <c r="A1347" s="102"/>
      <c r="B1347" s="100"/>
      <c r="C1347" s="103"/>
      <c r="D1347" s="128"/>
      <c r="E1347" s="14"/>
    </row>
    <row r="1348" spans="1:5" ht="14.4" x14ac:dyDescent="0.3">
      <c r="A1348" s="99">
        <v>84</v>
      </c>
      <c r="B1348" s="100"/>
      <c r="C1348" s="101"/>
      <c r="D1348" s="98" t="s">
        <v>905</v>
      </c>
      <c r="E1348" s="14"/>
    </row>
    <row r="1349" spans="1:5" ht="14.4" x14ac:dyDescent="0.3">
      <c r="A1349" s="102"/>
      <c r="B1349" s="100"/>
      <c r="C1349" s="103"/>
      <c r="D1349" s="98"/>
      <c r="E1349" s="14"/>
    </row>
    <row r="1350" spans="1:5" ht="14.4" x14ac:dyDescent="0.3">
      <c r="A1350" s="102"/>
      <c r="B1350" s="103" t="s">
        <v>904</v>
      </c>
      <c r="C1350" s="101"/>
      <c r="D1350" s="98" t="s">
        <v>903</v>
      </c>
      <c r="E1350" s="14"/>
    </row>
    <row r="1351" spans="1:5" ht="14.4" x14ac:dyDescent="0.3">
      <c r="A1351" s="102"/>
      <c r="B1351" s="100"/>
      <c r="C1351" s="104" t="s">
        <v>902</v>
      </c>
      <c r="D1351" s="105" t="s">
        <v>901</v>
      </c>
      <c r="E1351" s="14"/>
    </row>
    <row r="1352" spans="1:5" ht="28.8" x14ac:dyDescent="0.3">
      <c r="A1352" s="102"/>
      <c r="B1352" s="100"/>
      <c r="C1352" s="104" t="s">
        <v>900</v>
      </c>
      <c r="D1352" s="105" t="s">
        <v>899</v>
      </c>
      <c r="E1352" s="14"/>
    </row>
    <row r="1353" spans="1:5" ht="14.4" x14ac:dyDescent="0.3">
      <c r="A1353" s="102"/>
      <c r="B1353" s="100"/>
      <c r="C1353" s="104" t="s">
        <v>898</v>
      </c>
      <c r="D1353" s="105" t="s">
        <v>897</v>
      </c>
      <c r="E1353" s="14"/>
    </row>
    <row r="1354" spans="1:5" ht="14.4" x14ac:dyDescent="0.3">
      <c r="A1354" s="102"/>
      <c r="B1354" s="100"/>
      <c r="C1354" s="103"/>
      <c r="D1354" s="98"/>
      <c r="E1354" s="14"/>
    </row>
    <row r="1355" spans="1:5" ht="14.4" x14ac:dyDescent="0.3">
      <c r="A1355" s="102"/>
      <c r="B1355" s="103" t="s">
        <v>896</v>
      </c>
      <c r="C1355" s="101"/>
      <c r="D1355" s="98" t="s">
        <v>895</v>
      </c>
      <c r="E1355" s="14"/>
    </row>
    <row r="1356" spans="1:5" ht="14.4" x14ac:dyDescent="0.3">
      <c r="A1356" s="102"/>
      <c r="B1356" s="100"/>
      <c r="C1356" s="104" t="s">
        <v>894</v>
      </c>
      <c r="D1356" s="105" t="s">
        <v>893</v>
      </c>
      <c r="E1356" s="14"/>
    </row>
    <row r="1357" spans="1:5" ht="28.8" x14ac:dyDescent="0.3">
      <c r="A1357" s="102"/>
      <c r="B1357" s="100"/>
      <c r="C1357" s="104" t="s">
        <v>892</v>
      </c>
      <c r="D1357" s="105" t="s">
        <v>891</v>
      </c>
      <c r="E1357" s="14"/>
    </row>
    <row r="1358" spans="1:5" ht="14.4" x14ac:dyDescent="0.3">
      <c r="A1358" s="102"/>
      <c r="B1358" s="100"/>
      <c r="C1358" s="104" t="s">
        <v>890</v>
      </c>
      <c r="D1358" s="105" t="s">
        <v>889</v>
      </c>
      <c r="E1358" s="14"/>
    </row>
    <row r="1359" spans="1:5" ht="14.4" x14ac:dyDescent="0.3">
      <c r="A1359" s="102"/>
      <c r="B1359" s="100"/>
      <c r="C1359" s="104" t="s">
        <v>888</v>
      </c>
      <c r="D1359" s="105" t="s">
        <v>887</v>
      </c>
      <c r="E1359" s="14"/>
    </row>
    <row r="1360" spans="1:5" ht="14.4" x14ac:dyDescent="0.3">
      <c r="A1360" s="102"/>
      <c r="B1360" s="100"/>
      <c r="C1360" s="104" t="s">
        <v>886</v>
      </c>
      <c r="D1360" s="105" t="s">
        <v>885</v>
      </c>
      <c r="E1360" s="14"/>
    </row>
    <row r="1361" spans="1:5" ht="14.4" x14ac:dyDescent="0.3">
      <c r="A1361" s="102"/>
      <c r="B1361" s="100"/>
      <c r="C1361" s="104" t="s">
        <v>884</v>
      </c>
      <c r="D1361" s="105" t="s">
        <v>883</v>
      </c>
      <c r="E1361" s="14"/>
    </row>
    <row r="1362" spans="1:5" ht="14.4" x14ac:dyDescent="0.3">
      <c r="A1362" s="102"/>
      <c r="B1362" s="100"/>
      <c r="C1362" s="104" t="s">
        <v>882</v>
      </c>
      <c r="D1362" s="105" t="s">
        <v>881</v>
      </c>
      <c r="E1362" s="14"/>
    </row>
    <row r="1363" spans="1:5" ht="14.4" x14ac:dyDescent="0.3">
      <c r="A1363" s="102"/>
      <c r="B1363" s="100"/>
      <c r="C1363" s="104" t="s">
        <v>880</v>
      </c>
      <c r="D1363" s="105" t="s">
        <v>879</v>
      </c>
      <c r="E1363" s="14"/>
    </row>
    <row r="1364" spans="1:5" ht="14.4" x14ac:dyDescent="0.3">
      <c r="A1364" s="102"/>
      <c r="B1364" s="100"/>
      <c r="C1364" s="103"/>
      <c r="D1364" s="98"/>
      <c r="E1364" s="14"/>
    </row>
    <row r="1365" spans="1:5" ht="14.4" x14ac:dyDescent="0.3">
      <c r="A1365" s="102"/>
      <c r="B1365" s="100" t="s">
        <v>2929</v>
      </c>
      <c r="C1365" s="101"/>
      <c r="D1365" s="98" t="s">
        <v>877</v>
      </c>
      <c r="E1365" s="14"/>
    </row>
    <row r="1366" spans="1:5" ht="14.4" x14ac:dyDescent="0.3">
      <c r="A1366" s="102"/>
      <c r="B1366" s="104"/>
      <c r="C1366" s="104" t="s">
        <v>878</v>
      </c>
      <c r="D1366" s="105" t="s">
        <v>877</v>
      </c>
      <c r="E1366" s="14"/>
    </row>
    <row r="1367" spans="1:5" ht="14.4" x14ac:dyDescent="0.3">
      <c r="A1367" s="102"/>
      <c r="B1367" s="100"/>
      <c r="C1367" s="103"/>
      <c r="D1367" s="98"/>
      <c r="E1367" s="14"/>
    </row>
    <row r="1368" spans="1:5" ht="14.4" x14ac:dyDescent="0.3">
      <c r="A1368" s="102"/>
      <c r="B1368" s="100"/>
      <c r="C1368" s="103"/>
      <c r="D1368" s="98"/>
      <c r="E1368" s="14"/>
    </row>
    <row r="1369" spans="1:5" ht="14.4" x14ac:dyDescent="0.3">
      <c r="A1369" s="102"/>
      <c r="B1369" s="100"/>
      <c r="C1369" s="103"/>
      <c r="D1369" s="98" t="s">
        <v>109</v>
      </c>
      <c r="E1369" s="14"/>
    </row>
    <row r="1370" spans="1:5" ht="14.4" x14ac:dyDescent="0.3">
      <c r="A1370" s="102"/>
      <c r="B1370" s="100"/>
      <c r="C1370" s="104"/>
      <c r="D1370" s="105"/>
      <c r="E1370" s="14"/>
    </row>
    <row r="1371" spans="1:5" ht="14.4" x14ac:dyDescent="0.3">
      <c r="A1371" s="99">
        <v>85</v>
      </c>
      <c r="B1371" s="100"/>
      <c r="C1371" s="101"/>
      <c r="D1371" s="98" t="s">
        <v>876</v>
      </c>
      <c r="E1371" s="14"/>
    </row>
    <row r="1372" spans="1:5" ht="14.4" x14ac:dyDescent="0.3">
      <c r="A1372" s="102"/>
      <c r="B1372" s="100"/>
      <c r="C1372" s="103"/>
      <c r="D1372" s="98"/>
      <c r="E1372" s="14"/>
    </row>
    <row r="1373" spans="1:5" ht="14.4" x14ac:dyDescent="0.3">
      <c r="A1373" s="102"/>
      <c r="B1373" s="103" t="s">
        <v>875</v>
      </c>
      <c r="C1373" s="101"/>
      <c r="D1373" s="98" t="s">
        <v>873</v>
      </c>
      <c r="E1373" s="14"/>
    </row>
    <row r="1374" spans="1:5" ht="14.4" x14ac:dyDescent="0.3">
      <c r="A1374" s="102"/>
      <c r="B1374" s="100"/>
      <c r="C1374" s="104" t="s">
        <v>874</v>
      </c>
      <c r="D1374" s="105" t="s">
        <v>873</v>
      </c>
      <c r="E1374" s="14"/>
    </row>
    <row r="1375" spans="1:5" ht="14.4" x14ac:dyDescent="0.3">
      <c r="A1375" s="102"/>
      <c r="B1375" s="104"/>
      <c r="C1375" s="101"/>
      <c r="D1375" s="105"/>
      <c r="E1375" s="14"/>
    </row>
    <row r="1376" spans="1:5" ht="14.4" x14ac:dyDescent="0.3">
      <c r="A1376" s="102"/>
      <c r="B1376" s="103" t="s">
        <v>872</v>
      </c>
      <c r="C1376" s="101"/>
      <c r="D1376" s="129" t="s">
        <v>870</v>
      </c>
      <c r="E1376" s="14"/>
    </row>
    <row r="1377" spans="1:5" ht="14.4" x14ac:dyDescent="0.3">
      <c r="A1377" s="102"/>
      <c r="B1377" s="100"/>
      <c r="C1377" s="104" t="s">
        <v>871</v>
      </c>
      <c r="D1377" s="105" t="s">
        <v>870</v>
      </c>
      <c r="E1377" s="14"/>
    </row>
    <row r="1378" spans="1:5" ht="14.4" x14ac:dyDescent="0.3">
      <c r="A1378" s="102"/>
      <c r="B1378" s="100"/>
      <c r="C1378" s="103"/>
      <c r="D1378" s="98"/>
      <c r="E1378" s="14"/>
    </row>
    <row r="1379" spans="1:5" ht="14.4" x14ac:dyDescent="0.3">
      <c r="A1379" s="102"/>
      <c r="B1379" s="103" t="s">
        <v>869</v>
      </c>
      <c r="C1379" s="101"/>
      <c r="D1379" s="98" t="s">
        <v>868</v>
      </c>
      <c r="E1379" s="14"/>
    </row>
    <row r="1380" spans="1:5" ht="14.4" x14ac:dyDescent="0.3">
      <c r="A1380" s="102"/>
      <c r="B1380" s="100"/>
      <c r="C1380" s="104" t="s">
        <v>867</v>
      </c>
      <c r="D1380" s="105" t="s">
        <v>2930</v>
      </c>
      <c r="E1380" s="14"/>
    </row>
    <row r="1381" spans="1:5" ht="14.4" x14ac:dyDescent="0.3">
      <c r="A1381" s="102"/>
      <c r="B1381" s="100"/>
      <c r="C1381" s="104" t="s">
        <v>866</v>
      </c>
      <c r="D1381" s="105" t="s">
        <v>865</v>
      </c>
      <c r="E1381" s="14"/>
    </row>
    <row r="1382" spans="1:5" ht="14.4" x14ac:dyDescent="0.3">
      <c r="A1382" s="102"/>
      <c r="B1382" s="100"/>
      <c r="C1382" s="104" t="s">
        <v>864</v>
      </c>
      <c r="D1382" s="108" t="s">
        <v>863</v>
      </c>
      <c r="E1382" s="14"/>
    </row>
    <row r="1383" spans="1:5" ht="14.4" x14ac:dyDescent="0.3">
      <c r="A1383" s="102"/>
      <c r="B1383" s="100"/>
      <c r="C1383" s="104" t="s">
        <v>862</v>
      </c>
      <c r="D1383" s="105" t="s">
        <v>2931</v>
      </c>
      <c r="E1383" s="14"/>
    </row>
    <row r="1384" spans="1:5" ht="14.4" x14ac:dyDescent="0.3">
      <c r="A1384" s="102"/>
      <c r="B1384" s="100"/>
      <c r="C1384" s="135" t="s">
        <v>861</v>
      </c>
      <c r="D1384" s="105" t="s">
        <v>860</v>
      </c>
      <c r="E1384" s="14"/>
    </row>
    <row r="1385" spans="1:5" ht="14.4" x14ac:dyDescent="0.3">
      <c r="A1385" s="102"/>
      <c r="B1385" s="100"/>
      <c r="C1385" s="104" t="s">
        <v>859</v>
      </c>
      <c r="D1385" s="105" t="s">
        <v>858</v>
      </c>
      <c r="E1385" s="14"/>
    </row>
    <row r="1386" spans="1:5" ht="14.4" x14ac:dyDescent="0.3">
      <c r="A1386" s="102"/>
      <c r="B1386" s="100"/>
      <c r="C1386" s="103"/>
      <c r="D1386" s="98"/>
      <c r="E1386" s="14"/>
    </row>
    <row r="1387" spans="1:5" ht="14.4" x14ac:dyDescent="0.3">
      <c r="A1387" s="102"/>
      <c r="B1387" s="103" t="s">
        <v>857</v>
      </c>
      <c r="C1387" s="101"/>
      <c r="D1387" s="129" t="s">
        <v>856</v>
      </c>
      <c r="E1387" s="14"/>
    </row>
    <row r="1388" spans="1:5" ht="14.4" x14ac:dyDescent="0.3">
      <c r="A1388" s="102"/>
      <c r="B1388" s="100"/>
      <c r="C1388" s="104" t="s">
        <v>855</v>
      </c>
      <c r="D1388" s="105" t="s">
        <v>854</v>
      </c>
      <c r="E1388" s="14"/>
    </row>
    <row r="1389" spans="1:5" ht="14.4" x14ac:dyDescent="0.3">
      <c r="A1389" s="102"/>
      <c r="B1389" s="100"/>
      <c r="C1389" s="104" t="s">
        <v>853</v>
      </c>
      <c r="D1389" s="105" t="s">
        <v>852</v>
      </c>
      <c r="E1389" s="14"/>
    </row>
    <row r="1390" spans="1:5" ht="14.4" x14ac:dyDescent="0.3">
      <c r="A1390" s="102"/>
      <c r="B1390" s="100"/>
      <c r="C1390" s="103"/>
      <c r="D1390" s="98"/>
      <c r="E1390" s="14"/>
    </row>
    <row r="1391" spans="1:5" ht="14.4" x14ac:dyDescent="0.3">
      <c r="A1391" s="102"/>
      <c r="B1391" s="103" t="s">
        <v>851</v>
      </c>
      <c r="C1391" s="101"/>
      <c r="D1391" s="98" t="s">
        <v>850</v>
      </c>
      <c r="E1391" s="14"/>
    </row>
    <row r="1392" spans="1:5" ht="14.4" x14ac:dyDescent="0.3">
      <c r="A1392" s="102"/>
      <c r="B1392" s="100"/>
      <c r="C1392" s="104" t="s">
        <v>849</v>
      </c>
      <c r="D1392" s="105" t="s">
        <v>848</v>
      </c>
      <c r="E1392" s="14"/>
    </row>
    <row r="1393" spans="1:5" ht="14.4" x14ac:dyDescent="0.3">
      <c r="A1393" s="102"/>
      <c r="B1393" s="100"/>
      <c r="C1393" s="104" t="s">
        <v>847</v>
      </c>
      <c r="D1393" s="105" t="s">
        <v>846</v>
      </c>
      <c r="E1393" s="14"/>
    </row>
    <row r="1394" spans="1:5" ht="14.4" x14ac:dyDescent="0.3">
      <c r="A1394" s="102"/>
      <c r="B1394" s="100"/>
      <c r="C1394" s="104" t="s">
        <v>845</v>
      </c>
      <c r="D1394" s="105" t="s">
        <v>844</v>
      </c>
      <c r="E1394" s="14"/>
    </row>
    <row r="1395" spans="1:5" ht="14.4" x14ac:dyDescent="0.3">
      <c r="A1395" s="102"/>
      <c r="B1395" s="100"/>
      <c r="C1395" s="135" t="s">
        <v>843</v>
      </c>
      <c r="D1395" s="105" t="s">
        <v>842</v>
      </c>
      <c r="E1395" s="14"/>
    </row>
    <row r="1396" spans="1:5" ht="14.4" x14ac:dyDescent="0.3">
      <c r="A1396" s="102"/>
      <c r="B1396" s="100"/>
      <c r="C1396" s="104" t="s">
        <v>841</v>
      </c>
      <c r="D1396" s="105" t="s">
        <v>840</v>
      </c>
      <c r="E1396" s="14"/>
    </row>
    <row r="1397" spans="1:5" ht="14.4" x14ac:dyDescent="0.3">
      <c r="A1397" s="102"/>
      <c r="B1397" s="100"/>
      <c r="C1397" s="104" t="s">
        <v>839</v>
      </c>
      <c r="D1397" s="105" t="s">
        <v>838</v>
      </c>
      <c r="E1397" s="14"/>
    </row>
    <row r="1398" spans="1:5" ht="14.4" x14ac:dyDescent="0.3">
      <c r="A1398" s="102"/>
      <c r="B1398" s="100"/>
      <c r="C1398" s="104" t="s">
        <v>837</v>
      </c>
      <c r="D1398" s="105" t="s">
        <v>836</v>
      </c>
      <c r="E1398" s="14"/>
    </row>
    <row r="1399" spans="1:5" ht="14.4" x14ac:dyDescent="0.3">
      <c r="A1399" s="102"/>
      <c r="B1399" s="100"/>
      <c r="C1399" s="104" t="s">
        <v>835</v>
      </c>
      <c r="D1399" s="105" t="s">
        <v>834</v>
      </c>
      <c r="E1399" s="14"/>
    </row>
    <row r="1400" spans="1:5" ht="14.4" x14ac:dyDescent="0.3">
      <c r="A1400" s="102"/>
      <c r="B1400" s="100"/>
      <c r="C1400" s="104" t="s">
        <v>833</v>
      </c>
      <c r="D1400" s="108" t="s">
        <v>832</v>
      </c>
      <c r="E1400" s="14"/>
    </row>
    <row r="1401" spans="1:5" ht="14.4" x14ac:dyDescent="0.3">
      <c r="A1401" s="102"/>
      <c r="B1401" s="100"/>
      <c r="C1401" s="104" t="s">
        <v>831</v>
      </c>
      <c r="D1401" s="108" t="s">
        <v>830</v>
      </c>
      <c r="E1401" s="14"/>
    </row>
    <row r="1402" spans="1:5" ht="14.4" x14ac:dyDescent="0.3">
      <c r="A1402" s="102"/>
      <c r="B1402" s="100"/>
      <c r="C1402" s="104" t="s">
        <v>829</v>
      </c>
      <c r="D1402" s="108" t="s">
        <v>828</v>
      </c>
      <c r="E1402" s="14"/>
    </row>
    <row r="1403" spans="1:5" ht="14.4" x14ac:dyDescent="0.3">
      <c r="A1403" s="102"/>
      <c r="B1403" s="100"/>
      <c r="C1403" s="103"/>
      <c r="D1403" s="98"/>
      <c r="E1403" s="14"/>
    </row>
    <row r="1404" spans="1:5" ht="14.4" x14ac:dyDescent="0.3">
      <c r="A1404" s="102"/>
      <c r="B1404" s="103" t="s">
        <v>827</v>
      </c>
      <c r="C1404" s="101"/>
      <c r="D1404" s="98" t="s">
        <v>825</v>
      </c>
      <c r="E1404" s="14"/>
    </row>
    <row r="1405" spans="1:5" ht="14.4" x14ac:dyDescent="0.3">
      <c r="A1405" s="102"/>
      <c r="B1405" s="100"/>
      <c r="C1405" s="104" t="s">
        <v>826</v>
      </c>
      <c r="D1405" s="105" t="s">
        <v>825</v>
      </c>
      <c r="E1405" s="14"/>
    </row>
    <row r="1406" spans="1:5" ht="14.4" x14ac:dyDescent="0.3">
      <c r="A1406" s="102"/>
      <c r="B1406" s="100"/>
      <c r="C1406" s="103"/>
      <c r="D1406" s="98"/>
      <c r="E1406" s="14"/>
    </row>
    <row r="1407" spans="1:5" ht="14.4" x14ac:dyDescent="0.3">
      <c r="A1407" s="102"/>
      <c r="B1407" s="100"/>
      <c r="C1407" s="103"/>
      <c r="D1407" s="98"/>
      <c r="E1407" s="14"/>
    </row>
    <row r="1408" spans="1:5" ht="14.4" x14ac:dyDescent="0.3">
      <c r="A1408" s="102"/>
      <c r="B1408" s="100"/>
      <c r="C1408" s="103"/>
      <c r="D1408" s="98" t="s">
        <v>108</v>
      </c>
      <c r="E1408" s="14"/>
    </row>
    <row r="1409" spans="1:5" ht="14.4" x14ac:dyDescent="0.3">
      <c r="A1409" s="102"/>
      <c r="B1409" s="100"/>
      <c r="C1409" s="104"/>
      <c r="D1409" s="105"/>
      <c r="E1409" s="14"/>
    </row>
    <row r="1410" spans="1:5" ht="14.4" x14ac:dyDescent="0.3">
      <c r="A1410" s="99">
        <v>86</v>
      </c>
      <c r="B1410" s="100"/>
      <c r="C1410" s="101"/>
      <c r="D1410" s="98" t="s">
        <v>824</v>
      </c>
      <c r="E1410" s="14"/>
    </row>
    <row r="1411" spans="1:5" ht="14.4" x14ac:dyDescent="0.3">
      <c r="A1411" s="102"/>
      <c r="B1411" s="100"/>
      <c r="C1411" s="103"/>
      <c r="D1411" s="98"/>
      <c r="E1411" s="14"/>
    </row>
    <row r="1412" spans="1:5" ht="14.4" x14ac:dyDescent="0.3">
      <c r="A1412" s="102"/>
      <c r="B1412" s="103" t="s">
        <v>823</v>
      </c>
      <c r="C1412" s="101"/>
      <c r="D1412" s="98" t="s">
        <v>821</v>
      </c>
      <c r="E1412" s="14"/>
    </row>
    <row r="1413" spans="1:5" ht="14.4" x14ac:dyDescent="0.3">
      <c r="A1413" s="102"/>
      <c r="B1413" s="100"/>
      <c r="C1413" s="104" t="s">
        <v>822</v>
      </c>
      <c r="D1413" s="105" t="s">
        <v>821</v>
      </c>
      <c r="E1413" s="14"/>
    </row>
    <row r="1414" spans="1:5" ht="14.4" x14ac:dyDescent="0.3">
      <c r="A1414" s="102"/>
      <c r="B1414" s="100"/>
      <c r="C1414" s="103"/>
      <c r="D1414" s="98"/>
      <c r="E1414" s="14"/>
    </row>
    <row r="1415" spans="1:5" ht="14.4" x14ac:dyDescent="0.3">
      <c r="A1415" s="102"/>
      <c r="B1415" s="103" t="s">
        <v>820</v>
      </c>
      <c r="C1415" s="101"/>
      <c r="D1415" s="98" t="s">
        <v>819</v>
      </c>
      <c r="E1415" s="14"/>
    </row>
    <row r="1416" spans="1:5" ht="14.4" x14ac:dyDescent="0.3">
      <c r="A1416" s="102"/>
      <c r="B1416" s="100"/>
      <c r="C1416" s="104" t="s">
        <v>818</v>
      </c>
      <c r="D1416" s="105" t="s">
        <v>817</v>
      </c>
      <c r="E1416" s="14"/>
    </row>
    <row r="1417" spans="1:5" ht="14.4" x14ac:dyDescent="0.3">
      <c r="A1417" s="102"/>
      <c r="B1417" s="100"/>
      <c r="C1417" s="104" t="s">
        <v>816</v>
      </c>
      <c r="D1417" s="105" t="s">
        <v>815</v>
      </c>
      <c r="E1417" s="14"/>
    </row>
    <row r="1418" spans="1:5" ht="14.4" x14ac:dyDescent="0.3">
      <c r="A1418" s="102"/>
      <c r="B1418" s="100"/>
      <c r="C1418" s="104" t="s">
        <v>814</v>
      </c>
      <c r="D1418" s="105" t="s">
        <v>813</v>
      </c>
      <c r="E1418" s="14"/>
    </row>
    <row r="1419" spans="1:5" ht="14.4" x14ac:dyDescent="0.3">
      <c r="A1419" s="102"/>
      <c r="B1419" s="100"/>
      <c r="C1419" s="103"/>
      <c r="D1419" s="98"/>
      <c r="E1419" s="14"/>
    </row>
    <row r="1420" spans="1:5" ht="14.4" x14ac:dyDescent="0.3">
      <c r="A1420" s="102"/>
      <c r="B1420" s="103" t="s">
        <v>812</v>
      </c>
      <c r="C1420" s="101"/>
      <c r="D1420" s="98" t="s">
        <v>810</v>
      </c>
      <c r="E1420" s="14"/>
    </row>
    <row r="1421" spans="1:5" ht="14.4" x14ac:dyDescent="0.3">
      <c r="A1421" s="102"/>
      <c r="B1421" s="100"/>
      <c r="C1421" s="104" t="s">
        <v>811</v>
      </c>
      <c r="D1421" s="105" t="s">
        <v>810</v>
      </c>
      <c r="E1421" s="14"/>
    </row>
    <row r="1422" spans="1:5" ht="14.4" x14ac:dyDescent="0.3">
      <c r="A1422" s="102"/>
      <c r="B1422" s="100"/>
      <c r="C1422" s="104" t="s">
        <v>809</v>
      </c>
      <c r="D1422" s="108" t="s">
        <v>808</v>
      </c>
      <c r="E1422" s="14"/>
    </row>
    <row r="1423" spans="1:5" ht="14.4" x14ac:dyDescent="0.3">
      <c r="A1423" s="102"/>
      <c r="B1423" s="100"/>
      <c r="C1423" s="104" t="s">
        <v>807</v>
      </c>
      <c r="D1423" s="105" t="s">
        <v>806</v>
      </c>
      <c r="E1423" s="14"/>
    </row>
    <row r="1424" spans="1:5" ht="14.4" x14ac:dyDescent="0.3">
      <c r="A1424" s="102"/>
      <c r="B1424" s="100"/>
      <c r="C1424" s="104"/>
      <c r="D1424" s="105"/>
      <c r="E1424" s="14"/>
    </row>
    <row r="1425" spans="1:5" ht="14.4" x14ac:dyDescent="0.3">
      <c r="A1425" s="99">
        <v>87</v>
      </c>
      <c r="B1425" s="100"/>
      <c r="C1425" s="101"/>
      <c r="D1425" s="98" t="s">
        <v>805</v>
      </c>
      <c r="E1425" s="14"/>
    </row>
    <row r="1426" spans="1:5" ht="14.4" x14ac:dyDescent="0.3">
      <c r="A1426" s="102"/>
      <c r="B1426" s="100"/>
      <c r="C1426" s="103"/>
      <c r="D1426" s="98"/>
      <c r="E1426" s="14"/>
    </row>
    <row r="1427" spans="1:5" ht="14.4" x14ac:dyDescent="0.3">
      <c r="A1427" s="102"/>
      <c r="B1427" s="103" t="s">
        <v>804</v>
      </c>
      <c r="C1427" s="101"/>
      <c r="D1427" s="129" t="s">
        <v>802</v>
      </c>
      <c r="E1427" s="14"/>
    </row>
    <row r="1428" spans="1:5" ht="14.4" x14ac:dyDescent="0.3">
      <c r="A1428" s="106"/>
      <c r="B1428" s="100"/>
      <c r="C1428" s="104" t="s">
        <v>803</v>
      </c>
      <c r="D1428" s="105" t="s">
        <v>802</v>
      </c>
      <c r="E1428" s="14"/>
    </row>
    <row r="1429" spans="1:5" ht="14.4" x14ac:dyDescent="0.3">
      <c r="A1429" s="102"/>
      <c r="B1429" s="100"/>
      <c r="C1429" s="103"/>
      <c r="D1429" s="98"/>
      <c r="E1429" s="14"/>
    </row>
    <row r="1430" spans="1:5" ht="28.8" x14ac:dyDescent="0.3">
      <c r="A1430" s="102"/>
      <c r="B1430" s="103" t="s">
        <v>801</v>
      </c>
      <c r="C1430" s="101"/>
      <c r="D1430" s="98" t="s">
        <v>799</v>
      </c>
      <c r="E1430" s="14"/>
    </row>
    <row r="1431" spans="1:5" ht="28.8" x14ac:dyDescent="0.3">
      <c r="A1431" s="102"/>
      <c r="B1431" s="100"/>
      <c r="C1431" s="104" t="s">
        <v>800</v>
      </c>
      <c r="D1431" s="105" t="s">
        <v>799</v>
      </c>
      <c r="E1431" s="14"/>
    </row>
    <row r="1432" spans="1:5" ht="14.4" x14ac:dyDescent="0.3">
      <c r="A1432" s="102"/>
      <c r="B1432" s="100"/>
      <c r="C1432" s="104" t="s">
        <v>798</v>
      </c>
      <c r="D1432" s="105" t="s">
        <v>797</v>
      </c>
      <c r="E1432" s="14"/>
    </row>
    <row r="1433" spans="1:5" ht="14.4" x14ac:dyDescent="0.3">
      <c r="A1433" s="102"/>
      <c r="B1433" s="100"/>
      <c r="C1433" s="104" t="s">
        <v>796</v>
      </c>
      <c r="D1433" s="105" t="s">
        <v>795</v>
      </c>
      <c r="E1433" s="14"/>
    </row>
    <row r="1434" spans="1:5" ht="14.4" x14ac:dyDescent="0.3">
      <c r="A1434" s="102"/>
      <c r="B1434" s="100"/>
      <c r="C1434" s="104"/>
      <c r="D1434" s="105"/>
      <c r="E1434" s="14"/>
    </row>
    <row r="1435" spans="1:5" ht="14.4" x14ac:dyDescent="0.3">
      <c r="A1435" s="102"/>
      <c r="B1435" s="103" t="s">
        <v>794</v>
      </c>
      <c r="C1435" s="101"/>
      <c r="D1435" s="98" t="s">
        <v>792</v>
      </c>
      <c r="E1435" s="14"/>
    </row>
    <row r="1436" spans="1:5" ht="14.4" x14ac:dyDescent="0.3">
      <c r="A1436" s="102"/>
      <c r="B1436" s="100"/>
      <c r="C1436" s="104" t="s">
        <v>793</v>
      </c>
      <c r="D1436" s="105" t="s">
        <v>792</v>
      </c>
      <c r="E1436" s="14"/>
    </row>
    <row r="1437" spans="1:5" ht="14.4" x14ac:dyDescent="0.3">
      <c r="A1437" s="102"/>
      <c r="B1437" s="100"/>
      <c r="C1437" s="104" t="s">
        <v>791</v>
      </c>
      <c r="D1437" s="105" t="s">
        <v>790</v>
      </c>
      <c r="E1437" s="14"/>
    </row>
    <row r="1438" spans="1:5" ht="14.4" x14ac:dyDescent="0.3">
      <c r="A1438" s="102"/>
      <c r="B1438" s="100"/>
      <c r="C1438" s="104" t="s">
        <v>789</v>
      </c>
      <c r="D1438" s="105" t="s">
        <v>788</v>
      </c>
      <c r="E1438" s="14"/>
    </row>
    <row r="1439" spans="1:5" ht="14.4" x14ac:dyDescent="0.3">
      <c r="A1439" s="102"/>
      <c r="B1439" s="100"/>
      <c r="C1439" s="103"/>
      <c r="D1439" s="98"/>
      <c r="E1439" s="14"/>
    </row>
    <row r="1440" spans="1:5" ht="14.4" x14ac:dyDescent="0.3">
      <c r="A1440" s="102"/>
      <c r="B1440" s="103" t="s">
        <v>787</v>
      </c>
      <c r="C1440" s="101"/>
      <c r="D1440" s="98" t="s">
        <v>785</v>
      </c>
      <c r="E1440" s="14"/>
    </row>
    <row r="1441" spans="1:5" ht="14.4" x14ac:dyDescent="0.3">
      <c r="A1441" s="102"/>
      <c r="B1441" s="100"/>
      <c r="C1441" s="104" t="s">
        <v>786</v>
      </c>
      <c r="D1441" s="105" t="s">
        <v>785</v>
      </c>
      <c r="E1441" s="14"/>
    </row>
    <row r="1442" spans="1:5" ht="14.4" x14ac:dyDescent="0.3">
      <c r="A1442" s="102"/>
      <c r="B1442" s="100"/>
      <c r="C1442" s="103"/>
      <c r="D1442" s="98"/>
      <c r="E1442" s="14"/>
    </row>
    <row r="1443" spans="1:5" ht="14.4" x14ac:dyDescent="0.3">
      <c r="A1443" s="99">
        <v>88</v>
      </c>
      <c r="B1443" s="100"/>
      <c r="C1443" s="101"/>
      <c r="D1443" s="98" t="s">
        <v>784</v>
      </c>
      <c r="E1443" s="14"/>
    </row>
    <row r="1444" spans="1:5" ht="14.4" x14ac:dyDescent="0.3">
      <c r="A1444" s="102"/>
      <c r="B1444" s="100"/>
      <c r="C1444" s="103"/>
      <c r="D1444" s="98"/>
      <c r="E1444" s="14"/>
    </row>
    <row r="1445" spans="1:5" ht="28.8" x14ac:dyDescent="0.3">
      <c r="A1445" s="102"/>
      <c r="B1445" s="103" t="s">
        <v>783</v>
      </c>
      <c r="C1445" s="101"/>
      <c r="D1445" s="98" t="s">
        <v>781</v>
      </c>
      <c r="E1445" s="14"/>
    </row>
    <row r="1446" spans="1:5" ht="28.8" x14ac:dyDescent="0.3">
      <c r="A1446" s="102"/>
      <c r="B1446" s="100"/>
      <c r="C1446" s="104" t="s">
        <v>782</v>
      </c>
      <c r="D1446" s="105" t="s">
        <v>781</v>
      </c>
      <c r="E1446" s="14"/>
    </row>
    <row r="1447" spans="1:5" ht="14.4" x14ac:dyDescent="0.3">
      <c r="A1447" s="102"/>
      <c r="B1447" s="100"/>
      <c r="C1447" s="104" t="s">
        <v>780</v>
      </c>
      <c r="D1447" s="105" t="s">
        <v>779</v>
      </c>
      <c r="E1447" s="14"/>
    </row>
    <row r="1448" spans="1:5" ht="14.4" x14ac:dyDescent="0.3">
      <c r="A1448" s="102"/>
      <c r="B1448" s="100"/>
      <c r="C1448" s="104" t="s">
        <v>778</v>
      </c>
      <c r="D1448" s="105" t="s">
        <v>777</v>
      </c>
      <c r="E1448" s="14"/>
    </row>
    <row r="1449" spans="1:5" ht="14.4" x14ac:dyDescent="0.3">
      <c r="A1449" s="102"/>
      <c r="B1449" s="100"/>
      <c r="C1449" s="104"/>
      <c r="D1449" s="105"/>
      <c r="E1449" s="14"/>
    </row>
    <row r="1450" spans="1:5" ht="14.4" x14ac:dyDescent="0.3">
      <c r="A1450" s="102"/>
      <c r="B1450" s="103" t="s">
        <v>776</v>
      </c>
      <c r="C1450" s="101"/>
      <c r="D1450" s="98" t="s">
        <v>775</v>
      </c>
      <c r="E1450" s="14"/>
    </row>
    <row r="1451" spans="1:5" ht="14.4" x14ac:dyDescent="0.3">
      <c r="A1451" s="102"/>
      <c r="B1451" s="100"/>
      <c r="C1451" s="104" t="s">
        <v>774</v>
      </c>
      <c r="D1451" s="105" t="s">
        <v>773</v>
      </c>
      <c r="E1451" s="14"/>
    </row>
    <row r="1452" spans="1:5" ht="14.4" x14ac:dyDescent="0.3">
      <c r="A1452" s="102"/>
      <c r="B1452" s="100"/>
      <c r="C1452" s="104" t="s">
        <v>772</v>
      </c>
      <c r="D1452" s="105" t="s">
        <v>771</v>
      </c>
      <c r="E1452" s="14"/>
    </row>
    <row r="1453" spans="1:5" ht="14.4" x14ac:dyDescent="0.3">
      <c r="A1453" s="102"/>
      <c r="B1453" s="100"/>
      <c r="C1453" s="104" t="s">
        <v>770</v>
      </c>
      <c r="D1453" s="105" t="s">
        <v>769</v>
      </c>
      <c r="E1453" s="14"/>
    </row>
    <row r="1454" spans="1:5" ht="14.4" x14ac:dyDescent="0.3">
      <c r="A1454" s="102"/>
      <c r="B1454" s="100"/>
      <c r="C1454" s="104" t="s">
        <v>768</v>
      </c>
      <c r="D1454" s="105" t="s">
        <v>767</v>
      </c>
      <c r="E1454" s="14"/>
    </row>
    <row r="1455" spans="1:5" ht="14.4" x14ac:dyDescent="0.3">
      <c r="A1455" s="102"/>
      <c r="B1455" s="100"/>
      <c r="C1455" s="104" t="s">
        <v>766</v>
      </c>
      <c r="D1455" s="105" t="s">
        <v>765</v>
      </c>
      <c r="E1455" s="14"/>
    </row>
    <row r="1456" spans="1:5" ht="14.4" x14ac:dyDescent="0.3">
      <c r="A1456" s="102"/>
      <c r="B1456" s="100"/>
      <c r="C1456" s="104" t="s">
        <v>764</v>
      </c>
      <c r="D1456" s="105" t="s">
        <v>763</v>
      </c>
      <c r="E1456" s="14"/>
    </row>
    <row r="1457" spans="1:5" ht="14.4" x14ac:dyDescent="0.3">
      <c r="A1457" s="102"/>
      <c r="B1457" s="100"/>
      <c r="C1457" s="103"/>
      <c r="D1457" s="105"/>
      <c r="E1457" s="14"/>
    </row>
    <row r="1458" spans="1:5" ht="14.4" x14ac:dyDescent="0.3">
      <c r="A1458" s="102"/>
      <c r="B1458" s="100"/>
      <c r="C1458" s="103"/>
      <c r="D1458" s="98"/>
      <c r="E1458" s="14"/>
    </row>
    <row r="1459" spans="1:5" ht="14.4" x14ac:dyDescent="0.3">
      <c r="A1459" s="102"/>
      <c r="B1459" s="100"/>
      <c r="C1459" s="103"/>
      <c r="D1459" s="98" t="s">
        <v>107</v>
      </c>
      <c r="E1459" s="14"/>
    </row>
    <row r="1460" spans="1:5" ht="14.4" x14ac:dyDescent="0.3">
      <c r="A1460" s="102"/>
      <c r="B1460" s="100"/>
      <c r="C1460" s="104"/>
      <c r="D1460" s="105"/>
      <c r="E1460" s="14"/>
    </row>
    <row r="1461" spans="1:5" ht="14.4" x14ac:dyDescent="0.3">
      <c r="A1461" s="99">
        <v>90</v>
      </c>
      <c r="B1461" s="100"/>
      <c r="C1461" s="101"/>
      <c r="D1461" s="98" t="s">
        <v>761</v>
      </c>
      <c r="E1461" s="14"/>
    </row>
    <row r="1462" spans="1:5" ht="14.4" x14ac:dyDescent="0.3">
      <c r="A1462" s="102"/>
      <c r="B1462" s="100"/>
      <c r="C1462" s="103"/>
      <c r="D1462" s="98"/>
      <c r="E1462" s="14"/>
    </row>
    <row r="1463" spans="1:5" ht="14.4" x14ac:dyDescent="0.3">
      <c r="A1463" s="102"/>
      <c r="B1463" s="103" t="s">
        <v>762</v>
      </c>
      <c r="C1463" s="101"/>
      <c r="D1463" s="98" t="s">
        <v>761</v>
      </c>
      <c r="E1463" s="14"/>
    </row>
    <row r="1464" spans="1:5" ht="14.4" x14ac:dyDescent="0.3">
      <c r="A1464" s="102"/>
      <c r="B1464" s="100"/>
      <c r="C1464" s="104" t="s">
        <v>760</v>
      </c>
      <c r="D1464" s="105" t="s">
        <v>2932</v>
      </c>
      <c r="E1464" s="14"/>
    </row>
    <row r="1465" spans="1:5" ht="14.4" x14ac:dyDescent="0.3">
      <c r="A1465" s="102"/>
      <c r="B1465" s="100"/>
      <c r="C1465" s="104" t="s">
        <v>759</v>
      </c>
      <c r="D1465" s="108" t="s">
        <v>758</v>
      </c>
      <c r="E1465" s="14"/>
    </row>
    <row r="1466" spans="1:5" ht="14.4" x14ac:dyDescent="0.3">
      <c r="A1466" s="102"/>
      <c r="B1466" s="100"/>
      <c r="C1466" s="104" t="s">
        <v>757</v>
      </c>
      <c r="D1466" s="105" t="s">
        <v>756</v>
      </c>
      <c r="E1466" s="14"/>
    </row>
    <row r="1467" spans="1:5" ht="14.4" x14ac:dyDescent="0.3">
      <c r="A1467" s="102"/>
      <c r="B1467" s="100"/>
      <c r="C1467" s="104" t="s">
        <v>755</v>
      </c>
      <c r="D1467" s="105" t="s">
        <v>754</v>
      </c>
      <c r="E1467" s="14"/>
    </row>
    <row r="1468" spans="1:5" ht="14.4" x14ac:dyDescent="0.3">
      <c r="A1468" s="102"/>
      <c r="B1468" s="100"/>
      <c r="C1468" s="103"/>
      <c r="D1468" s="98"/>
      <c r="E1468" s="14"/>
    </row>
    <row r="1469" spans="1:5" ht="14.4" x14ac:dyDescent="0.3">
      <c r="A1469" s="99">
        <v>91</v>
      </c>
      <c r="B1469" s="100"/>
      <c r="C1469" s="101"/>
      <c r="D1469" s="98" t="s">
        <v>752</v>
      </c>
      <c r="E1469" s="14"/>
    </row>
    <row r="1470" spans="1:5" ht="14.4" x14ac:dyDescent="0.3">
      <c r="A1470" s="102"/>
      <c r="B1470" s="100"/>
      <c r="C1470" s="103"/>
      <c r="D1470" s="98"/>
      <c r="E1470" s="14"/>
    </row>
    <row r="1471" spans="1:5" ht="14.4" x14ac:dyDescent="0.3">
      <c r="A1471" s="102"/>
      <c r="B1471" s="103" t="s">
        <v>753</v>
      </c>
      <c r="C1471" s="101"/>
      <c r="D1471" s="98" t="s">
        <v>752</v>
      </c>
      <c r="E1471" s="14"/>
    </row>
    <row r="1472" spans="1:5" ht="14.4" x14ac:dyDescent="0.3">
      <c r="A1472" s="102"/>
      <c r="B1472" s="100"/>
      <c r="C1472" s="104" t="s">
        <v>751</v>
      </c>
      <c r="D1472" s="105" t="s">
        <v>750</v>
      </c>
      <c r="E1472" s="14"/>
    </row>
    <row r="1473" spans="1:5" ht="14.4" x14ac:dyDescent="0.3">
      <c r="A1473" s="102"/>
      <c r="B1473" s="100"/>
      <c r="C1473" s="104" t="s">
        <v>749</v>
      </c>
      <c r="D1473" s="105" t="s">
        <v>748</v>
      </c>
      <c r="E1473" s="14"/>
    </row>
    <row r="1474" spans="1:5" ht="28.8" x14ac:dyDescent="0.3">
      <c r="A1474" s="102"/>
      <c r="B1474" s="100"/>
      <c r="C1474" s="104" t="s">
        <v>747</v>
      </c>
      <c r="D1474" s="105" t="s">
        <v>746</v>
      </c>
      <c r="E1474" s="14"/>
    </row>
    <row r="1475" spans="1:5" ht="28.8" x14ac:dyDescent="0.3">
      <c r="A1475" s="102"/>
      <c r="B1475" s="100"/>
      <c r="C1475" s="104" t="s">
        <v>745</v>
      </c>
      <c r="D1475" s="105" t="s">
        <v>744</v>
      </c>
      <c r="E1475" s="14"/>
    </row>
    <row r="1476" spans="1:5" ht="14.4" x14ac:dyDescent="0.3">
      <c r="A1476" s="102"/>
      <c r="B1476" s="100"/>
      <c r="C1476" s="104" t="s">
        <v>743</v>
      </c>
      <c r="D1476" s="105" t="s">
        <v>742</v>
      </c>
      <c r="E1476" s="14"/>
    </row>
    <row r="1477" spans="1:5" ht="14.4" x14ac:dyDescent="0.3">
      <c r="A1477" s="102"/>
      <c r="B1477" s="100"/>
      <c r="C1477" s="104" t="s">
        <v>741</v>
      </c>
      <c r="D1477" s="108" t="s">
        <v>740</v>
      </c>
      <c r="E1477" s="14"/>
    </row>
    <row r="1478" spans="1:5" ht="14.4" x14ac:dyDescent="0.3">
      <c r="A1478" s="102"/>
      <c r="B1478" s="100"/>
      <c r="C1478" s="103"/>
      <c r="D1478" s="98"/>
      <c r="E1478" s="14"/>
    </row>
    <row r="1479" spans="1:5" ht="14.4" x14ac:dyDescent="0.3">
      <c r="A1479" s="99">
        <v>92</v>
      </c>
      <c r="B1479" s="100"/>
      <c r="C1479" s="101"/>
      <c r="D1479" s="98" t="s">
        <v>737</v>
      </c>
      <c r="E1479" s="14"/>
    </row>
    <row r="1480" spans="1:5" ht="14.4" x14ac:dyDescent="0.3">
      <c r="A1480" s="102"/>
      <c r="B1480" s="100"/>
      <c r="C1480" s="103"/>
      <c r="D1480" s="98"/>
      <c r="E1480" s="14"/>
    </row>
    <row r="1481" spans="1:5" ht="14.4" x14ac:dyDescent="0.3">
      <c r="A1481" s="102"/>
      <c r="B1481" s="103" t="s">
        <v>739</v>
      </c>
      <c r="C1481" s="101"/>
      <c r="D1481" s="98" t="s">
        <v>737</v>
      </c>
      <c r="E1481" s="14"/>
    </row>
    <row r="1482" spans="1:5" ht="14.4" x14ac:dyDescent="0.3">
      <c r="A1482" s="102"/>
      <c r="B1482" s="100"/>
      <c r="C1482" s="104" t="s">
        <v>738</v>
      </c>
      <c r="D1482" s="105" t="s">
        <v>737</v>
      </c>
      <c r="E1482" s="14"/>
    </row>
    <row r="1483" spans="1:5" ht="14.4" x14ac:dyDescent="0.3">
      <c r="A1483" s="102"/>
      <c r="B1483" s="100"/>
      <c r="C1483" s="103"/>
      <c r="D1483" s="98"/>
      <c r="E1483" s="14"/>
    </row>
    <row r="1484" spans="1:5" ht="14.4" x14ac:dyDescent="0.3">
      <c r="A1484" s="99">
        <v>93</v>
      </c>
      <c r="B1484" s="100"/>
      <c r="C1484" s="101"/>
      <c r="D1484" s="98" t="s">
        <v>736</v>
      </c>
      <c r="E1484" s="14"/>
    </row>
    <row r="1485" spans="1:5" ht="14.4" x14ac:dyDescent="0.3">
      <c r="A1485" s="102"/>
      <c r="B1485" s="100"/>
      <c r="C1485" s="103"/>
      <c r="D1485" s="98"/>
      <c r="E1485" s="14"/>
    </row>
    <row r="1486" spans="1:5" ht="14.4" x14ac:dyDescent="0.3">
      <c r="A1486" s="102"/>
      <c r="B1486" s="103" t="s">
        <v>735</v>
      </c>
      <c r="C1486" s="101"/>
      <c r="D1486" s="98" t="s">
        <v>734</v>
      </c>
      <c r="E1486" s="14"/>
    </row>
    <row r="1487" spans="1:5" ht="14.4" x14ac:dyDescent="0.3">
      <c r="A1487" s="102"/>
      <c r="B1487" s="100"/>
      <c r="C1487" s="104" t="s">
        <v>733</v>
      </c>
      <c r="D1487" s="105" t="s">
        <v>732</v>
      </c>
      <c r="E1487" s="14"/>
    </row>
    <row r="1488" spans="1:5" ht="14.4" x14ac:dyDescent="0.3">
      <c r="A1488" s="102"/>
      <c r="B1488" s="100"/>
      <c r="C1488" s="104" t="s">
        <v>731</v>
      </c>
      <c r="D1488" s="105" t="s">
        <v>730</v>
      </c>
      <c r="E1488" s="14"/>
    </row>
    <row r="1489" spans="1:5" ht="14.4" x14ac:dyDescent="0.3">
      <c r="A1489" s="102"/>
      <c r="B1489" s="100"/>
      <c r="C1489" s="104" t="s">
        <v>729</v>
      </c>
      <c r="D1489" s="105" t="s">
        <v>728</v>
      </c>
      <c r="E1489" s="14"/>
    </row>
    <row r="1490" spans="1:5" ht="14.4" x14ac:dyDescent="0.3">
      <c r="A1490" s="102"/>
      <c r="B1490" s="100"/>
      <c r="C1490" s="104" t="s">
        <v>727</v>
      </c>
      <c r="D1490" s="105" t="s">
        <v>726</v>
      </c>
      <c r="E1490" s="14"/>
    </row>
    <row r="1491" spans="1:5" ht="14.4" x14ac:dyDescent="0.3">
      <c r="A1491" s="102"/>
      <c r="B1491" s="100"/>
      <c r="C1491" s="103"/>
      <c r="D1491" s="98"/>
      <c r="E1491" s="14"/>
    </row>
    <row r="1492" spans="1:5" ht="14.4" x14ac:dyDescent="0.3">
      <c r="A1492" s="102"/>
      <c r="B1492" s="103" t="s">
        <v>725</v>
      </c>
      <c r="C1492" s="101"/>
      <c r="D1492" s="98" t="s">
        <v>724</v>
      </c>
      <c r="E1492" s="14"/>
    </row>
    <row r="1493" spans="1:5" ht="14.4" x14ac:dyDescent="0.3">
      <c r="A1493" s="102"/>
      <c r="B1493" s="100"/>
      <c r="C1493" s="104" t="s">
        <v>723</v>
      </c>
      <c r="D1493" s="105" t="s">
        <v>722</v>
      </c>
      <c r="E1493" s="14"/>
    </row>
    <row r="1494" spans="1:5" ht="14.4" x14ac:dyDescent="0.3">
      <c r="A1494" s="102"/>
      <c r="B1494" s="100"/>
      <c r="C1494" s="104" t="s">
        <v>721</v>
      </c>
      <c r="D1494" s="105" t="s">
        <v>720</v>
      </c>
      <c r="E1494" s="14"/>
    </row>
    <row r="1495" spans="1:5" ht="14.4" x14ac:dyDescent="0.3">
      <c r="A1495" s="102"/>
      <c r="B1495" s="100"/>
      <c r="C1495" s="104"/>
      <c r="D1495" s="105"/>
      <c r="E1495" s="14"/>
    </row>
    <row r="1496" spans="1:5" ht="14.4" x14ac:dyDescent="0.3">
      <c r="A1496" s="102"/>
      <c r="B1496" s="100"/>
      <c r="C1496" s="103"/>
      <c r="D1496" s="98"/>
      <c r="E1496" s="14"/>
    </row>
    <row r="1497" spans="1:5" ht="14.4" x14ac:dyDescent="0.3">
      <c r="A1497" s="102"/>
      <c r="B1497" s="100"/>
      <c r="C1497" s="103"/>
      <c r="D1497" s="98" t="s">
        <v>106</v>
      </c>
      <c r="E1497" s="14"/>
    </row>
    <row r="1498" spans="1:5" ht="14.4" x14ac:dyDescent="0.3">
      <c r="A1498" s="102"/>
      <c r="B1498" s="100"/>
      <c r="C1498" s="103"/>
      <c r="D1498" s="98"/>
      <c r="E1498" s="14"/>
    </row>
    <row r="1499" spans="1:5" ht="28.8" x14ac:dyDescent="0.3">
      <c r="A1499" s="99">
        <v>94</v>
      </c>
      <c r="B1499" s="100"/>
      <c r="C1499" s="101"/>
      <c r="D1499" s="98" t="s">
        <v>719</v>
      </c>
      <c r="E1499" s="14"/>
    </row>
    <row r="1500" spans="1:5" ht="14.4" x14ac:dyDescent="0.3">
      <c r="A1500" s="102"/>
      <c r="B1500" s="100"/>
      <c r="C1500" s="103"/>
      <c r="D1500" s="98"/>
      <c r="E1500" s="14"/>
    </row>
    <row r="1501" spans="1:5" ht="14.4" x14ac:dyDescent="0.3">
      <c r="A1501" s="102"/>
      <c r="B1501" s="103" t="s">
        <v>718</v>
      </c>
      <c r="C1501" s="101"/>
      <c r="D1501" s="98" t="s">
        <v>717</v>
      </c>
      <c r="E1501" s="14"/>
    </row>
    <row r="1502" spans="1:5" ht="14.4" x14ac:dyDescent="0.3">
      <c r="A1502" s="102"/>
      <c r="B1502" s="100"/>
      <c r="C1502" s="104" t="s">
        <v>716</v>
      </c>
      <c r="D1502" s="105" t="s">
        <v>715</v>
      </c>
      <c r="E1502" s="14"/>
    </row>
    <row r="1503" spans="1:5" ht="14.4" x14ac:dyDescent="0.3">
      <c r="A1503" s="102"/>
      <c r="B1503" s="100"/>
      <c r="C1503" s="104" t="s">
        <v>714</v>
      </c>
      <c r="D1503" s="105" t="s">
        <v>713</v>
      </c>
      <c r="E1503" s="14"/>
    </row>
    <row r="1504" spans="1:5" ht="14.4" x14ac:dyDescent="0.3">
      <c r="A1504" s="102"/>
      <c r="B1504" s="100"/>
      <c r="C1504" s="103"/>
      <c r="D1504" s="98"/>
      <c r="E1504" s="14"/>
    </row>
    <row r="1505" spans="1:5" ht="14.4" x14ac:dyDescent="0.3">
      <c r="A1505" s="102"/>
      <c r="B1505" s="103" t="s">
        <v>712</v>
      </c>
      <c r="C1505" s="101"/>
      <c r="D1505" s="98" t="s">
        <v>710</v>
      </c>
      <c r="E1505" s="14"/>
    </row>
    <row r="1506" spans="1:5" ht="14.4" x14ac:dyDescent="0.3">
      <c r="A1506" s="102"/>
      <c r="B1506" s="100"/>
      <c r="C1506" s="104" t="s">
        <v>711</v>
      </c>
      <c r="D1506" s="105" t="s">
        <v>710</v>
      </c>
      <c r="E1506" s="14"/>
    </row>
    <row r="1507" spans="1:5" ht="14.4" x14ac:dyDescent="0.3">
      <c r="A1507" s="102"/>
      <c r="B1507" s="100"/>
      <c r="C1507" s="103"/>
      <c r="D1507" s="98"/>
      <c r="E1507" s="14"/>
    </row>
    <row r="1508" spans="1:5" ht="28.8" x14ac:dyDescent="0.3">
      <c r="A1508" s="102"/>
      <c r="B1508" s="103" t="s">
        <v>709</v>
      </c>
      <c r="C1508" s="101"/>
      <c r="D1508" s="98" t="s">
        <v>708</v>
      </c>
      <c r="E1508" s="14"/>
    </row>
    <row r="1509" spans="1:5" ht="14.4" x14ac:dyDescent="0.3">
      <c r="A1509" s="102"/>
      <c r="B1509" s="100"/>
      <c r="C1509" s="104" t="s">
        <v>707</v>
      </c>
      <c r="D1509" s="105" t="s">
        <v>706</v>
      </c>
      <c r="E1509" s="14"/>
    </row>
    <row r="1510" spans="1:5" ht="14.4" x14ac:dyDescent="0.3">
      <c r="A1510" s="102"/>
      <c r="B1510" s="100"/>
      <c r="C1510" s="104" t="s">
        <v>705</v>
      </c>
      <c r="D1510" s="108" t="s">
        <v>704</v>
      </c>
      <c r="E1510" s="14"/>
    </row>
    <row r="1511" spans="1:5" ht="28.8" x14ac:dyDescent="0.3">
      <c r="A1511" s="102"/>
      <c r="B1511" s="100"/>
      <c r="C1511" s="104" t="s">
        <v>703</v>
      </c>
      <c r="D1511" s="105" t="s">
        <v>2933</v>
      </c>
      <c r="E1511" s="14"/>
    </row>
    <row r="1512" spans="1:5" ht="14.4" x14ac:dyDescent="0.3">
      <c r="A1512" s="139"/>
      <c r="B1512" s="100"/>
      <c r="C1512" s="101" t="s">
        <v>702</v>
      </c>
      <c r="D1512" s="105" t="s">
        <v>701</v>
      </c>
      <c r="E1512" s="14"/>
    </row>
    <row r="1513" spans="1:5" ht="14.4" x14ac:dyDescent="0.3">
      <c r="A1513" s="139"/>
      <c r="B1513" s="100"/>
      <c r="C1513" s="101" t="s">
        <v>700</v>
      </c>
      <c r="D1513" s="105" t="s">
        <v>699</v>
      </c>
      <c r="E1513" s="14"/>
    </row>
    <row r="1514" spans="1:5" ht="14.4" x14ac:dyDescent="0.3">
      <c r="A1514" s="139"/>
      <c r="B1514" s="100"/>
      <c r="C1514" s="101" t="s">
        <v>698</v>
      </c>
      <c r="D1514" s="105" t="s">
        <v>697</v>
      </c>
      <c r="E1514" s="14"/>
    </row>
    <row r="1515" spans="1:5" ht="14.4" x14ac:dyDescent="0.3">
      <c r="A1515" s="139"/>
      <c r="B1515" s="100"/>
      <c r="C1515" s="101" t="s">
        <v>696</v>
      </c>
      <c r="D1515" s="105" t="s">
        <v>695</v>
      </c>
      <c r="E1515" s="14"/>
    </row>
    <row r="1516" spans="1:5" ht="14.4" x14ac:dyDescent="0.3">
      <c r="A1516" s="139"/>
      <c r="B1516" s="100"/>
      <c r="C1516" s="101" t="s">
        <v>694</v>
      </c>
      <c r="D1516" s="108" t="s">
        <v>693</v>
      </c>
      <c r="E1516" s="14"/>
    </row>
    <row r="1517" spans="1:5" ht="28.8" x14ac:dyDescent="0.3">
      <c r="A1517" s="139"/>
      <c r="B1517" s="100"/>
      <c r="C1517" s="101" t="s">
        <v>692</v>
      </c>
      <c r="D1517" s="105" t="s">
        <v>691</v>
      </c>
      <c r="E1517" s="14"/>
    </row>
    <row r="1518" spans="1:5" ht="14.4" x14ac:dyDescent="0.3">
      <c r="A1518" s="139"/>
      <c r="B1518" s="100"/>
      <c r="C1518" s="101" t="s">
        <v>690</v>
      </c>
      <c r="D1518" s="105" t="s">
        <v>689</v>
      </c>
      <c r="E1518" s="14"/>
    </row>
    <row r="1519" spans="1:5" ht="14.4" x14ac:dyDescent="0.3">
      <c r="A1519" s="139"/>
      <c r="B1519" s="100"/>
      <c r="C1519" s="101" t="s">
        <v>688</v>
      </c>
      <c r="D1519" s="105" t="s">
        <v>687</v>
      </c>
      <c r="E1519" s="14"/>
    </row>
    <row r="1520" spans="1:5" ht="14.4" x14ac:dyDescent="0.3">
      <c r="A1520" s="139"/>
      <c r="B1520" s="100"/>
      <c r="C1520" s="101"/>
      <c r="D1520" s="105"/>
      <c r="E1520" s="14"/>
    </row>
    <row r="1521" spans="1:5" ht="14.4" x14ac:dyDescent="0.3">
      <c r="A1521" s="99">
        <v>95</v>
      </c>
      <c r="B1521" s="100"/>
      <c r="C1521" s="101"/>
      <c r="D1521" s="98" t="s">
        <v>686</v>
      </c>
      <c r="E1521" s="14"/>
    </row>
    <row r="1522" spans="1:5" ht="14.4" x14ac:dyDescent="0.3">
      <c r="A1522" s="102"/>
      <c r="B1522" s="100"/>
      <c r="C1522" s="103"/>
      <c r="D1522" s="98"/>
      <c r="E1522" s="14"/>
    </row>
    <row r="1523" spans="1:5" ht="14.4" x14ac:dyDescent="0.3">
      <c r="A1523" s="102"/>
      <c r="B1523" s="103" t="s">
        <v>685</v>
      </c>
      <c r="C1523" s="101"/>
      <c r="D1523" s="98" t="s">
        <v>684</v>
      </c>
      <c r="E1523" s="14"/>
    </row>
    <row r="1524" spans="1:5" ht="14.4" x14ac:dyDescent="0.3">
      <c r="A1524" s="102"/>
      <c r="B1524" s="100"/>
      <c r="C1524" s="104" t="s">
        <v>683</v>
      </c>
      <c r="D1524" s="105" t="s">
        <v>682</v>
      </c>
      <c r="E1524" s="14"/>
    </row>
    <row r="1525" spans="1:5" ht="14.4" x14ac:dyDescent="0.3">
      <c r="A1525" s="102"/>
      <c r="B1525" s="100"/>
      <c r="C1525" s="104" t="s">
        <v>681</v>
      </c>
      <c r="D1525" s="105" t="s">
        <v>680</v>
      </c>
      <c r="E1525" s="14"/>
    </row>
    <row r="1526" spans="1:5" ht="14.4" x14ac:dyDescent="0.3">
      <c r="A1526" s="102"/>
      <c r="B1526" s="100"/>
      <c r="C1526" s="103"/>
      <c r="D1526" s="98"/>
      <c r="E1526" s="14"/>
    </row>
    <row r="1527" spans="1:5" ht="14.4" x14ac:dyDescent="0.3">
      <c r="A1527" s="102"/>
      <c r="B1527" s="103" t="s">
        <v>679</v>
      </c>
      <c r="C1527" s="101"/>
      <c r="D1527" s="98" t="s">
        <v>678</v>
      </c>
      <c r="E1527" s="14"/>
    </row>
    <row r="1528" spans="1:5" ht="14.4" x14ac:dyDescent="0.3">
      <c r="A1528" s="102"/>
      <c r="B1528" s="100"/>
      <c r="C1528" s="104" t="s">
        <v>677</v>
      </c>
      <c r="D1528" s="105" t="s">
        <v>676</v>
      </c>
      <c r="E1528" s="14"/>
    </row>
    <row r="1529" spans="1:5" ht="14.4" x14ac:dyDescent="0.3">
      <c r="A1529" s="102"/>
      <c r="B1529" s="100"/>
      <c r="C1529" s="104" t="s">
        <v>675</v>
      </c>
      <c r="D1529" s="105" t="s">
        <v>674</v>
      </c>
      <c r="E1529" s="14"/>
    </row>
    <row r="1530" spans="1:5" ht="14.4" x14ac:dyDescent="0.3">
      <c r="A1530" s="102"/>
      <c r="B1530" s="100"/>
      <c r="C1530" s="104" t="s">
        <v>673</v>
      </c>
      <c r="D1530" s="105" t="s">
        <v>672</v>
      </c>
      <c r="E1530" s="14"/>
    </row>
    <row r="1531" spans="1:5" ht="14.4" x14ac:dyDescent="0.3">
      <c r="A1531" s="102"/>
      <c r="B1531" s="100"/>
      <c r="C1531" s="104" t="s">
        <v>671</v>
      </c>
      <c r="D1531" s="105" t="s">
        <v>670</v>
      </c>
      <c r="E1531" s="14"/>
    </row>
    <row r="1532" spans="1:5" ht="14.4" x14ac:dyDescent="0.3">
      <c r="A1532" s="102"/>
      <c r="B1532" s="100"/>
      <c r="C1532" s="104" t="s">
        <v>669</v>
      </c>
      <c r="D1532" s="105" t="s">
        <v>668</v>
      </c>
      <c r="E1532" s="14"/>
    </row>
    <row r="1533" spans="1:5" ht="14.4" x14ac:dyDescent="0.3">
      <c r="A1533" s="102"/>
      <c r="B1533" s="100"/>
      <c r="C1533" s="104" t="s">
        <v>667</v>
      </c>
      <c r="D1533" s="105" t="s">
        <v>666</v>
      </c>
      <c r="E1533" s="14"/>
    </row>
    <row r="1534" spans="1:5" ht="14.4" x14ac:dyDescent="0.3">
      <c r="A1534" s="102"/>
      <c r="B1534" s="100"/>
      <c r="C1534" s="103"/>
      <c r="D1534" s="98"/>
      <c r="E1534" s="14"/>
    </row>
    <row r="1535" spans="1:5" ht="14.4" x14ac:dyDescent="0.3">
      <c r="A1535" s="99">
        <v>96</v>
      </c>
      <c r="B1535" s="100"/>
      <c r="C1535" s="101"/>
      <c r="D1535" s="98" t="s">
        <v>664</v>
      </c>
      <c r="E1535" s="14"/>
    </row>
    <row r="1536" spans="1:5" ht="14.4" x14ac:dyDescent="0.3">
      <c r="A1536" s="102"/>
      <c r="B1536" s="100"/>
      <c r="C1536" s="103"/>
      <c r="D1536" s="98"/>
      <c r="E1536" s="14"/>
    </row>
    <row r="1537" spans="1:5" ht="14.4" x14ac:dyDescent="0.3">
      <c r="A1537" s="102"/>
      <c r="B1537" s="103" t="s">
        <v>665</v>
      </c>
      <c r="C1537" s="101"/>
      <c r="D1537" s="98" t="s">
        <v>664</v>
      </c>
      <c r="E1537" s="14"/>
    </row>
    <row r="1538" spans="1:5" ht="14.4" x14ac:dyDescent="0.3">
      <c r="A1538" s="102"/>
      <c r="B1538" s="100"/>
      <c r="C1538" s="104" t="s">
        <v>663</v>
      </c>
      <c r="D1538" s="105" t="s">
        <v>662</v>
      </c>
      <c r="E1538" s="14"/>
    </row>
    <row r="1539" spans="1:5" ht="14.4" x14ac:dyDescent="0.3">
      <c r="A1539" s="102"/>
      <c r="B1539" s="100"/>
      <c r="C1539" s="104" t="s">
        <v>661</v>
      </c>
      <c r="D1539" s="105" t="s">
        <v>2934</v>
      </c>
      <c r="E1539" s="14"/>
    </row>
    <row r="1540" spans="1:5" ht="14.4" x14ac:dyDescent="0.3">
      <c r="A1540" s="102"/>
      <c r="B1540" s="100"/>
      <c r="C1540" s="104" t="s">
        <v>660</v>
      </c>
      <c r="D1540" s="105" t="s">
        <v>659</v>
      </c>
      <c r="E1540" s="14"/>
    </row>
    <row r="1541" spans="1:5" ht="14.4" x14ac:dyDescent="0.3">
      <c r="A1541" s="102"/>
      <c r="B1541" s="100"/>
      <c r="C1541" s="104" t="s">
        <v>658</v>
      </c>
      <c r="D1541" s="108" t="s">
        <v>657</v>
      </c>
      <c r="E1541" s="14"/>
    </row>
    <row r="1542" spans="1:5" ht="14.4" x14ac:dyDescent="0.3">
      <c r="A1542" s="102"/>
      <c r="B1542" s="100"/>
      <c r="C1542" s="104" t="s">
        <v>656</v>
      </c>
      <c r="D1542" s="105" t="s">
        <v>2935</v>
      </c>
      <c r="E1542" s="14"/>
    </row>
    <row r="1543" spans="1:5" ht="14.4" x14ac:dyDescent="0.3">
      <c r="A1543" s="109"/>
      <c r="B1543" s="110"/>
      <c r="C1543" s="103"/>
      <c r="D1543" s="98"/>
      <c r="E1543" s="14"/>
    </row>
    <row r="1544" spans="1:5" ht="14.4" x14ac:dyDescent="0.3">
      <c r="A1544" s="102"/>
      <c r="B1544" s="100"/>
      <c r="C1544" s="103"/>
      <c r="D1544" s="98"/>
      <c r="E1544" s="14"/>
    </row>
    <row r="1545" spans="1:5" ht="43.2" x14ac:dyDescent="0.3">
      <c r="A1545" s="102"/>
      <c r="B1545" s="100"/>
      <c r="C1545" s="103"/>
      <c r="D1545" s="98" t="s">
        <v>105</v>
      </c>
      <c r="E1545" s="14"/>
    </row>
    <row r="1546" spans="1:5" ht="14.4" x14ac:dyDescent="0.3">
      <c r="A1546" s="102"/>
      <c r="B1546" s="100"/>
      <c r="C1546" s="104"/>
      <c r="D1546" s="105"/>
      <c r="E1546" s="14"/>
    </row>
    <row r="1547" spans="1:5" ht="14.4" x14ac:dyDescent="0.3">
      <c r="A1547" s="99">
        <v>97</v>
      </c>
      <c r="B1547" s="100"/>
      <c r="C1547" s="101"/>
      <c r="D1547" s="98" t="s">
        <v>654</v>
      </c>
      <c r="E1547" s="14"/>
    </row>
    <row r="1548" spans="1:5" ht="14.4" x14ac:dyDescent="0.3">
      <c r="A1548" s="102"/>
      <c r="B1548" s="100"/>
      <c r="C1548" s="103"/>
      <c r="D1548" s="98"/>
      <c r="E1548" s="14"/>
    </row>
    <row r="1549" spans="1:5" ht="14.4" x14ac:dyDescent="0.3">
      <c r="A1549" s="102"/>
      <c r="B1549" s="103" t="s">
        <v>655</v>
      </c>
      <c r="C1549" s="101"/>
      <c r="D1549" s="98" t="s">
        <v>654</v>
      </c>
      <c r="E1549" s="14"/>
    </row>
    <row r="1550" spans="1:5" ht="14.4" x14ac:dyDescent="0.3">
      <c r="A1550" s="102"/>
      <c r="B1550" s="100"/>
      <c r="C1550" s="104" t="s">
        <v>653</v>
      </c>
      <c r="D1550" s="105" t="s">
        <v>2936</v>
      </c>
      <c r="E1550" s="14"/>
    </row>
    <row r="1551" spans="1:5" ht="14.4" x14ac:dyDescent="0.3">
      <c r="A1551" s="102"/>
      <c r="B1551" s="100"/>
      <c r="C1551" s="103"/>
      <c r="D1551" s="98"/>
      <c r="E1551" s="14"/>
    </row>
    <row r="1552" spans="1:5" ht="28.8" x14ac:dyDescent="0.3">
      <c r="A1552" s="99">
        <v>98</v>
      </c>
      <c r="B1552" s="100"/>
      <c r="C1552" s="101"/>
      <c r="D1552" s="98" t="s">
        <v>652</v>
      </c>
      <c r="E1552" s="14"/>
    </row>
    <row r="1553" spans="1:5" ht="14.4" x14ac:dyDescent="0.3">
      <c r="A1553" s="102"/>
      <c r="B1553" s="100"/>
      <c r="C1553" s="103"/>
      <c r="D1553" s="98"/>
      <c r="E1553" s="14"/>
    </row>
    <row r="1554" spans="1:5" ht="28.8" x14ac:dyDescent="0.3">
      <c r="A1554" s="102"/>
      <c r="B1554" s="101" t="s">
        <v>2937</v>
      </c>
      <c r="C1554" s="101"/>
      <c r="D1554" s="98" t="s">
        <v>650</v>
      </c>
      <c r="E1554" s="14"/>
    </row>
    <row r="1555" spans="1:5" ht="14.4" x14ac:dyDescent="0.3">
      <c r="A1555" s="102"/>
      <c r="B1555" s="104"/>
      <c r="C1555" s="104" t="s">
        <v>651</v>
      </c>
      <c r="D1555" s="105" t="s">
        <v>650</v>
      </c>
      <c r="E1555" s="14"/>
    </row>
    <row r="1556" spans="1:5" ht="14.4" x14ac:dyDescent="0.3">
      <c r="A1556" s="102"/>
      <c r="B1556" s="100"/>
      <c r="C1556" s="103"/>
      <c r="D1556" s="98"/>
      <c r="E1556" s="14"/>
    </row>
    <row r="1557" spans="1:5" ht="28.8" x14ac:dyDescent="0.3">
      <c r="A1557" s="102"/>
      <c r="B1557" s="103" t="s">
        <v>649</v>
      </c>
      <c r="C1557" s="101"/>
      <c r="D1557" s="98" t="s">
        <v>647</v>
      </c>
      <c r="E1557" s="14"/>
    </row>
    <row r="1558" spans="1:5" ht="14.4" x14ac:dyDescent="0.3">
      <c r="A1558" s="102"/>
      <c r="B1558" s="100"/>
      <c r="C1558" s="104" t="s">
        <v>648</v>
      </c>
      <c r="D1558" s="105" t="s">
        <v>647</v>
      </c>
      <c r="E1558" s="14"/>
    </row>
    <row r="1559" spans="1:5" ht="14.4" x14ac:dyDescent="0.3">
      <c r="A1559" s="109"/>
      <c r="B1559" s="110"/>
      <c r="C1559" s="103"/>
      <c r="D1559" s="98"/>
      <c r="E1559" s="14"/>
    </row>
    <row r="1560" spans="1:5" ht="14.4" x14ac:dyDescent="0.3">
      <c r="A1560" s="102"/>
      <c r="B1560" s="100"/>
      <c r="C1560" s="103"/>
      <c r="D1560" s="98"/>
      <c r="E1560" s="14"/>
    </row>
    <row r="1561" spans="1:5" ht="14.4" x14ac:dyDescent="0.3">
      <c r="A1561" s="102"/>
      <c r="B1561" s="100"/>
      <c r="C1561" s="103"/>
      <c r="D1561" s="98" t="s">
        <v>104</v>
      </c>
      <c r="E1561" s="14"/>
    </row>
    <row r="1562" spans="1:5" ht="14.4" x14ac:dyDescent="0.3">
      <c r="A1562" s="102"/>
      <c r="B1562" s="100"/>
      <c r="C1562" s="104"/>
      <c r="D1562" s="105"/>
      <c r="E1562" s="14"/>
    </row>
    <row r="1563" spans="1:5" ht="14.4" x14ac:dyDescent="0.3">
      <c r="A1563" s="99">
        <v>99</v>
      </c>
      <c r="B1563" s="110"/>
      <c r="C1563" s="110"/>
      <c r="D1563" s="98" t="s">
        <v>644</v>
      </c>
      <c r="E1563" s="14"/>
    </row>
    <row r="1564" spans="1:5" ht="14.4" x14ac:dyDescent="0.3">
      <c r="A1564" s="102"/>
      <c r="B1564" s="100"/>
      <c r="C1564" s="103"/>
      <c r="D1564" s="98"/>
      <c r="E1564" s="14"/>
    </row>
    <row r="1565" spans="1:5" ht="14.4" x14ac:dyDescent="0.3">
      <c r="A1565" s="102"/>
      <c r="B1565" s="103" t="s">
        <v>646</v>
      </c>
      <c r="C1565" s="101"/>
      <c r="D1565" s="98" t="s">
        <v>644</v>
      </c>
      <c r="E1565" s="14"/>
    </row>
    <row r="1566" spans="1:5" ht="15" thickBot="1" x14ac:dyDescent="0.35">
      <c r="A1566" s="140"/>
      <c r="B1566" s="141"/>
      <c r="C1566" s="142" t="s">
        <v>645</v>
      </c>
      <c r="D1566" s="143" t="s">
        <v>644</v>
      </c>
      <c r="E1566" s="14"/>
    </row>
    <row r="1567" spans="1:5" ht="15" thickBot="1" x14ac:dyDescent="0.35">
      <c r="A1567" s="144"/>
      <c r="B1567" s="145"/>
      <c r="C1567" s="146"/>
      <c r="D1567" s="143"/>
      <c r="E1567" s="14"/>
    </row>
    <row r="1568" spans="1:5" x14ac:dyDescent="0.25">
      <c r="A1568" s="15"/>
      <c r="B1568" s="15"/>
      <c r="C1568" s="15"/>
      <c r="D1568" s="14"/>
      <c r="E1568" s="14"/>
    </row>
    <row r="1569" spans="1:5" x14ac:dyDescent="0.25">
      <c r="A1569" s="15"/>
      <c r="B1569" s="15"/>
      <c r="C1569" s="15"/>
      <c r="D1569" s="14"/>
      <c r="E1569" s="14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0.14999847407452621"/>
  </sheetPr>
  <dimension ref="A1:C252"/>
  <sheetViews>
    <sheetView view="pageBreakPreview" zoomScaleNormal="100" zoomScaleSheetLayoutView="100" workbookViewId="0">
      <selection activeCell="D30" sqref="D30"/>
    </sheetView>
  </sheetViews>
  <sheetFormatPr defaultRowHeight="14.4" x14ac:dyDescent="0.3"/>
  <cols>
    <col min="1" max="1" width="13.6640625" customWidth="1"/>
    <col min="2" max="2" width="52.33203125" customWidth="1"/>
    <col min="3" max="3" width="18.109375" customWidth="1"/>
    <col min="4" max="4" width="29.5546875" customWidth="1"/>
  </cols>
  <sheetData>
    <row r="1" spans="1:3" x14ac:dyDescent="0.3">
      <c r="A1" s="831" t="s">
        <v>1</v>
      </c>
      <c r="B1" s="831"/>
      <c r="C1" s="831"/>
    </row>
    <row r="2" spans="1:3" x14ac:dyDescent="0.3">
      <c r="A2" s="149" t="s">
        <v>621</v>
      </c>
      <c r="B2" s="149" t="s">
        <v>620</v>
      </c>
      <c r="C2" s="147"/>
    </row>
    <row r="3" spans="1:3" x14ac:dyDescent="0.3">
      <c r="A3" s="150" t="s">
        <v>619</v>
      </c>
      <c r="B3" s="150" t="s">
        <v>618</v>
      </c>
      <c r="C3" s="148"/>
    </row>
    <row r="4" spans="1:3" x14ac:dyDescent="0.3">
      <c r="A4" s="151" t="s">
        <v>617</v>
      </c>
      <c r="B4" s="151" t="s">
        <v>616</v>
      </c>
      <c r="C4" s="148"/>
    </row>
    <row r="5" spans="1:3" x14ac:dyDescent="0.3">
      <c r="A5" s="150" t="s">
        <v>615</v>
      </c>
      <c r="B5" s="150" t="s">
        <v>614</v>
      </c>
      <c r="C5" s="148"/>
    </row>
    <row r="6" spans="1:3" x14ac:dyDescent="0.3">
      <c r="A6" s="151" t="s">
        <v>613</v>
      </c>
      <c r="B6" s="151" t="s">
        <v>612</v>
      </c>
      <c r="C6" s="148"/>
    </row>
    <row r="7" spans="1:3" ht="16.5" customHeight="1" x14ac:dyDescent="0.3">
      <c r="A7" s="150" t="s">
        <v>2673</v>
      </c>
      <c r="B7" s="150" t="s">
        <v>2674</v>
      </c>
      <c r="C7" s="148"/>
    </row>
    <row r="8" spans="1:3" ht="15" customHeight="1" x14ac:dyDescent="0.3">
      <c r="A8" s="151" t="s">
        <v>2675</v>
      </c>
      <c r="B8" s="151" t="s">
        <v>2676</v>
      </c>
      <c r="C8" s="148"/>
    </row>
    <row r="9" spans="1:3" x14ac:dyDescent="0.3">
      <c r="A9" s="150" t="s">
        <v>611</v>
      </c>
      <c r="B9" s="150" t="s">
        <v>610</v>
      </c>
      <c r="C9" s="148"/>
    </row>
    <row r="10" spans="1:3" x14ac:dyDescent="0.3">
      <c r="A10" s="151" t="s">
        <v>609</v>
      </c>
      <c r="B10" s="151" t="s">
        <v>608</v>
      </c>
      <c r="C10" s="148"/>
    </row>
    <row r="11" spans="1:3" x14ac:dyDescent="0.3">
      <c r="A11" s="150" t="s">
        <v>607</v>
      </c>
      <c r="B11" s="150" t="s">
        <v>606</v>
      </c>
      <c r="C11" s="148"/>
    </row>
    <row r="12" spans="1:3" x14ac:dyDescent="0.3">
      <c r="A12" s="151" t="s">
        <v>605</v>
      </c>
      <c r="B12" s="151" t="s">
        <v>604</v>
      </c>
      <c r="C12" s="148"/>
    </row>
    <row r="13" spans="1:3" x14ac:dyDescent="0.3">
      <c r="A13" s="150" t="s">
        <v>603</v>
      </c>
      <c r="B13" s="150" t="s">
        <v>602</v>
      </c>
      <c r="C13" s="148"/>
    </row>
    <row r="14" spans="1:3" x14ac:dyDescent="0.3">
      <c r="A14" s="151" t="s">
        <v>601</v>
      </c>
      <c r="B14" s="151" t="s">
        <v>600</v>
      </c>
      <c r="C14" s="148"/>
    </row>
    <row r="15" spans="1:3" x14ac:dyDescent="0.3">
      <c r="A15" s="150" t="s">
        <v>599</v>
      </c>
      <c r="B15" s="150" t="s">
        <v>598</v>
      </c>
      <c r="C15" s="148"/>
    </row>
    <row r="16" spans="1:3" x14ac:dyDescent="0.3">
      <c r="A16" s="151" t="s">
        <v>597</v>
      </c>
      <c r="B16" s="151" t="s">
        <v>596</v>
      </c>
      <c r="C16" s="148"/>
    </row>
    <row r="17" spans="1:3" x14ac:dyDescent="0.3">
      <c r="A17" s="150" t="s">
        <v>595</v>
      </c>
      <c r="B17" s="150" t="s">
        <v>594</v>
      </c>
      <c r="C17" s="148"/>
    </row>
    <row r="18" spans="1:3" x14ac:dyDescent="0.3">
      <c r="A18" s="151" t="s">
        <v>593</v>
      </c>
      <c r="B18" s="151" t="s">
        <v>592</v>
      </c>
      <c r="C18" s="148"/>
    </row>
    <row r="19" spans="1:3" x14ac:dyDescent="0.3">
      <c r="A19" s="150" t="s">
        <v>591</v>
      </c>
      <c r="B19" s="150" t="s">
        <v>590</v>
      </c>
      <c r="C19" s="148"/>
    </row>
    <row r="20" spans="1:3" x14ac:dyDescent="0.3">
      <c r="A20" s="151" t="s">
        <v>589</v>
      </c>
      <c r="B20" s="151" t="s">
        <v>588</v>
      </c>
      <c r="C20" s="148"/>
    </row>
    <row r="21" spans="1:3" x14ac:dyDescent="0.3">
      <c r="A21" s="150" t="s">
        <v>587</v>
      </c>
      <c r="B21" s="150" t="s">
        <v>586</v>
      </c>
      <c r="C21" s="148"/>
    </row>
    <row r="22" spans="1:3" x14ac:dyDescent="0.3">
      <c r="A22" s="151" t="s">
        <v>585</v>
      </c>
      <c r="B22" s="151" t="s">
        <v>584</v>
      </c>
      <c r="C22" s="148"/>
    </row>
    <row r="23" spans="1:3" x14ac:dyDescent="0.3">
      <c r="A23" s="150" t="s">
        <v>583</v>
      </c>
      <c r="B23" s="150" t="s">
        <v>582</v>
      </c>
      <c r="C23" s="148"/>
    </row>
    <row r="24" spans="1:3" x14ac:dyDescent="0.3">
      <c r="A24" s="151" t="s">
        <v>581</v>
      </c>
      <c r="B24" s="151" t="s">
        <v>580</v>
      </c>
      <c r="C24" s="148"/>
    </row>
    <row r="25" spans="1:3" x14ac:dyDescent="0.3">
      <c r="A25" s="150" t="s">
        <v>579</v>
      </c>
      <c r="B25" s="150" t="s">
        <v>578</v>
      </c>
      <c r="C25" s="148"/>
    </row>
    <row r="26" spans="1:3" x14ac:dyDescent="0.3">
      <c r="A26" s="151" t="s">
        <v>577</v>
      </c>
      <c r="B26" s="151" t="s">
        <v>576</v>
      </c>
      <c r="C26" s="148"/>
    </row>
    <row r="27" spans="1:3" x14ac:dyDescent="0.3">
      <c r="A27" s="150" t="s">
        <v>575</v>
      </c>
      <c r="B27" s="150" t="s">
        <v>574</v>
      </c>
      <c r="C27" s="148"/>
    </row>
    <row r="28" spans="1:3" x14ac:dyDescent="0.3">
      <c r="A28" s="151" t="s">
        <v>573</v>
      </c>
      <c r="B28" s="151" t="s">
        <v>572</v>
      </c>
      <c r="C28" s="148"/>
    </row>
    <row r="29" spans="1:3" x14ac:dyDescent="0.3">
      <c r="A29" s="150" t="s">
        <v>571</v>
      </c>
      <c r="B29" s="150" t="s">
        <v>570</v>
      </c>
      <c r="C29" s="148"/>
    </row>
    <row r="30" spans="1:3" x14ac:dyDescent="0.3">
      <c r="A30" s="151" t="s">
        <v>569</v>
      </c>
      <c r="B30" s="151" t="s">
        <v>568</v>
      </c>
      <c r="C30" s="148"/>
    </row>
    <row r="31" spans="1:3" x14ac:dyDescent="0.3">
      <c r="A31" s="150" t="s">
        <v>567</v>
      </c>
      <c r="B31" s="150" t="s">
        <v>566</v>
      </c>
      <c r="C31" s="148"/>
    </row>
    <row r="32" spans="1:3" x14ac:dyDescent="0.3">
      <c r="A32" s="151" t="s">
        <v>565</v>
      </c>
      <c r="B32" s="151" t="s">
        <v>564</v>
      </c>
      <c r="C32" s="148"/>
    </row>
    <row r="33" spans="1:3" x14ac:dyDescent="0.3">
      <c r="A33" s="150" t="s">
        <v>563</v>
      </c>
      <c r="B33" s="150" t="s">
        <v>562</v>
      </c>
      <c r="C33" s="148"/>
    </row>
    <row r="34" spans="1:3" x14ac:dyDescent="0.3">
      <c r="A34" s="151" t="s">
        <v>561</v>
      </c>
      <c r="B34" s="151" t="s">
        <v>560</v>
      </c>
      <c r="C34" s="148"/>
    </row>
    <row r="35" spans="1:3" x14ac:dyDescent="0.3">
      <c r="A35" s="150" t="s">
        <v>559</v>
      </c>
      <c r="B35" s="150" t="s">
        <v>558</v>
      </c>
      <c r="C35" s="148"/>
    </row>
    <row r="36" spans="1:3" x14ac:dyDescent="0.3">
      <c r="A36" s="151" t="s">
        <v>557</v>
      </c>
      <c r="B36" s="151" t="s">
        <v>556</v>
      </c>
      <c r="C36" s="148"/>
    </row>
    <row r="37" spans="1:3" x14ac:dyDescent="0.3">
      <c r="A37" s="150" t="s">
        <v>555</v>
      </c>
      <c r="B37" s="150" t="s">
        <v>554</v>
      </c>
      <c r="C37" s="148"/>
    </row>
    <row r="38" spans="1:3" x14ac:dyDescent="0.3">
      <c r="A38" s="151" t="s">
        <v>553</v>
      </c>
      <c r="B38" s="151" t="s">
        <v>552</v>
      </c>
      <c r="C38" s="148"/>
    </row>
    <row r="39" spans="1:3" x14ac:dyDescent="0.3">
      <c r="A39" s="150" t="s">
        <v>551</v>
      </c>
      <c r="B39" s="150" t="s">
        <v>550</v>
      </c>
      <c r="C39" s="148"/>
    </row>
    <row r="40" spans="1:3" x14ac:dyDescent="0.3">
      <c r="A40" s="151" t="s">
        <v>549</v>
      </c>
      <c r="B40" s="151" t="s">
        <v>548</v>
      </c>
      <c r="C40" s="148"/>
    </row>
    <row r="41" spans="1:3" x14ac:dyDescent="0.3">
      <c r="A41" s="150" t="s">
        <v>547</v>
      </c>
      <c r="B41" s="150" t="s">
        <v>546</v>
      </c>
      <c r="C41" s="148"/>
    </row>
    <row r="42" spans="1:3" x14ac:dyDescent="0.3">
      <c r="A42" s="151" t="s">
        <v>545</v>
      </c>
      <c r="B42" s="151" t="s">
        <v>544</v>
      </c>
      <c r="C42" s="148"/>
    </row>
    <row r="43" spans="1:3" x14ac:dyDescent="0.3">
      <c r="A43" s="150" t="s">
        <v>543</v>
      </c>
      <c r="B43" s="150" t="s">
        <v>542</v>
      </c>
      <c r="C43" s="148"/>
    </row>
    <row r="44" spans="1:3" x14ac:dyDescent="0.3">
      <c r="A44" s="151" t="s">
        <v>541</v>
      </c>
      <c r="B44" s="151" t="s">
        <v>540</v>
      </c>
      <c r="C44" s="148"/>
    </row>
    <row r="45" spans="1:3" x14ac:dyDescent="0.3">
      <c r="A45" s="150" t="s">
        <v>539</v>
      </c>
      <c r="B45" s="150" t="s">
        <v>538</v>
      </c>
      <c r="C45" s="148"/>
    </row>
    <row r="46" spans="1:3" x14ac:dyDescent="0.3">
      <c r="A46" s="151" t="s">
        <v>537</v>
      </c>
      <c r="B46" s="151" t="s">
        <v>536</v>
      </c>
      <c r="C46" s="148"/>
    </row>
    <row r="47" spans="1:3" x14ac:dyDescent="0.3">
      <c r="A47" s="150" t="s">
        <v>535</v>
      </c>
      <c r="B47" s="150" t="s">
        <v>534</v>
      </c>
      <c r="C47" s="148"/>
    </row>
    <row r="48" spans="1:3" x14ac:dyDescent="0.3">
      <c r="A48" s="151" t="s">
        <v>533</v>
      </c>
      <c r="B48" s="151" t="s">
        <v>532</v>
      </c>
      <c r="C48" s="148"/>
    </row>
    <row r="49" spans="1:3" x14ac:dyDescent="0.3">
      <c r="A49" s="150" t="s">
        <v>531</v>
      </c>
      <c r="B49" s="150" t="s">
        <v>530</v>
      </c>
      <c r="C49" s="148"/>
    </row>
    <row r="50" spans="1:3" x14ac:dyDescent="0.3">
      <c r="A50" s="151" t="s">
        <v>529</v>
      </c>
      <c r="B50" s="151" t="s">
        <v>528</v>
      </c>
      <c r="C50" s="148"/>
    </row>
    <row r="51" spans="1:3" x14ac:dyDescent="0.3">
      <c r="A51" s="150" t="s">
        <v>527</v>
      </c>
      <c r="B51" s="150" t="s">
        <v>526</v>
      </c>
      <c r="C51" s="148"/>
    </row>
    <row r="52" spans="1:3" x14ac:dyDescent="0.3">
      <c r="A52" s="151" t="s">
        <v>525</v>
      </c>
      <c r="B52" s="151" t="s">
        <v>524</v>
      </c>
      <c r="C52" s="148"/>
    </row>
    <row r="53" spans="1:3" x14ac:dyDescent="0.3">
      <c r="A53" s="150" t="s">
        <v>523</v>
      </c>
      <c r="B53" s="150" t="s">
        <v>522</v>
      </c>
      <c r="C53" s="148"/>
    </row>
    <row r="54" spans="1:3" x14ac:dyDescent="0.3">
      <c r="A54" s="151" t="s">
        <v>521</v>
      </c>
      <c r="B54" s="151" t="s">
        <v>520</v>
      </c>
      <c r="C54" s="148"/>
    </row>
    <row r="55" spans="1:3" x14ac:dyDescent="0.3">
      <c r="A55" s="150" t="s">
        <v>519</v>
      </c>
      <c r="B55" s="150" t="s">
        <v>518</v>
      </c>
      <c r="C55" s="148"/>
    </row>
    <row r="56" spans="1:3" x14ac:dyDescent="0.3">
      <c r="A56" s="151" t="s">
        <v>517</v>
      </c>
      <c r="B56" s="151" t="s">
        <v>516</v>
      </c>
      <c r="C56" s="148"/>
    </row>
    <row r="57" spans="1:3" x14ac:dyDescent="0.3">
      <c r="A57" s="150" t="s">
        <v>515</v>
      </c>
      <c r="B57" s="150" t="s">
        <v>514</v>
      </c>
      <c r="C57" s="148"/>
    </row>
    <row r="58" spans="1:3" x14ac:dyDescent="0.3">
      <c r="A58" s="151" t="s">
        <v>513</v>
      </c>
      <c r="B58" s="151" t="s">
        <v>512</v>
      </c>
      <c r="C58" s="148"/>
    </row>
    <row r="59" spans="1:3" x14ac:dyDescent="0.3">
      <c r="A59" s="150" t="s">
        <v>511</v>
      </c>
      <c r="B59" s="150" t="s">
        <v>510</v>
      </c>
      <c r="C59" s="148"/>
    </row>
    <row r="60" spans="1:3" x14ac:dyDescent="0.3">
      <c r="A60" s="151" t="s">
        <v>509</v>
      </c>
      <c r="B60" s="151" t="s">
        <v>508</v>
      </c>
      <c r="C60" s="148"/>
    </row>
    <row r="61" spans="1:3" x14ac:dyDescent="0.3">
      <c r="A61" s="150" t="s">
        <v>507</v>
      </c>
      <c r="B61" s="150" t="s">
        <v>506</v>
      </c>
      <c r="C61" s="148"/>
    </row>
    <row r="62" spans="1:3" x14ac:dyDescent="0.3">
      <c r="A62" s="151" t="s">
        <v>505</v>
      </c>
      <c r="B62" s="151" t="s">
        <v>504</v>
      </c>
      <c r="C62" s="148"/>
    </row>
    <row r="63" spans="1:3" x14ac:dyDescent="0.3">
      <c r="A63" s="150" t="s">
        <v>503</v>
      </c>
      <c r="B63" s="150" t="s">
        <v>502</v>
      </c>
      <c r="C63" s="148"/>
    </row>
    <row r="64" spans="1:3" x14ac:dyDescent="0.3">
      <c r="A64" s="151" t="s">
        <v>501</v>
      </c>
      <c r="B64" s="151" t="s">
        <v>500</v>
      </c>
      <c r="C64" s="148"/>
    </row>
    <row r="65" spans="1:3" x14ac:dyDescent="0.3">
      <c r="A65" s="150" t="s">
        <v>499</v>
      </c>
      <c r="B65" s="150" t="s">
        <v>498</v>
      </c>
      <c r="C65" s="148"/>
    </row>
    <row r="66" spans="1:3" x14ac:dyDescent="0.3">
      <c r="A66" s="151" t="s">
        <v>497</v>
      </c>
      <c r="B66" s="151" t="s">
        <v>496</v>
      </c>
      <c r="C66" s="148"/>
    </row>
    <row r="67" spans="1:3" x14ac:dyDescent="0.3">
      <c r="A67" s="150" t="s">
        <v>495</v>
      </c>
      <c r="B67" s="150" t="s">
        <v>494</v>
      </c>
      <c r="C67" s="148"/>
    </row>
    <row r="68" spans="1:3" x14ac:dyDescent="0.3">
      <c r="A68" s="151" t="s">
        <v>493</v>
      </c>
      <c r="B68" s="151" t="s">
        <v>492</v>
      </c>
      <c r="C68" s="148"/>
    </row>
    <row r="69" spans="1:3" x14ac:dyDescent="0.3">
      <c r="A69" s="150" t="s">
        <v>491</v>
      </c>
      <c r="B69" s="150" t="s">
        <v>490</v>
      </c>
      <c r="C69" s="148"/>
    </row>
    <row r="70" spans="1:3" x14ac:dyDescent="0.3">
      <c r="A70" s="151" t="s">
        <v>489</v>
      </c>
      <c r="B70" s="151" t="s">
        <v>488</v>
      </c>
      <c r="C70" s="148"/>
    </row>
    <row r="71" spans="1:3" x14ac:dyDescent="0.3">
      <c r="A71" s="150" t="s">
        <v>487</v>
      </c>
      <c r="B71" s="150" t="s">
        <v>486</v>
      </c>
      <c r="C71" s="148"/>
    </row>
    <row r="72" spans="1:3" x14ac:dyDescent="0.3">
      <c r="A72" s="151" t="s">
        <v>485</v>
      </c>
      <c r="B72" s="151" t="s">
        <v>484</v>
      </c>
      <c r="C72" s="148"/>
    </row>
    <row r="73" spans="1:3" x14ac:dyDescent="0.3">
      <c r="A73" s="150" t="s">
        <v>483</v>
      </c>
      <c r="B73" s="150" t="s">
        <v>482</v>
      </c>
      <c r="C73" s="148"/>
    </row>
    <row r="74" spans="1:3" x14ac:dyDescent="0.3">
      <c r="A74" s="151" t="s">
        <v>481</v>
      </c>
      <c r="B74" s="151" t="s">
        <v>480</v>
      </c>
      <c r="C74" s="148"/>
    </row>
    <row r="75" spans="1:3" x14ac:dyDescent="0.3">
      <c r="A75" s="150" t="s">
        <v>479</v>
      </c>
      <c r="B75" s="150" t="s">
        <v>478</v>
      </c>
      <c r="C75" s="148"/>
    </row>
    <row r="76" spans="1:3" x14ac:dyDescent="0.3">
      <c r="A76" s="151" t="s">
        <v>477</v>
      </c>
      <c r="B76" s="151" t="s">
        <v>476</v>
      </c>
      <c r="C76" s="148"/>
    </row>
    <row r="77" spans="1:3" x14ac:dyDescent="0.3">
      <c r="A77" s="150" t="s">
        <v>475</v>
      </c>
      <c r="B77" s="150" t="s">
        <v>474</v>
      </c>
      <c r="C77" s="148"/>
    </row>
    <row r="78" spans="1:3" x14ac:dyDescent="0.3">
      <c r="A78" s="151" t="s">
        <v>473</v>
      </c>
      <c r="B78" s="151" t="s">
        <v>472</v>
      </c>
      <c r="C78" s="148"/>
    </row>
    <row r="79" spans="1:3" x14ac:dyDescent="0.3">
      <c r="A79" s="150" t="s">
        <v>471</v>
      </c>
      <c r="B79" s="150" t="s">
        <v>470</v>
      </c>
      <c r="C79" s="148"/>
    </row>
    <row r="80" spans="1:3" x14ac:dyDescent="0.3">
      <c r="A80" s="151" t="s">
        <v>469</v>
      </c>
      <c r="B80" s="151" t="s">
        <v>468</v>
      </c>
      <c r="C80" s="148"/>
    </row>
    <row r="81" spans="1:3" x14ac:dyDescent="0.3">
      <c r="A81" s="150" t="s">
        <v>467</v>
      </c>
      <c r="B81" s="150" t="s">
        <v>466</v>
      </c>
      <c r="C81" s="148"/>
    </row>
    <row r="82" spans="1:3" x14ac:dyDescent="0.3">
      <c r="A82" s="151" t="s">
        <v>465</v>
      </c>
      <c r="B82" s="151" t="s">
        <v>464</v>
      </c>
      <c r="C82" s="148"/>
    </row>
    <row r="83" spans="1:3" x14ac:dyDescent="0.3">
      <c r="A83" s="150" t="s">
        <v>463</v>
      </c>
      <c r="B83" s="150" t="s">
        <v>462</v>
      </c>
      <c r="C83" s="148"/>
    </row>
    <row r="84" spans="1:3" x14ac:dyDescent="0.3">
      <c r="A84" s="151" t="s">
        <v>461</v>
      </c>
      <c r="B84" s="151" t="s">
        <v>460</v>
      </c>
      <c r="C84" s="148"/>
    </row>
    <row r="85" spans="1:3" x14ac:dyDescent="0.3">
      <c r="A85" s="150" t="s">
        <v>459</v>
      </c>
      <c r="B85" s="150" t="s">
        <v>458</v>
      </c>
      <c r="C85" s="148"/>
    </row>
    <row r="86" spans="1:3" x14ac:dyDescent="0.3">
      <c r="A86" s="151" t="s">
        <v>457</v>
      </c>
      <c r="B86" s="151" t="s">
        <v>456</v>
      </c>
      <c r="C86" s="148"/>
    </row>
    <row r="87" spans="1:3" x14ac:dyDescent="0.3">
      <c r="A87" s="150" t="s">
        <v>455</v>
      </c>
      <c r="B87" s="150" t="s">
        <v>454</v>
      </c>
      <c r="C87" s="148"/>
    </row>
    <row r="88" spans="1:3" x14ac:dyDescent="0.3">
      <c r="A88" s="151" t="s">
        <v>453</v>
      </c>
      <c r="B88" s="151" t="s">
        <v>452</v>
      </c>
      <c r="C88" s="148"/>
    </row>
    <row r="89" spans="1:3" x14ac:dyDescent="0.3">
      <c r="A89" s="150" t="s">
        <v>451</v>
      </c>
      <c r="B89" s="150" t="s">
        <v>450</v>
      </c>
      <c r="C89" s="148"/>
    </row>
    <row r="90" spans="1:3" x14ac:dyDescent="0.3">
      <c r="A90" s="151" t="s">
        <v>449</v>
      </c>
      <c r="B90" s="151" t="s">
        <v>448</v>
      </c>
      <c r="C90" s="148"/>
    </row>
    <row r="91" spans="1:3" x14ac:dyDescent="0.3">
      <c r="A91" s="150" t="s">
        <v>447</v>
      </c>
      <c r="B91" s="150" t="s">
        <v>446</v>
      </c>
      <c r="C91" s="148"/>
    </row>
    <row r="92" spans="1:3" x14ac:dyDescent="0.3">
      <c r="A92" s="151" t="s">
        <v>445</v>
      </c>
      <c r="B92" s="151" t="s">
        <v>444</v>
      </c>
      <c r="C92" s="148"/>
    </row>
    <row r="93" spans="1:3" x14ac:dyDescent="0.3">
      <c r="A93" s="150" t="s">
        <v>443</v>
      </c>
      <c r="B93" s="150" t="s">
        <v>442</v>
      </c>
      <c r="C93" s="148"/>
    </row>
    <row r="94" spans="1:3" x14ac:dyDescent="0.3">
      <c r="A94" s="151" t="s">
        <v>441</v>
      </c>
      <c r="B94" s="151" t="s">
        <v>440</v>
      </c>
      <c r="C94" s="148"/>
    </row>
    <row r="95" spans="1:3" x14ac:dyDescent="0.3">
      <c r="A95" s="150" t="s">
        <v>439</v>
      </c>
      <c r="B95" s="150" t="s">
        <v>438</v>
      </c>
      <c r="C95" s="148"/>
    </row>
    <row r="96" spans="1:3" x14ac:dyDescent="0.3">
      <c r="A96" s="151" t="s">
        <v>437</v>
      </c>
      <c r="B96" s="151" t="s">
        <v>436</v>
      </c>
      <c r="C96" s="148"/>
    </row>
    <row r="97" spans="1:3" x14ac:dyDescent="0.3">
      <c r="A97" s="150" t="s">
        <v>435</v>
      </c>
      <c r="B97" s="150" t="s">
        <v>434</v>
      </c>
      <c r="C97" s="148"/>
    </row>
    <row r="98" spans="1:3" x14ac:dyDescent="0.3">
      <c r="A98" s="151" t="s">
        <v>433</v>
      </c>
      <c r="B98" s="151" t="s">
        <v>432</v>
      </c>
      <c r="C98" s="148"/>
    </row>
    <row r="99" spans="1:3" x14ac:dyDescent="0.3">
      <c r="A99" s="150" t="s">
        <v>431</v>
      </c>
      <c r="B99" s="150" t="s">
        <v>430</v>
      </c>
      <c r="C99" s="148"/>
    </row>
    <row r="100" spans="1:3" x14ac:dyDescent="0.3">
      <c r="A100" s="151" t="s">
        <v>429</v>
      </c>
      <c r="B100" s="151" t="s">
        <v>428</v>
      </c>
      <c r="C100" s="148"/>
    </row>
    <row r="101" spans="1:3" x14ac:dyDescent="0.3">
      <c r="A101" s="150" t="s">
        <v>427</v>
      </c>
      <c r="B101" s="150" t="s">
        <v>426</v>
      </c>
      <c r="C101" s="148"/>
    </row>
    <row r="102" spans="1:3" x14ac:dyDescent="0.3">
      <c r="A102" s="151" t="s">
        <v>425</v>
      </c>
      <c r="B102" s="151" t="s">
        <v>424</v>
      </c>
      <c r="C102" s="148"/>
    </row>
    <row r="103" spans="1:3" x14ac:dyDescent="0.3">
      <c r="A103" s="150" t="s">
        <v>423</v>
      </c>
      <c r="B103" s="150" t="s">
        <v>422</v>
      </c>
      <c r="C103" s="148"/>
    </row>
    <row r="104" spans="1:3" x14ac:dyDescent="0.3">
      <c r="A104" s="151" t="s">
        <v>421</v>
      </c>
      <c r="B104" s="151" t="s">
        <v>420</v>
      </c>
      <c r="C104" s="148"/>
    </row>
    <row r="105" spans="1:3" x14ac:dyDescent="0.3">
      <c r="A105" s="150" t="s">
        <v>419</v>
      </c>
      <c r="B105" s="150" t="s">
        <v>418</v>
      </c>
      <c r="C105" s="148"/>
    </row>
    <row r="106" spans="1:3" x14ac:dyDescent="0.3">
      <c r="A106" s="151" t="s">
        <v>417</v>
      </c>
      <c r="B106" s="151" t="s">
        <v>416</v>
      </c>
      <c r="C106" s="148"/>
    </row>
    <row r="107" spans="1:3" x14ac:dyDescent="0.3">
      <c r="A107" s="150" t="s">
        <v>415</v>
      </c>
      <c r="B107" s="150" t="s">
        <v>414</v>
      </c>
      <c r="C107" s="148"/>
    </row>
    <row r="108" spans="1:3" x14ac:dyDescent="0.3">
      <c r="A108" s="151" t="s">
        <v>413</v>
      </c>
      <c r="B108" s="151" t="s">
        <v>412</v>
      </c>
      <c r="C108" s="148"/>
    </row>
    <row r="109" spans="1:3" x14ac:dyDescent="0.3">
      <c r="A109" s="150" t="s">
        <v>411</v>
      </c>
      <c r="B109" s="150" t="s">
        <v>410</v>
      </c>
      <c r="C109" s="148"/>
    </row>
    <row r="110" spans="1:3" x14ac:dyDescent="0.3">
      <c r="A110" s="151" t="s">
        <v>409</v>
      </c>
      <c r="B110" s="151" t="s">
        <v>408</v>
      </c>
      <c r="C110" s="148"/>
    </row>
    <row r="111" spans="1:3" x14ac:dyDescent="0.3">
      <c r="A111" s="150" t="s">
        <v>407</v>
      </c>
      <c r="B111" s="150" t="s">
        <v>406</v>
      </c>
      <c r="C111" s="148"/>
    </row>
    <row r="112" spans="1:3" x14ac:dyDescent="0.3">
      <c r="A112" s="151" t="s">
        <v>405</v>
      </c>
      <c r="B112" s="151" t="s">
        <v>404</v>
      </c>
      <c r="C112" s="148"/>
    </row>
    <row r="113" spans="1:3" x14ac:dyDescent="0.3">
      <c r="A113" s="150" t="s">
        <v>403</v>
      </c>
      <c r="B113" s="150" t="s">
        <v>402</v>
      </c>
      <c r="C113" s="148"/>
    </row>
    <row r="114" spans="1:3" x14ac:dyDescent="0.3">
      <c r="A114" s="151" t="s">
        <v>401</v>
      </c>
      <c r="B114" s="151" t="s">
        <v>400</v>
      </c>
      <c r="C114" s="148"/>
    </row>
    <row r="115" spans="1:3" x14ac:dyDescent="0.3">
      <c r="A115" s="150" t="s">
        <v>399</v>
      </c>
      <c r="B115" s="150" t="s">
        <v>398</v>
      </c>
      <c r="C115" s="148"/>
    </row>
    <row r="116" spans="1:3" x14ac:dyDescent="0.3">
      <c r="A116" s="151" t="s">
        <v>397</v>
      </c>
      <c r="B116" s="151" t="s">
        <v>396</v>
      </c>
      <c r="C116" s="148"/>
    </row>
    <row r="117" spans="1:3" x14ac:dyDescent="0.3">
      <c r="A117" s="150" t="s">
        <v>395</v>
      </c>
      <c r="B117" s="150" t="s">
        <v>394</v>
      </c>
      <c r="C117" s="148"/>
    </row>
    <row r="118" spans="1:3" x14ac:dyDescent="0.3">
      <c r="A118" s="151" t="s">
        <v>393</v>
      </c>
      <c r="B118" s="151" t="s">
        <v>392</v>
      </c>
      <c r="C118" s="148"/>
    </row>
    <row r="119" spans="1:3" x14ac:dyDescent="0.3">
      <c r="A119" s="150" t="s">
        <v>391</v>
      </c>
      <c r="B119" s="150" t="s">
        <v>390</v>
      </c>
      <c r="C119" s="148"/>
    </row>
    <row r="120" spans="1:3" x14ac:dyDescent="0.3">
      <c r="A120" s="151" t="s">
        <v>389</v>
      </c>
      <c r="B120" s="151" t="s">
        <v>388</v>
      </c>
      <c r="C120" s="148"/>
    </row>
    <row r="121" spans="1:3" x14ac:dyDescent="0.3">
      <c r="A121" s="150" t="s">
        <v>387</v>
      </c>
      <c r="B121" s="150" t="s">
        <v>386</v>
      </c>
      <c r="C121" s="148"/>
    </row>
    <row r="122" spans="1:3" x14ac:dyDescent="0.3">
      <c r="A122" s="151" t="s">
        <v>385</v>
      </c>
      <c r="B122" s="151" t="s">
        <v>384</v>
      </c>
      <c r="C122" s="148"/>
    </row>
    <row r="123" spans="1:3" x14ac:dyDescent="0.3">
      <c r="A123" s="150" t="s">
        <v>383</v>
      </c>
      <c r="B123" s="150" t="s">
        <v>382</v>
      </c>
      <c r="C123" s="148"/>
    </row>
    <row r="124" spans="1:3" x14ac:dyDescent="0.3">
      <c r="A124" s="151" t="s">
        <v>381</v>
      </c>
      <c r="B124" s="151" t="s">
        <v>380</v>
      </c>
      <c r="C124" s="148"/>
    </row>
    <row r="125" spans="1:3" x14ac:dyDescent="0.3">
      <c r="A125" s="150" t="s">
        <v>379</v>
      </c>
      <c r="B125" s="150" t="s">
        <v>378</v>
      </c>
      <c r="C125" s="148"/>
    </row>
    <row r="126" spans="1:3" x14ac:dyDescent="0.3">
      <c r="A126" s="151" t="s">
        <v>377</v>
      </c>
      <c r="B126" s="151" t="s">
        <v>376</v>
      </c>
      <c r="C126" s="148"/>
    </row>
    <row r="127" spans="1:3" x14ac:dyDescent="0.3">
      <c r="A127" s="150" t="s">
        <v>375</v>
      </c>
      <c r="B127" s="150" t="s">
        <v>374</v>
      </c>
      <c r="C127" s="148"/>
    </row>
    <row r="128" spans="1:3" x14ac:dyDescent="0.3">
      <c r="A128" s="151" t="s">
        <v>373</v>
      </c>
      <c r="B128" s="151" t="s">
        <v>372</v>
      </c>
      <c r="C128" s="148"/>
    </row>
    <row r="129" spans="1:3" x14ac:dyDescent="0.3">
      <c r="A129" s="150" t="s">
        <v>371</v>
      </c>
      <c r="B129" s="150" t="s">
        <v>370</v>
      </c>
      <c r="C129" s="148"/>
    </row>
    <row r="130" spans="1:3" x14ac:dyDescent="0.3">
      <c r="A130" s="151" t="s">
        <v>369</v>
      </c>
      <c r="B130" s="151" t="s">
        <v>368</v>
      </c>
      <c r="C130" s="148"/>
    </row>
    <row r="131" spans="1:3" x14ac:dyDescent="0.3">
      <c r="A131" s="150" t="s">
        <v>367</v>
      </c>
      <c r="B131" s="150" t="s">
        <v>366</v>
      </c>
      <c r="C131" s="148"/>
    </row>
    <row r="132" spans="1:3" x14ac:dyDescent="0.3">
      <c r="A132" s="151" t="s">
        <v>365</v>
      </c>
      <c r="B132" s="151" t="s">
        <v>364</v>
      </c>
      <c r="C132" s="148"/>
    </row>
    <row r="133" spans="1:3" x14ac:dyDescent="0.3">
      <c r="A133" s="150" t="s">
        <v>363</v>
      </c>
      <c r="B133" s="150" t="s">
        <v>362</v>
      </c>
      <c r="C133" s="148"/>
    </row>
    <row r="134" spans="1:3" x14ac:dyDescent="0.3">
      <c r="A134" s="151" t="s">
        <v>361</v>
      </c>
      <c r="B134" s="151" t="s">
        <v>360</v>
      </c>
      <c r="C134" s="148"/>
    </row>
    <row r="135" spans="1:3" x14ac:dyDescent="0.3">
      <c r="A135" s="150" t="s">
        <v>359</v>
      </c>
      <c r="B135" s="150" t="s">
        <v>358</v>
      </c>
      <c r="C135" s="148"/>
    </row>
    <row r="136" spans="1:3" x14ac:dyDescent="0.3">
      <c r="A136" s="151" t="s">
        <v>357</v>
      </c>
      <c r="B136" s="151" t="s">
        <v>356</v>
      </c>
      <c r="C136" s="148"/>
    </row>
    <row r="137" spans="1:3" x14ac:dyDescent="0.3">
      <c r="A137" s="150" t="s">
        <v>355</v>
      </c>
      <c r="B137" s="150" t="s">
        <v>354</v>
      </c>
      <c r="C137" s="148"/>
    </row>
    <row r="138" spans="1:3" x14ac:dyDescent="0.3">
      <c r="A138" s="151" t="s">
        <v>353</v>
      </c>
      <c r="B138" s="151" t="s">
        <v>352</v>
      </c>
      <c r="C138" s="148"/>
    </row>
    <row r="139" spans="1:3" x14ac:dyDescent="0.3">
      <c r="A139" s="150" t="s">
        <v>351</v>
      </c>
      <c r="B139" s="150" t="s">
        <v>350</v>
      </c>
      <c r="C139" s="148"/>
    </row>
    <row r="140" spans="1:3" x14ac:dyDescent="0.3">
      <c r="A140" s="151" t="s">
        <v>349</v>
      </c>
      <c r="B140" s="151" t="s">
        <v>348</v>
      </c>
      <c r="C140" s="148"/>
    </row>
    <row r="141" spans="1:3" x14ac:dyDescent="0.3">
      <c r="A141" s="150" t="s">
        <v>347</v>
      </c>
      <c r="B141" s="150" t="s">
        <v>346</v>
      </c>
      <c r="C141" s="148"/>
    </row>
    <row r="142" spans="1:3" x14ac:dyDescent="0.3">
      <c r="A142" s="151" t="s">
        <v>345</v>
      </c>
      <c r="B142" s="151" t="s">
        <v>344</v>
      </c>
      <c r="C142" s="148"/>
    </row>
    <row r="143" spans="1:3" x14ac:dyDescent="0.3">
      <c r="A143" s="150" t="s">
        <v>343</v>
      </c>
      <c r="B143" s="150" t="s">
        <v>342</v>
      </c>
      <c r="C143" s="148"/>
    </row>
    <row r="144" spans="1:3" x14ac:dyDescent="0.3">
      <c r="A144" s="151" t="s">
        <v>341</v>
      </c>
      <c r="B144" s="151" t="s">
        <v>340</v>
      </c>
      <c r="C144" s="148"/>
    </row>
    <row r="145" spans="1:3" x14ac:dyDescent="0.3">
      <c r="A145" s="150" t="s">
        <v>339</v>
      </c>
      <c r="B145" s="150" t="s">
        <v>338</v>
      </c>
      <c r="C145" s="148"/>
    </row>
    <row r="146" spans="1:3" x14ac:dyDescent="0.3">
      <c r="A146" s="151" t="s">
        <v>337</v>
      </c>
      <c r="B146" s="151" t="s">
        <v>336</v>
      </c>
      <c r="C146" s="148"/>
    </row>
    <row r="147" spans="1:3" x14ac:dyDescent="0.3">
      <c r="A147" s="150" t="s">
        <v>335</v>
      </c>
      <c r="B147" s="150" t="s">
        <v>334</v>
      </c>
      <c r="C147" s="148"/>
    </row>
    <row r="148" spans="1:3" x14ac:dyDescent="0.3">
      <c r="A148" s="151" t="s">
        <v>333</v>
      </c>
      <c r="B148" s="151" t="s">
        <v>332</v>
      </c>
      <c r="C148" s="148"/>
    </row>
    <row r="149" spans="1:3" x14ac:dyDescent="0.3">
      <c r="A149" s="150" t="s">
        <v>331</v>
      </c>
      <c r="B149" s="150" t="s">
        <v>330</v>
      </c>
      <c r="C149" s="148"/>
    </row>
    <row r="150" spans="1:3" x14ac:dyDescent="0.3">
      <c r="A150" s="151" t="s">
        <v>329</v>
      </c>
      <c r="B150" s="151" t="s">
        <v>328</v>
      </c>
      <c r="C150" s="148"/>
    </row>
    <row r="151" spans="1:3" x14ac:dyDescent="0.3">
      <c r="A151" s="150" t="s">
        <v>327</v>
      </c>
      <c r="B151" s="150" t="s">
        <v>326</v>
      </c>
      <c r="C151" s="148"/>
    </row>
    <row r="152" spans="1:3" x14ac:dyDescent="0.3">
      <c r="A152" s="151" t="s">
        <v>325</v>
      </c>
      <c r="B152" s="151" t="s">
        <v>324</v>
      </c>
      <c r="C152" s="148"/>
    </row>
    <row r="153" spans="1:3" x14ac:dyDescent="0.3">
      <c r="A153" s="150" t="s">
        <v>323</v>
      </c>
      <c r="B153" s="150" t="s">
        <v>322</v>
      </c>
      <c r="C153" s="148"/>
    </row>
    <row r="154" spans="1:3" x14ac:dyDescent="0.3">
      <c r="A154" s="151" t="s">
        <v>321</v>
      </c>
      <c r="B154" s="151" t="s">
        <v>320</v>
      </c>
      <c r="C154" s="148"/>
    </row>
    <row r="155" spans="1:3" x14ac:dyDescent="0.3">
      <c r="A155" s="150" t="s">
        <v>319</v>
      </c>
      <c r="B155" s="150" t="s">
        <v>318</v>
      </c>
      <c r="C155" s="148"/>
    </row>
    <row r="156" spans="1:3" x14ac:dyDescent="0.3">
      <c r="A156" s="151" t="s">
        <v>317</v>
      </c>
      <c r="B156" s="151" t="s">
        <v>316</v>
      </c>
      <c r="C156" s="148"/>
    </row>
    <row r="157" spans="1:3" x14ac:dyDescent="0.3">
      <c r="A157" s="150" t="s">
        <v>315</v>
      </c>
      <c r="B157" s="150" t="s">
        <v>314</v>
      </c>
      <c r="C157" s="148"/>
    </row>
    <row r="158" spans="1:3" x14ac:dyDescent="0.3">
      <c r="A158" s="151" t="s">
        <v>313</v>
      </c>
      <c r="B158" s="151" t="s">
        <v>312</v>
      </c>
      <c r="C158" s="148"/>
    </row>
    <row r="159" spans="1:3" x14ac:dyDescent="0.3">
      <c r="A159" s="150" t="s">
        <v>311</v>
      </c>
      <c r="B159" s="150" t="s">
        <v>310</v>
      </c>
      <c r="C159" s="148"/>
    </row>
    <row r="160" spans="1:3" x14ac:dyDescent="0.3">
      <c r="A160" s="151" t="s">
        <v>309</v>
      </c>
      <c r="B160" s="151" t="s">
        <v>308</v>
      </c>
      <c r="C160" s="148"/>
    </row>
    <row r="161" spans="1:3" x14ac:dyDescent="0.3">
      <c r="A161" s="150" t="s">
        <v>307</v>
      </c>
      <c r="B161" s="150" t="s">
        <v>306</v>
      </c>
      <c r="C161" s="148"/>
    </row>
    <row r="162" spans="1:3" x14ac:dyDescent="0.3">
      <c r="A162" s="151" t="s">
        <v>305</v>
      </c>
      <c r="B162" s="151" t="s">
        <v>304</v>
      </c>
      <c r="C162" s="148"/>
    </row>
    <row r="163" spans="1:3" x14ac:dyDescent="0.3">
      <c r="A163" s="150" t="s">
        <v>303</v>
      </c>
      <c r="B163" s="150" t="s">
        <v>302</v>
      </c>
      <c r="C163" s="148"/>
    </row>
    <row r="164" spans="1:3" x14ac:dyDescent="0.3">
      <c r="A164" s="151" t="s">
        <v>301</v>
      </c>
      <c r="B164" s="151" t="s">
        <v>300</v>
      </c>
      <c r="C164" s="148"/>
    </row>
    <row r="165" spans="1:3" x14ac:dyDescent="0.3">
      <c r="A165" s="150" t="s">
        <v>299</v>
      </c>
      <c r="B165" s="150" t="s">
        <v>298</v>
      </c>
      <c r="C165" s="148"/>
    </row>
    <row r="166" spans="1:3" x14ac:dyDescent="0.3">
      <c r="A166" s="151" t="s">
        <v>297</v>
      </c>
      <c r="B166" s="151" t="s">
        <v>296</v>
      </c>
      <c r="C166" s="148"/>
    </row>
    <row r="167" spans="1:3" x14ac:dyDescent="0.3">
      <c r="A167" s="150" t="s">
        <v>295</v>
      </c>
      <c r="B167" s="150" t="s">
        <v>294</v>
      </c>
      <c r="C167" s="148"/>
    </row>
    <row r="168" spans="1:3" x14ac:dyDescent="0.3">
      <c r="A168" s="151" t="s">
        <v>293</v>
      </c>
      <c r="B168" s="151" t="s">
        <v>292</v>
      </c>
      <c r="C168" s="148"/>
    </row>
    <row r="169" spans="1:3" x14ac:dyDescent="0.3">
      <c r="A169" s="150" t="s">
        <v>291</v>
      </c>
      <c r="B169" s="150" t="s">
        <v>290</v>
      </c>
      <c r="C169" s="148"/>
    </row>
    <row r="170" spans="1:3" x14ac:dyDescent="0.3">
      <c r="A170" s="151" t="s">
        <v>289</v>
      </c>
      <c r="B170" s="151" t="s">
        <v>288</v>
      </c>
      <c r="C170" s="148"/>
    </row>
    <row r="171" spans="1:3" x14ac:dyDescent="0.3">
      <c r="A171" s="150" t="s">
        <v>287</v>
      </c>
      <c r="B171" s="150" t="s">
        <v>286</v>
      </c>
      <c r="C171" s="148"/>
    </row>
    <row r="172" spans="1:3" x14ac:dyDescent="0.3">
      <c r="A172" s="151" t="s">
        <v>285</v>
      </c>
      <c r="B172" s="151" t="s">
        <v>284</v>
      </c>
      <c r="C172" s="148"/>
    </row>
    <row r="173" spans="1:3" x14ac:dyDescent="0.3">
      <c r="A173" s="150" t="s">
        <v>283</v>
      </c>
      <c r="B173" s="150" t="s">
        <v>282</v>
      </c>
      <c r="C173" s="148"/>
    </row>
    <row r="174" spans="1:3" x14ac:dyDescent="0.3">
      <c r="A174" s="151" t="s">
        <v>281</v>
      </c>
      <c r="B174" s="151" t="s">
        <v>280</v>
      </c>
      <c r="C174" s="148"/>
    </row>
    <row r="175" spans="1:3" x14ac:dyDescent="0.3">
      <c r="A175" s="150" t="s">
        <v>279</v>
      </c>
      <c r="B175" s="150" t="s">
        <v>278</v>
      </c>
      <c r="C175" s="148"/>
    </row>
    <row r="176" spans="1:3" x14ac:dyDescent="0.3">
      <c r="A176" s="151" t="s">
        <v>277</v>
      </c>
      <c r="B176" s="151" t="s">
        <v>276</v>
      </c>
      <c r="C176" s="148"/>
    </row>
    <row r="177" spans="1:3" x14ac:dyDescent="0.3">
      <c r="A177" s="150" t="s">
        <v>275</v>
      </c>
      <c r="B177" s="150" t="s">
        <v>274</v>
      </c>
      <c r="C177" s="148"/>
    </row>
    <row r="178" spans="1:3" x14ac:dyDescent="0.3">
      <c r="A178" s="151" t="s">
        <v>273</v>
      </c>
      <c r="B178" s="151" t="s">
        <v>272</v>
      </c>
      <c r="C178" s="148"/>
    </row>
    <row r="179" spans="1:3" x14ac:dyDescent="0.3">
      <c r="A179" s="150" t="s">
        <v>271</v>
      </c>
      <c r="B179" s="150" t="s">
        <v>270</v>
      </c>
      <c r="C179" s="148"/>
    </row>
    <row r="180" spans="1:3" x14ac:dyDescent="0.3">
      <c r="A180" s="151" t="s">
        <v>269</v>
      </c>
      <c r="B180" s="151" t="s">
        <v>268</v>
      </c>
      <c r="C180" s="148"/>
    </row>
    <row r="181" spans="1:3" x14ac:dyDescent="0.3">
      <c r="A181" s="150" t="s">
        <v>267</v>
      </c>
      <c r="B181" s="150" t="s">
        <v>266</v>
      </c>
      <c r="C181" s="148"/>
    </row>
    <row r="182" spans="1:3" x14ac:dyDescent="0.3">
      <c r="A182" s="151" t="s">
        <v>265</v>
      </c>
      <c r="B182" s="151" t="s">
        <v>264</v>
      </c>
      <c r="C182" s="148"/>
    </row>
    <row r="183" spans="1:3" x14ac:dyDescent="0.3">
      <c r="A183" s="150" t="s">
        <v>263</v>
      </c>
      <c r="B183" s="150" t="s">
        <v>262</v>
      </c>
      <c r="C183" s="148"/>
    </row>
    <row r="184" spans="1:3" x14ac:dyDescent="0.3">
      <c r="A184" s="151" t="s">
        <v>261</v>
      </c>
      <c r="B184" s="151" t="s">
        <v>260</v>
      </c>
      <c r="C184" s="148"/>
    </row>
    <row r="185" spans="1:3" x14ac:dyDescent="0.3">
      <c r="A185" s="150" t="s">
        <v>259</v>
      </c>
      <c r="B185" s="150" t="s">
        <v>258</v>
      </c>
      <c r="C185" s="148"/>
    </row>
    <row r="186" spans="1:3" x14ac:dyDescent="0.3">
      <c r="A186" s="151" t="s">
        <v>257</v>
      </c>
      <c r="B186" s="151" t="s">
        <v>256</v>
      </c>
      <c r="C186" s="148"/>
    </row>
    <row r="187" spans="1:3" x14ac:dyDescent="0.3">
      <c r="A187" s="150" t="s">
        <v>255</v>
      </c>
      <c r="B187" s="150" t="s">
        <v>254</v>
      </c>
      <c r="C187" s="148"/>
    </row>
    <row r="188" spans="1:3" x14ac:dyDescent="0.3">
      <c r="A188" s="151" t="s">
        <v>253</v>
      </c>
      <c r="B188" s="151" t="s">
        <v>252</v>
      </c>
      <c r="C188" s="148"/>
    </row>
    <row r="189" spans="1:3" x14ac:dyDescent="0.3">
      <c r="A189" s="150" t="s">
        <v>251</v>
      </c>
      <c r="B189" s="150" t="s">
        <v>250</v>
      </c>
      <c r="C189" s="148"/>
    </row>
    <row r="190" spans="1:3" x14ac:dyDescent="0.3">
      <c r="A190" s="151" t="s">
        <v>249</v>
      </c>
      <c r="B190" s="151" t="s">
        <v>248</v>
      </c>
      <c r="C190" s="148"/>
    </row>
    <row r="191" spans="1:3" x14ac:dyDescent="0.3">
      <c r="A191" s="150" t="s">
        <v>247</v>
      </c>
      <c r="B191" s="150" t="s">
        <v>246</v>
      </c>
      <c r="C191" s="148"/>
    </row>
    <row r="192" spans="1:3" x14ac:dyDescent="0.3">
      <c r="A192" s="151" t="s">
        <v>245</v>
      </c>
      <c r="B192" s="151" t="s">
        <v>244</v>
      </c>
      <c r="C192" s="148"/>
    </row>
    <row r="193" spans="1:3" x14ac:dyDescent="0.3">
      <c r="A193" s="150" t="s">
        <v>243</v>
      </c>
      <c r="B193" s="150" t="s">
        <v>242</v>
      </c>
      <c r="C193" s="148"/>
    </row>
    <row r="194" spans="1:3" x14ac:dyDescent="0.3">
      <c r="A194" s="151" t="s">
        <v>241</v>
      </c>
      <c r="B194" s="151" t="s">
        <v>240</v>
      </c>
      <c r="C194" s="148"/>
    </row>
    <row r="195" spans="1:3" x14ac:dyDescent="0.3">
      <c r="A195" s="150" t="s">
        <v>239</v>
      </c>
      <c r="B195" s="150" t="s">
        <v>238</v>
      </c>
      <c r="C195" s="148"/>
    </row>
    <row r="196" spans="1:3" x14ac:dyDescent="0.3">
      <c r="A196" s="151" t="s">
        <v>237</v>
      </c>
      <c r="B196" s="151" t="s">
        <v>236</v>
      </c>
      <c r="C196" s="148"/>
    </row>
    <row r="197" spans="1:3" x14ac:dyDescent="0.3">
      <c r="A197" s="150" t="s">
        <v>235</v>
      </c>
      <c r="B197" s="150" t="s">
        <v>234</v>
      </c>
      <c r="C197" s="148"/>
    </row>
    <row r="198" spans="1:3" x14ac:dyDescent="0.3">
      <c r="A198" s="151" t="s">
        <v>233</v>
      </c>
      <c r="B198" s="151" t="s">
        <v>232</v>
      </c>
      <c r="C198" s="148"/>
    </row>
    <row r="199" spans="1:3" x14ac:dyDescent="0.3">
      <c r="A199" s="150" t="s">
        <v>231</v>
      </c>
      <c r="B199" s="150" t="s">
        <v>230</v>
      </c>
      <c r="C199" s="148"/>
    </row>
    <row r="200" spans="1:3" x14ac:dyDescent="0.3">
      <c r="A200" s="151" t="s">
        <v>229</v>
      </c>
      <c r="B200" s="151" t="s">
        <v>228</v>
      </c>
      <c r="C200" s="148"/>
    </row>
    <row r="201" spans="1:3" x14ac:dyDescent="0.3">
      <c r="A201" s="150" t="s">
        <v>227</v>
      </c>
      <c r="B201" s="150" t="s">
        <v>226</v>
      </c>
      <c r="C201" s="148"/>
    </row>
    <row r="202" spans="1:3" x14ac:dyDescent="0.3">
      <c r="A202" s="151" t="s">
        <v>225</v>
      </c>
      <c r="B202" s="151" t="s">
        <v>224</v>
      </c>
      <c r="C202" s="148"/>
    </row>
    <row r="203" spans="1:3" x14ac:dyDescent="0.3">
      <c r="A203" s="150" t="s">
        <v>223</v>
      </c>
      <c r="B203" s="150" t="s">
        <v>222</v>
      </c>
      <c r="C203" s="148"/>
    </row>
    <row r="204" spans="1:3" x14ac:dyDescent="0.3">
      <c r="A204" s="151" t="s">
        <v>221</v>
      </c>
      <c r="B204" s="151" t="s">
        <v>220</v>
      </c>
      <c r="C204" s="148"/>
    </row>
    <row r="205" spans="1:3" x14ac:dyDescent="0.3">
      <c r="A205" s="150" t="s">
        <v>219</v>
      </c>
      <c r="B205" s="150" t="s">
        <v>218</v>
      </c>
      <c r="C205" s="148"/>
    </row>
    <row r="206" spans="1:3" x14ac:dyDescent="0.3">
      <c r="A206" s="151" t="s">
        <v>217</v>
      </c>
      <c r="B206" s="151" t="s">
        <v>216</v>
      </c>
      <c r="C206" s="148"/>
    </row>
    <row r="207" spans="1:3" x14ac:dyDescent="0.3">
      <c r="A207" s="150" t="s">
        <v>215</v>
      </c>
      <c r="B207" s="150" t="s">
        <v>214</v>
      </c>
      <c r="C207" s="148"/>
    </row>
    <row r="208" spans="1:3" x14ac:dyDescent="0.3">
      <c r="A208" s="151" t="s">
        <v>213</v>
      </c>
      <c r="B208" s="151" t="s">
        <v>212</v>
      </c>
      <c r="C208" s="148"/>
    </row>
    <row r="209" spans="1:3" x14ac:dyDescent="0.3">
      <c r="A209" s="150" t="s">
        <v>211</v>
      </c>
      <c r="B209" s="150" t="s">
        <v>210</v>
      </c>
      <c r="C209" s="148"/>
    </row>
    <row r="210" spans="1:3" x14ac:dyDescent="0.3">
      <c r="A210" s="151" t="s">
        <v>209</v>
      </c>
      <c r="B210" s="151" t="s">
        <v>208</v>
      </c>
      <c r="C210" s="148"/>
    </row>
    <row r="211" spans="1:3" x14ac:dyDescent="0.3">
      <c r="A211" s="150" t="s">
        <v>207</v>
      </c>
      <c r="B211" s="150" t="s">
        <v>206</v>
      </c>
      <c r="C211" s="148"/>
    </row>
    <row r="212" spans="1:3" x14ac:dyDescent="0.3">
      <c r="A212" s="151" t="s">
        <v>205</v>
      </c>
      <c r="B212" s="151" t="s">
        <v>204</v>
      </c>
      <c r="C212" s="148"/>
    </row>
    <row r="213" spans="1:3" x14ac:dyDescent="0.3">
      <c r="A213" s="150" t="s">
        <v>203</v>
      </c>
      <c r="B213" s="150" t="s">
        <v>202</v>
      </c>
      <c r="C213" s="148"/>
    </row>
    <row r="214" spans="1:3" x14ac:dyDescent="0.3">
      <c r="A214" s="151" t="s">
        <v>201</v>
      </c>
      <c r="B214" s="151" t="s">
        <v>200</v>
      </c>
      <c r="C214" s="148"/>
    </row>
    <row r="215" spans="1:3" x14ac:dyDescent="0.3">
      <c r="A215" s="150" t="s">
        <v>199</v>
      </c>
      <c r="B215" s="150" t="s">
        <v>198</v>
      </c>
      <c r="C215" s="148"/>
    </row>
    <row r="216" spans="1:3" x14ac:dyDescent="0.3">
      <c r="A216" s="151" t="s">
        <v>197</v>
      </c>
      <c r="B216" s="151" t="s">
        <v>196</v>
      </c>
      <c r="C216" s="148"/>
    </row>
    <row r="217" spans="1:3" x14ac:dyDescent="0.3">
      <c r="A217" s="150" t="s">
        <v>195</v>
      </c>
      <c r="B217" s="150" t="s">
        <v>194</v>
      </c>
      <c r="C217" s="148"/>
    </row>
    <row r="218" spans="1:3" x14ac:dyDescent="0.3">
      <c r="A218" s="151" t="s">
        <v>193</v>
      </c>
      <c r="B218" s="151" t="s">
        <v>192</v>
      </c>
      <c r="C218" s="148"/>
    </row>
    <row r="219" spans="1:3" x14ac:dyDescent="0.3">
      <c r="A219" s="150" t="s">
        <v>191</v>
      </c>
      <c r="B219" s="150" t="s">
        <v>190</v>
      </c>
      <c r="C219" s="148"/>
    </row>
    <row r="220" spans="1:3" x14ac:dyDescent="0.3">
      <c r="A220" s="151" t="s">
        <v>189</v>
      </c>
      <c r="B220" s="151" t="s">
        <v>188</v>
      </c>
      <c r="C220" s="148"/>
    </row>
    <row r="221" spans="1:3" x14ac:dyDescent="0.3">
      <c r="A221" s="150" t="s">
        <v>187</v>
      </c>
      <c r="B221" s="150" t="s">
        <v>186</v>
      </c>
      <c r="C221" s="148"/>
    </row>
    <row r="222" spans="1:3" x14ac:dyDescent="0.3">
      <c r="A222" s="151" t="s">
        <v>185</v>
      </c>
      <c r="B222" s="151" t="s">
        <v>184</v>
      </c>
      <c r="C222" s="148"/>
    </row>
    <row r="223" spans="1:3" x14ac:dyDescent="0.3">
      <c r="A223" s="150" t="s">
        <v>183</v>
      </c>
      <c r="B223" s="150" t="s">
        <v>182</v>
      </c>
      <c r="C223" s="148"/>
    </row>
    <row r="224" spans="1:3" x14ac:dyDescent="0.3">
      <c r="A224" s="151" t="s">
        <v>181</v>
      </c>
      <c r="B224" s="151" t="s">
        <v>180</v>
      </c>
      <c r="C224" s="148"/>
    </row>
    <row r="225" spans="1:3" x14ac:dyDescent="0.3">
      <c r="A225" s="150" t="s">
        <v>179</v>
      </c>
      <c r="B225" s="150" t="s">
        <v>178</v>
      </c>
      <c r="C225" s="148"/>
    </row>
    <row r="226" spans="1:3" x14ac:dyDescent="0.3">
      <c r="A226" s="151" t="s">
        <v>177</v>
      </c>
      <c r="B226" s="151" t="s">
        <v>176</v>
      </c>
      <c r="C226" s="148"/>
    </row>
    <row r="227" spans="1:3" x14ac:dyDescent="0.3">
      <c r="A227" s="150" t="s">
        <v>175</v>
      </c>
      <c r="B227" s="150" t="s">
        <v>174</v>
      </c>
      <c r="C227" s="148"/>
    </row>
    <row r="228" spans="1:3" x14ac:dyDescent="0.3">
      <c r="A228" s="151" t="s">
        <v>173</v>
      </c>
      <c r="B228" s="151" t="s">
        <v>172</v>
      </c>
      <c r="C228" s="148"/>
    </row>
    <row r="229" spans="1:3" x14ac:dyDescent="0.3">
      <c r="A229" s="150" t="s">
        <v>171</v>
      </c>
      <c r="B229" s="150" t="s">
        <v>170</v>
      </c>
      <c r="C229" s="148"/>
    </row>
    <row r="230" spans="1:3" x14ac:dyDescent="0.3">
      <c r="A230" s="151" t="s">
        <v>169</v>
      </c>
      <c r="B230" s="151" t="s">
        <v>168</v>
      </c>
      <c r="C230" s="148"/>
    </row>
    <row r="231" spans="1:3" x14ac:dyDescent="0.3">
      <c r="A231" s="150" t="s">
        <v>167</v>
      </c>
      <c r="B231" s="150" t="s">
        <v>166</v>
      </c>
      <c r="C231" s="148"/>
    </row>
    <row r="232" spans="1:3" x14ac:dyDescent="0.3">
      <c r="A232" s="151" t="s">
        <v>165</v>
      </c>
      <c r="B232" s="151" t="s">
        <v>164</v>
      </c>
      <c r="C232" s="148"/>
    </row>
    <row r="233" spans="1:3" x14ac:dyDescent="0.3">
      <c r="A233" s="150" t="s">
        <v>163</v>
      </c>
      <c r="B233" s="150" t="s">
        <v>162</v>
      </c>
      <c r="C233" s="148"/>
    </row>
    <row r="234" spans="1:3" x14ac:dyDescent="0.3">
      <c r="A234" s="151" t="s">
        <v>161</v>
      </c>
      <c r="B234" s="151" t="s">
        <v>160</v>
      </c>
      <c r="C234" s="148"/>
    </row>
    <row r="235" spans="1:3" x14ac:dyDescent="0.3">
      <c r="A235" s="150" t="s">
        <v>159</v>
      </c>
      <c r="B235" s="150" t="s">
        <v>158</v>
      </c>
      <c r="C235" s="148"/>
    </row>
    <row r="236" spans="1:3" x14ac:dyDescent="0.3">
      <c r="A236" s="151" t="s">
        <v>157</v>
      </c>
      <c r="B236" s="151" t="s">
        <v>156</v>
      </c>
      <c r="C236" s="148"/>
    </row>
    <row r="237" spans="1:3" x14ac:dyDescent="0.3">
      <c r="A237" s="150" t="s">
        <v>155</v>
      </c>
      <c r="B237" s="150" t="s">
        <v>154</v>
      </c>
      <c r="C237" s="148"/>
    </row>
    <row r="238" spans="1:3" x14ac:dyDescent="0.3">
      <c r="A238" s="151" t="s">
        <v>153</v>
      </c>
      <c r="B238" s="151" t="s">
        <v>152</v>
      </c>
      <c r="C238" s="148"/>
    </row>
    <row r="239" spans="1:3" x14ac:dyDescent="0.3">
      <c r="A239" s="150" t="s">
        <v>151</v>
      </c>
      <c r="B239" s="150" t="s">
        <v>150</v>
      </c>
      <c r="C239" s="148"/>
    </row>
    <row r="240" spans="1:3" x14ac:dyDescent="0.3">
      <c r="A240" s="151" t="s">
        <v>149</v>
      </c>
      <c r="B240" s="151" t="s">
        <v>148</v>
      </c>
      <c r="C240" s="148"/>
    </row>
    <row r="241" spans="1:3" x14ac:dyDescent="0.3">
      <c r="A241" s="150" t="s">
        <v>147</v>
      </c>
      <c r="B241" s="150" t="s">
        <v>146</v>
      </c>
      <c r="C241" s="148"/>
    </row>
    <row r="242" spans="1:3" x14ac:dyDescent="0.3">
      <c r="A242" s="151" t="s">
        <v>145</v>
      </c>
      <c r="B242" s="151" t="s">
        <v>144</v>
      </c>
      <c r="C242" s="148"/>
    </row>
    <row r="243" spans="1:3" x14ac:dyDescent="0.3">
      <c r="A243" s="150" t="s">
        <v>143</v>
      </c>
      <c r="B243" s="150" t="s">
        <v>142</v>
      </c>
      <c r="C243" s="148"/>
    </row>
    <row r="244" spans="1:3" x14ac:dyDescent="0.3">
      <c r="A244" s="151" t="s">
        <v>141</v>
      </c>
      <c r="B244" s="151" t="s">
        <v>140</v>
      </c>
      <c r="C244" s="148"/>
    </row>
    <row r="245" spans="1:3" x14ac:dyDescent="0.3">
      <c r="A245" s="150" t="s">
        <v>139</v>
      </c>
      <c r="B245" s="150" t="s">
        <v>138</v>
      </c>
      <c r="C245" s="148"/>
    </row>
    <row r="246" spans="1:3" x14ac:dyDescent="0.3">
      <c r="A246" s="151" t="s">
        <v>137</v>
      </c>
      <c r="B246" s="151" t="s">
        <v>136</v>
      </c>
      <c r="C246" s="148"/>
    </row>
    <row r="247" spans="1:3" x14ac:dyDescent="0.3">
      <c r="A247" s="150" t="s">
        <v>135</v>
      </c>
      <c r="B247" s="150" t="s">
        <v>134</v>
      </c>
      <c r="C247" s="148"/>
    </row>
    <row r="248" spans="1:3" x14ac:dyDescent="0.3">
      <c r="A248" s="151" t="s">
        <v>133</v>
      </c>
      <c r="B248" s="151" t="s">
        <v>132</v>
      </c>
      <c r="C248" s="148"/>
    </row>
    <row r="249" spans="1:3" x14ac:dyDescent="0.3">
      <c r="A249" s="150" t="s">
        <v>131</v>
      </c>
      <c r="B249" s="150" t="s">
        <v>130</v>
      </c>
      <c r="C249" s="148"/>
    </row>
    <row r="250" spans="1:3" x14ac:dyDescent="0.3">
      <c r="A250" s="151" t="s">
        <v>129</v>
      </c>
      <c r="B250" s="151" t="s">
        <v>128</v>
      </c>
      <c r="C250" s="148"/>
    </row>
    <row r="251" spans="1:3" x14ac:dyDescent="0.3">
      <c r="A251" s="150" t="s">
        <v>127</v>
      </c>
      <c r="B251" s="150" t="s">
        <v>126</v>
      </c>
      <c r="C251" s="148"/>
    </row>
    <row r="252" spans="1:3" x14ac:dyDescent="0.3">
      <c r="A252" s="151" t="s">
        <v>125</v>
      </c>
      <c r="B252" s="151" t="s">
        <v>124</v>
      </c>
      <c r="C252" s="148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2</vt:i4>
      </vt:variant>
    </vt:vector>
  </HeadingPairs>
  <TitlesOfParts>
    <vt:vector size="17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3'!Oblast_tisku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Řezanková Alena</cp:lastModifiedBy>
  <cp:lastPrinted>2018-03-19T12:49:49Z</cp:lastPrinted>
  <dcterms:created xsi:type="dcterms:W3CDTF">2014-02-19T07:52:39Z</dcterms:created>
  <dcterms:modified xsi:type="dcterms:W3CDTF">2022-08-12T07:15:12Z</dcterms:modified>
  <cp:category>Veřejné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  <property fmtid="{D5CDD505-2E9C-101B-9397-08002B2CF9AE}" pid="9" name="HB-DocumentTagging.ClassificationMark.P00">
    <vt:lpwstr>&lt;ClassificationMark xmlns:xsi="http://www.w3.org/2001/XMLSchema-instance" xmlns:xsd="http://www.w3.org/2001/XMLSchema" margin="NaN" class="C0" owner="Kofroň Jan" position="TopRight" marginX="0" marginY="0" classifiedOn="2021-10-20T09:54:41.7958148+02</vt:lpwstr>
  </property>
  <property fmtid="{D5CDD505-2E9C-101B-9397-08002B2CF9AE}" pid="10" name="HB-DocumentTagging.ClassificationMark.P01">
    <vt:lpwstr>:00" showPrintedBy="false" showPrintDate="false" language="cs" ApplicationVersion="Microsoft Excel, 16.0" addinVersion="5.10.4.12" template="HB"&gt;&lt;history bulk="false" class="Veřejné" code="C0" user="Řezanková Alena" date="2021-10-20T09:54:45.3534051+</vt:lpwstr>
  </property>
  <property fmtid="{D5CDD505-2E9C-101B-9397-08002B2CF9AE}" pid="11" name="HB-DocumentTagging.ClassificationMark.P02">
    <vt:lpwstr>02:00" /&gt;&lt;recipients /&gt;&lt;documentOwners /&gt;&lt;/ClassificationMark&gt;</vt:lpwstr>
  </property>
  <property fmtid="{D5CDD505-2E9C-101B-9397-08002B2CF9AE}" pid="12" name="HB-DocumentTagging.ClassificationMark">
    <vt:lpwstr>￼PARTS:3</vt:lpwstr>
  </property>
  <property fmtid="{D5CDD505-2E9C-101B-9397-08002B2CF9AE}" pid="13" name="HB-DocumentClasification">
    <vt:lpwstr>Veřejné</vt:lpwstr>
  </property>
  <property fmtid="{D5CDD505-2E9C-101B-9397-08002B2CF9AE}" pid="14" name="HB-DLP">
    <vt:lpwstr>HB-DLP:TAGPublic</vt:lpwstr>
  </property>
</Properties>
</file>