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DVO\ČNB_Informacni_povinnost_vyvěšuje Internet (Doležal Lukáš), kopie Nela Stefanová, Siuda\2026\260331 informační povinnost\"/>
    </mc:Choice>
  </mc:AlternateContent>
  <bookViews>
    <workbookView xWindow="28695" yWindow="0" windowWidth="19410" windowHeight="20985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637" l="1"/>
  <c r="H7" i="637" l="1"/>
  <c r="H8" i="637"/>
  <c r="J8" i="637"/>
  <c r="H5" i="637"/>
  <c r="C4" i="4"/>
  <c r="C4" i="3"/>
  <c r="C4" i="2"/>
</calcChain>
</file>

<file path=xl/sharedStrings.xml><?xml version="1.0" encoding="utf-8"?>
<sst xmlns="http://schemas.openxmlformats.org/spreadsheetml/2006/main" count="403" uniqueCount="268">
  <si>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</si>
  <si>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</si>
  <si>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</si>
  <si>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</si>
  <si>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</si>
  <si>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</si>
  <si>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</si>
  <si>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</si>
  <si>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</si>
  <si>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</si>
  <si>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</si>
  <si>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</si>
  <si>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</si>
  <si>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</si>
  <si>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</si>
  <si>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</si>
  <si>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</si>
  <si>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</si>
  <si>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</si>
  <si>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</si>
  <si>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</si>
  <si>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</si>
  <si>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</si>
  <si>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</si>
  <si>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</si>
  <si>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</si>
  <si>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</si>
  <si>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</si>
  <si>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</si>
  <si>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</si>
  <si>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</si>
  <si>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</si>
  <si>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</si>
  <si>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</si>
  <si>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</si>
  <si>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</si>
  <si>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</si>
  <si>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</si>
  <si>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</si>
  <si>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</si>
  <si>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</si>
  <si>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</si>
  <si>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</si>
  <si>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</si>
  <si>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</si>
  <si>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</si>
  <si>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</si>
  <si>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</si>
  <si>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</si>
  <si>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</si>
  <si>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</si>
  <si>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</si>
  <si>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</si>
  <si>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</si>
  <si>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</si>
  <si>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</si>
  <si>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</si>
  <si>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</si>
  <si>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</si>
  <si>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</si>
  <si>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</si>
  <si>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</si>
  <si>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</si>
  <si>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</si>
  <si>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</si>
  <si>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</si>
  <si>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</si>
  <si>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</si>
  <si>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</si>
  <si>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</si>
  <si>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</si>
  <si>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</si>
  <si>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</si>
  <si>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</si>
  <si>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</si>
  <si>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</si>
  <si>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</si>
  <si>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</si>
  <si>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</si>
  <si>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</si>
  <si>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</si>
  <si>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</si>
  <si>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</si>
  <si>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</si>
  <si>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</si>
  <si>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</si>
  <si>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</si>
  <si>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</si>
  <si>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</si>
  <si>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</si>
  <si>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</si>
  <si>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</si>
  <si>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</si>
  <si>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</si>
  <si>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</si>
  <si>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</si>
  <si>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</si>
  <si>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</si>
  <si>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</si>
  <si>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</si>
  <si>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</si>
  <si>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</si>
  <si>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</si>
  <si>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</si>
  <si>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</si>
  <si>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</si>
  <si>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</si>
  <si>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</si>
  <si>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</si>
  <si>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</si>
  <si>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</si>
  <si>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</si>
  <si>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</si>
  <si>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</si>
  <si>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</si>
  <si>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</si>
  <si>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</si>
  <si>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</si>
  <si>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</si>
  <si>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</si>
  <si>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</si>
  <si>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</si>
  <si>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</si>
  <si>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</si>
  <si>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</si>
  <si>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</si>
  <si>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</si>
  <si>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</si>
  <si>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</si>
  <si>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</si>
  <si>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</si>
  <si>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</si>
  <si>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</si>
  <si>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</si>
  <si>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</si>
  <si>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</si>
  <si>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</si>
  <si>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</si>
  <si>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</si>
  <si>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</si>
  <si>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</si>
  <si>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</si>
  <si>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</si>
  <si>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</si>
  <si>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</si>
  <si>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</si>
  <si>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</si>
  <si>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</si>
  <si>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</si>
  <si>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</si>
  <si>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</si>
  <si>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</si>
  <si>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</si>
  <si>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</si>
  <si>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</si>
  <si>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</si>
  <si>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</si>
  <si>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</si>
  <si>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</si>
  <si>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</si>
  <si>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</si>
  <si>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</si>
  <si>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</si>
  <si>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</si>
  <si>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</si>
  <si>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</si>
  <si>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</si>
  <si>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</si>
  <si>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</si>
  <si>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</si>
  <si>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</si>
  <si>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</si>
  <si>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</si>
  <si>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</si>
  <si>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</si>
  <si>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</si>
  <si>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</si>
  <si>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</si>
  <si>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</si>
  <si>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</si>
  <si>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</si>
  <si>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</si>
  <si>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</si>
  <si>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</si>
  <si>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</si>
  <si>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</si>
  <si>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</si>
  <si>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</si>
  <si>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</si>
  <si>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</si>
  <si>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</si>
  <si>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</si>
  <si>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</si>
  <si>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</si>
  <si>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</si>
  <si>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</si>
  <si>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</si>
  <si>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</si>
  <si>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</si>
  <si>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</si>
  <si>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</si>
  <si>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</si>
  <si>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</si>
  <si>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</si>
  <si>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</si>
  <si>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</si>
  <si>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</si>
  <si>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</si>
  <si>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</si>
  <si>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</si>
  <si>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</si>
  <si>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</si>
  <si>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</si>
  <si>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</si>
  <si>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</si>
  <si>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</si>
  <si>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</si>
  <si>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</si>
  <si>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</si>
  <si>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</si>
  <si>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</si>
  <si>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</si>
  <si>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</si>
  <si>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</si>
  <si>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</si>
  <si>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</si>
  <si>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</si>
  <si>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</si>
  <si>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</si>
  <si>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</si>
  <si>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</si>
  <si>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</si>
  <si>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</si>
  <si>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</si>
  <si>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</si>
  <si>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</si>
  <si>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</si>
  <si>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</si>
  <si>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</si>
  <si>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</si>
  <si>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</si>
  <si>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</si>
  <si>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</si>
  <si>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</si>
  <si>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</si>
  <si>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</si>
  <si>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</si>
  <si>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</si>
  <si>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</si>
  <si>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</si>
  <si>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</si>
  <si>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</si>
  <si>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</si>
  <si>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</si>
  <si>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</si>
  <si>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</si>
  <si>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</si>
  <si>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</si>
  <si>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>F_08.01a</t>
  </si>
  <si>
    <t>F_05.01</t>
  </si>
  <si>
    <t xml:space="preserve">Rozšíření zveřejňovaných informací dle Standardu bankovních aktivit č.31 </t>
  </si>
  <si>
    <t>Úvěry a vklady</t>
  </si>
  <si>
    <t>Zajišťovací deriváty, Rezerva k zajištění peněžních toků (účinný podíl)</t>
  </si>
  <si>
    <t>F_01.02 - F 01.02 - Rozvaha: závazky (v tis. Kč)</t>
  </si>
  <si>
    <t>F_01,03 - F 01,03 - Rozvaha: vlastní kapitál (v tis. Kč)</t>
  </si>
  <si>
    <t>F_02.00 - F 02.00 - Výkaz zisku nebo ztráty (v tis. Kč)</t>
  </si>
  <si>
    <t>(v tis. Kč)</t>
  </si>
  <si>
    <t>F_01.01 - F 01.01 - Rozvaha: aktiva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</si>
</sst>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508CCD"/>
      <name val="Arial"/>
      <family val="2"/>
      <charset val="238"/>
    </font>
    <font>
      <sz val="9"/>
      <color theme="3"/>
      <name val="Arial"/>
      <family val="2"/>
      <charset val="238"/>
    </font>
    <font>
      <sz val="11"/>
      <color theme="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6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14" fontId="5" fillId="6" borderId="8" xfId="1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0" fillId="0" borderId="0" xfId="0"/>
    <xf numFmtId="3" fontId="0" fillId="0" borderId="0" xfId="0" applyNumberFormat="1"/>
    <xf numFmtId="164" fontId="0" fillId="0" borderId="0" xfId="0" applyNumberFormat="1"/>
    <xf numFmtId="3" fontId="8" fillId="7" borderId="1" xfId="0" applyNumberFormat="1" applyFont="1" applyFill="1" applyBorder="1" applyAlignment="1" applyProtection="1">
      <alignment horizontal="right" wrapText="1"/>
      <protection locked="0"/>
    </xf>
    <xf numFmtId="3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/>
    <xf numFmtId="3" fontId="11" fillId="0" borderId="0" xfId="1" applyNumberFormat="1" applyFont="1"/>
    <xf numFmtId="0" fontId="0" fillId="0" borderId="0" xfId="0"/>
    <xf numFmtId="0" fontId="0" fillId="0" borderId="0" xfId="0"/>
    <xf numFmtId="3" fontId="8" fillId="0" borderId="1" xfId="0" applyNumberFormat="1" applyFont="1" applyFill="1" applyBorder="1" applyAlignment="1" applyProtection="1">
      <alignment horizontal="right" wrapText="1"/>
      <protection locked="0"/>
    </xf>
    <xf numFmtId="0" fontId="0" fillId="0" borderId="0" xfId="0"/>
    <xf numFmtId="14" fontId="7" fillId="0" borderId="0" xfId="0" applyNumberFormat="1" applyFont="1" applyAlignment="1">
      <alignment horizontal="center"/>
    </xf>
    <xf numFmtId="0" fontId="9" fillId="0" borderId="0" xfId="0" applyFont="1"/>
    <xf numFmtId="49" fontId="4" fillId="4" borderId="0" xfId="1" applyNumberFormat="1" applyFont="1" applyFill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85" workbookViewId="0">
      <selection activeCell="K18" sqref="K18"/>
    </sheetView>
  </sheetViews>
  <sheetFormatPr defaultRowHeight="14.4" x14ac:dyDescent="0.3"/>
  <cols>
    <col min="2" max="2" width="73.33203125" customWidth="1"/>
    <col min="3" max="3" width="5.44140625" bestFit="1" customWidth="1"/>
    <col min="4" max="4" width="22" customWidth="1"/>
    <col min="6" max="6" width="12" bestFit="1" customWidth="1"/>
    <col min="8" max="8" width="11" bestFit="1" customWidth="1"/>
    <col min="11" max="11" width="17" customWidth="1"/>
    <col min="13" max="13" width="24.5546875" customWidth="1"/>
    <col min="14" max="14" width="13.44140625" bestFit="1" customWidth="1"/>
  </cols>
  <sheetData>
    <row r="1" spans="1:14" x14ac:dyDescent="0.3">
      <c r="A1" s="36" t="s">
        <v>260</v>
      </c>
      <c r="B1" s="36"/>
      <c r="C1" s="36"/>
      <c r="D1" s="36"/>
      <c r="E1" s="36"/>
      <c r="F1" s="36"/>
      <c r="G1" s="36"/>
      <c r="H1" s="36"/>
    </row>
    <row r="2" spans="1:14" x14ac:dyDescent="0.3">
      <c r="B2" s="3"/>
      <c r="C2" s="33"/>
      <c r="D2" s="33"/>
    </row>
    <row r="3" spans="1:14" x14ac:dyDescent="0.3">
      <c r="B3" s="3"/>
      <c r="C3" s="33"/>
      <c r="D3" s="33"/>
    </row>
    <row r="4" spans="1:14" x14ac:dyDescent="0.3">
      <c r="B4" s="3"/>
      <c r="C4" s="34">
        <v>46112</v>
      </c>
      <c r="D4" s="34"/>
      <c r="E4" s="34"/>
      <c r="K4" s="30"/>
      <c r="L4" s="30"/>
      <c r="M4" s="30"/>
      <c r="N4" s="30"/>
    </row>
    <row r="5" spans="1:14" x14ac:dyDescent="0.3">
      <c r="B5" s="35" t="s">
        <v>267</v>
      </c>
      <c r="C5" s="35"/>
      <c r="D5" s="35"/>
      <c r="E5" s="35"/>
      <c r="F5" s="35"/>
      <c r="K5" s="30"/>
      <c r="L5" s="30"/>
      <c r="M5" s="30"/>
      <c r="N5" s="30"/>
    </row>
    <row r="6" spans="1:14" x14ac:dyDescent="0.3">
      <c r="D6" s="1" t="s">
        <v>67</v>
      </c>
      <c r="K6" s="30"/>
      <c r="L6" s="30"/>
      <c r="M6" s="30"/>
      <c r="N6" s="30"/>
    </row>
    <row r="7" spans="1:14" x14ac:dyDescent="0.3">
      <c r="C7" s="1" t="s">
        <v>1</v>
      </c>
      <c r="D7" s="1" t="s">
        <v>0</v>
      </c>
      <c r="K7" s="30"/>
      <c r="L7" s="30"/>
      <c r="M7" s="30"/>
      <c r="N7" s="30"/>
    </row>
    <row r="8" spans="1:14" x14ac:dyDescent="0.3">
      <c r="B8" s="2" t="s">
        <v>39</v>
      </c>
      <c r="C8" s="1" t="s">
        <v>2</v>
      </c>
      <c r="D8" s="26">
        <v>477395549.35694999</v>
      </c>
      <c r="K8" s="30"/>
      <c r="L8" s="30"/>
      <c r="M8" s="30"/>
      <c r="N8" s="30"/>
    </row>
    <row r="9" spans="1:14" x14ac:dyDescent="0.3">
      <c r="B9" s="2" t="s">
        <v>40</v>
      </c>
      <c r="C9" s="1" t="s">
        <v>0</v>
      </c>
      <c r="D9" s="26">
        <v>1675152.39696</v>
      </c>
      <c r="F9" s="23"/>
      <c r="K9" s="30"/>
      <c r="L9" s="30"/>
      <c r="M9" s="30"/>
      <c r="N9" s="30"/>
    </row>
    <row r="10" spans="1:14" x14ac:dyDescent="0.3">
      <c r="B10" s="2" t="s">
        <v>41</v>
      </c>
      <c r="C10" s="1" t="s">
        <v>3</v>
      </c>
      <c r="D10" s="27">
        <v>0</v>
      </c>
      <c r="F10" s="23"/>
      <c r="K10" s="30"/>
      <c r="L10" s="30"/>
      <c r="M10" s="30"/>
      <c r="N10" s="30"/>
    </row>
    <row r="11" spans="1:14" x14ac:dyDescent="0.3">
      <c r="B11" s="2" t="s">
        <v>42</v>
      </c>
      <c r="C11" s="1" t="s">
        <v>4</v>
      </c>
      <c r="D11" s="27">
        <v>6926.4479700000002</v>
      </c>
      <c r="F11" s="23"/>
      <c r="K11" s="30"/>
      <c r="L11" s="30"/>
      <c r="M11" s="30"/>
      <c r="N11" s="30"/>
    </row>
    <row r="12" spans="1:14" x14ac:dyDescent="0.3">
      <c r="B12" s="2" t="s">
        <v>43</v>
      </c>
      <c r="C12" s="1" t="s">
        <v>5</v>
      </c>
      <c r="D12" s="27">
        <v>1668225.9489899999</v>
      </c>
      <c r="F12" s="23"/>
      <c r="K12" s="30"/>
      <c r="L12" s="30"/>
      <c r="M12" s="30"/>
      <c r="N12" s="30"/>
    </row>
    <row r="13" spans="1:14" x14ac:dyDescent="0.3">
      <c r="B13" s="2" t="s">
        <v>44</v>
      </c>
      <c r="C13" s="1" t="s">
        <v>6</v>
      </c>
      <c r="D13" s="27">
        <v>0</v>
      </c>
      <c r="F13" s="23"/>
      <c r="K13" s="30"/>
      <c r="L13" s="30"/>
      <c r="M13" s="30"/>
      <c r="N13" s="30"/>
    </row>
    <row r="14" spans="1:14" x14ac:dyDescent="0.3">
      <c r="B14" s="2" t="s">
        <v>45</v>
      </c>
      <c r="C14" s="1" t="s">
        <v>7</v>
      </c>
      <c r="D14" s="27">
        <v>0</v>
      </c>
      <c r="F14" s="23"/>
      <c r="K14" s="30"/>
      <c r="L14" s="30"/>
      <c r="M14" s="30"/>
      <c r="N14" s="30"/>
    </row>
    <row r="15" spans="1:14" x14ac:dyDescent="0.3">
      <c r="B15" s="2" t="s">
        <v>46</v>
      </c>
      <c r="C15" s="1" t="s">
        <v>8</v>
      </c>
      <c r="D15" s="27">
        <v>0</v>
      </c>
      <c r="F15" s="23"/>
      <c r="K15" s="30"/>
      <c r="L15" s="30"/>
      <c r="M15" s="30"/>
      <c r="N15" s="30"/>
    </row>
    <row r="16" spans="1:14" x14ac:dyDescent="0.3">
      <c r="B16" s="2" t="s">
        <v>47</v>
      </c>
      <c r="C16" s="1" t="s">
        <v>9</v>
      </c>
      <c r="D16" s="27">
        <v>0</v>
      </c>
      <c r="F16" s="23"/>
      <c r="K16" s="30"/>
      <c r="L16" s="30"/>
      <c r="M16" s="30"/>
      <c r="N16" s="30"/>
    </row>
    <row r="17" spans="2:14" x14ac:dyDescent="0.3">
      <c r="B17" s="2" t="s">
        <v>48</v>
      </c>
      <c r="C17" s="1" t="s">
        <v>10</v>
      </c>
      <c r="D17" s="27">
        <v>0</v>
      </c>
      <c r="F17" s="23"/>
      <c r="K17" s="30"/>
      <c r="L17" s="30"/>
      <c r="M17" s="30"/>
      <c r="N17" s="30"/>
    </row>
    <row r="18" spans="2:14" ht="28.8" x14ac:dyDescent="0.3">
      <c r="B18" s="2" t="s">
        <v>49</v>
      </c>
      <c r="C18" s="1" t="s">
        <v>11</v>
      </c>
      <c r="D18" s="27">
        <v>0</v>
      </c>
      <c r="F18" s="23"/>
      <c r="K18" s="30"/>
      <c r="L18" s="30"/>
      <c r="M18" s="30"/>
      <c r="N18" s="30"/>
    </row>
    <row r="19" spans="2:14" x14ac:dyDescent="0.3">
      <c r="B19" s="2" t="s">
        <v>46</v>
      </c>
      <c r="C19" s="1" t="s">
        <v>12</v>
      </c>
      <c r="D19" s="27">
        <v>0</v>
      </c>
      <c r="F19" s="23"/>
      <c r="K19" s="30"/>
      <c r="L19" s="30"/>
      <c r="M19" s="30"/>
      <c r="N19" s="30"/>
    </row>
    <row r="20" spans="2:14" x14ac:dyDescent="0.3">
      <c r="B20" s="2" t="s">
        <v>47</v>
      </c>
      <c r="C20" s="1" t="s">
        <v>13</v>
      </c>
      <c r="D20" s="27">
        <v>0</v>
      </c>
      <c r="F20" s="23"/>
      <c r="K20" s="30"/>
      <c r="L20" s="30"/>
      <c r="M20" s="30"/>
      <c r="N20" s="30"/>
    </row>
    <row r="21" spans="2:14" x14ac:dyDescent="0.3">
      <c r="B21" s="2" t="s">
        <v>48</v>
      </c>
      <c r="C21" s="1" t="s">
        <v>14</v>
      </c>
      <c r="D21" s="27">
        <v>0</v>
      </c>
      <c r="F21" s="23"/>
      <c r="K21" s="30"/>
      <c r="L21" s="30"/>
      <c r="M21" s="30"/>
      <c r="N21" s="30"/>
    </row>
    <row r="22" spans="2:14" x14ac:dyDescent="0.3">
      <c r="B22" s="2" t="s">
        <v>50</v>
      </c>
      <c r="C22" s="1" t="s">
        <v>15</v>
      </c>
      <c r="D22" s="27">
        <v>0</v>
      </c>
      <c r="F22" s="23"/>
      <c r="K22" s="30"/>
      <c r="L22" s="30"/>
      <c r="M22" s="30"/>
      <c r="N22" s="30"/>
    </row>
    <row r="23" spans="2:14" x14ac:dyDescent="0.3">
      <c r="B23" s="2" t="s">
        <v>47</v>
      </c>
      <c r="C23" s="1" t="s">
        <v>16</v>
      </c>
      <c r="D23" s="27">
        <v>0</v>
      </c>
      <c r="F23" s="23"/>
      <c r="K23" s="30"/>
      <c r="L23" s="30"/>
      <c r="M23" s="30"/>
      <c r="N23" s="30"/>
    </row>
    <row r="24" spans="2:14" x14ac:dyDescent="0.3">
      <c r="B24" s="2" t="s">
        <v>48</v>
      </c>
      <c r="C24" s="1" t="s">
        <v>17</v>
      </c>
      <c r="D24" s="27">
        <v>0</v>
      </c>
      <c r="F24" s="23"/>
      <c r="H24" s="24"/>
      <c r="K24" s="30"/>
      <c r="L24" s="30"/>
      <c r="M24" s="30"/>
      <c r="N24" s="30"/>
    </row>
    <row r="25" spans="2:14" ht="28.8" x14ac:dyDescent="0.3">
      <c r="B25" s="2" t="s">
        <v>51</v>
      </c>
      <c r="C25" s="1" t="s">
        <v>18</v>
      </c>
      <c r="D25" s="27">
        <v>0</v>
      </c>
      <c r="F25" s="23"/>
      <c r="K25" s="30"/>
      <c r="L25" s="30"/>
      <c r="M25" s="30"/>
      <c r="N25" s="30"/>
    </row>
    <row r="26" spans="2:14" x14ac:dyDescent="0.3">
      <c r="B26" s="2" t="s">
        <v>46</v>
      </c>
      <c r="C26" s="1" t="s">
        <v>19</v>
      </c>
      <c r="D26" s="27">
        <v>0</v>
      </c>
      <c r="F26" s="23"/>
      <c r="K26" s="30"/>
      <c r="L26" s="30"/>
      <c r="M26" s="30"/>
      <c r="N26" s="30"/>
    </row>
    <row r="27" spans="2:14" x14ac:dyDescent="0.3">
      <c r="B27" s="2" t="s">
        <v>47</v>
      </c>
      <c r="C27" s="1" t="s">
        <v>20</v>
      </c>
      <c r="D27" s="27">
        <v>0</v>
      </c>
      <c r="F27" s="23"/>
      <c r="K27" s="30"/>
      <c r="L27" s="30"/>
      <c r="M27" s="30"/>
      <c r="N27" s="30"/>
    </row>
    <row r="28" spans="2:14" x14ac:dyDescent="0.3">
      <c r="B28" s="2" t="s">
        <v>48</v>
      </c>
      <c r="C28" s="1" t="s">
        <v>21</v>
      </c>
      <c r="D28" s="27">
        <v>0</v>
      </c>
      <c r="F28" s="23"/>
      <c r="K28" s="30"/>
      <c r="L28" s="30"/>
      <c r="M28" s="30"/>
      <c r="N28" s="30"/>
    </row>
    <row r="29" spans="2:14" x14ac:dyDescent="0.3">
      <c r="B29" s="2" t="s">
        <v>52</v>
      </c>
      <c r="C29" s="1" t="s">
        <v>22</v>
      </c>
      <c r="D29" s="27">
        <v>474652230.77161998</v>
      </c>
      <c r="F29" s="23"/>
      <c r="K29" s="30"/>
      <c r="L29" s="30"/>
      <c r="M29" s="30"/>
      <c r="N29" s="30"/>
    </row>
    <row r="30" spans="2:14" x14ac:dyDescent="0.3">
      <c r="B30" s="2" t="s">
        <v>47</v>
      </c>
      <c r="C30" s="1" t="s">
        <v>23</v>
      </c>
      <c r="D30" s="27">
        <v>0</v>
      </c>
      <c r="F30" s="23"/>
      <c r="K30" s="30"/>
      <c r="L30" s="30"/>
      <c r="M30" s="30"/>
      <c r="N30" s="30"/>
    </row>
    <row r="31" spans="2:14" x14ac:dyDescent="0.3">
      <c r="B31" s="2" t="s">
        <v>48</v>
      </c>
      <c r="C31" s="1" t="s">
        <v>24</v>
      </c>
      <c r="D31" s="27">
        <v>474652230.77161998</v>
      </c>
      <c r="F31" s="23"/>
      <c r="K31" s="30"/>
      <c r="L31" s="30"/>
      <c r="M31" s="30"/>
      <c r="N31" s="30"/>
    </row>
    <row r="32" spans="2:14" x14ac:dyDescent="0.3">
      <c r="B32" s="2" t="s">
        <v>53</v>
      </c>
      <c r="C32" s="1" t="s">
        <v>25</v>
      </c>
      <c r="D32" s="27">
        <v>2060790.54003</v>
      </c>
      <c r="F32" s="23"/>
      <c r="K32" s="30"/>
      <c r="L32" s="30"/>
      <c r="M32" s="30"/>
      <c r="N32" s="30"/>
    </row>
    <row r="33" spans="2:14" ht="28.8" x14ac:dyDescent="0.3">
      <c r="B33" s="2" t="s">
        <v>54</v>
      </c>
      <c r="C33" s="1" t="s">
        <v>26</v>
      </c>
      <c r="D33" s="27">
        <v>-1484810.24</v>
      </c>
      <c r="F33" s="23"/>
      <c r="K33" s="30"/>
      <c r="L33" s="30"/>
      <c r="M33" s="30"/>
      <c r="N33" s="30"/>
    </row>
    <row r="34" spans="2:14" ht="28.8" x14ac:dyDescent="0.3">
      <c r="B34" s="2" t="s">
        <v>55</v>
      </c>
      <c r="C34" s="1" t="s">
        <v>27</v>
      </c>
      <c r="D34" s="27">
        <v>0</v>
      </c>
      <c r="F34" s="23"/>
      <c r="K34" s="30"/>
      <c r="L34" s="30"/>
      <c r="M34" s="30"/>
      <c r="N34" s="30"/>
    </row>
    <row r="35" spans="2:14" x14ac:dyDescent="0.3">
      <c r="B35" s="2" t="s">
        <v>56</v>
      </c>
      <c r="C35" s="1" t="s">
        <v>28</v>
      </c>
      <c r="D35" s="27">
        <v>32139.584930000001</v>
      </c>
      <c r="F35" s="23"/>
      <c r="K35" s="30"/>
      <c r="L35" s="30"/>
      <c r="M35" s="30"/>
      <c r="N35" s="30"/>
    </row>
    <row r="36" spans="2:14" x14ac:dyDescent="0.3">
      <c r="B36" s="2" t="s">
        <v>57</v>
      </c>
      <c r="C36" s="1" t="s">
        <v>29</v>
      </c>
      <c r="D36" s="27">
        <v>32139.584930000001</v>
      </c>
      <c r="F36" s="23"/>
      <c r="K36" s="30"/>
      <c r="L36" s="30"/>
      <c r="M36" s="30"/>
      <c r="N36" s="30"/>
    </row>
    <row r="37" spans="2:14" x14ac:dyDescent="0.3">
      <c r="B37" s="2" t="s">
        <v>58</v>
      </c>
      <c r="C37" s="1" t="s">
        <v>30</v>
      </c>
      <c r="D37" s="27">
        <v>0</v>
      </c>
      <c r="F37" s="23"/>
      <c r="K37" s="30"/>
      <c r="L37" s="30"/>
      <c r="M37" s="30"/>
      <c r="N37" s="30"/>
    </row>
    <row r="38" spans="2:14" x14ac:dyDescent="0.3">
      <c r="B38" s="2" t="s">
        <v>59</v>
      </c>
      <c r="C38" s="1" t="s">
        <v>31</v>
      </c>
      <c r="D38" s="27">
        <v>430792.56650999998</v>
      </c>
      <c r="F38" s="23"/>
      <c r="K38" s="30"/>
      <c r="L38" s="30"/>
      <c r="M38" s="30"/>
      <c r="N38" s="30"/>
    </row>
    <row r="39" spans="2:14" x14ac:dyDescent="0.3">
      <c r="B39" s="2" t="s">
        <v>60</v>
      </c>
      <c r="C39" s="1" t="s">
        <v>32</v>
      </c>
      <c r="D39" s="27">
        <v>0</v>
      </c>
      <c r="F39" s="23"/>
      <c r="K39" s="30"/>
      <c r="L39" s="30"/>
      <c r="M39" s="30"/>
      <c r="N39" s="30"/>
    </row>
    <row r="40" spans="2:14" x14ac:dyDescent="0.3">
      <c r="B40" s="2" t="s">
        <v>61</v>
      </c>
      <c r="C40" s="1" t="s">
        <v>33</v>
      </c>
      <c r="D40" s="27">
        <v>430792.56650999998</v>
      </c>
      <c r="F40" s="23"/>
      <c r="K40" s="30"/>
      <c r="L40" s="30"/>
      <c r="M40" s="30"/>
      <c r="N40" s="30"/>
    </row>
    <row r="41" spans="2:14" x14ac:dyDescent="0.3">
      <c r="B41" s="2" t="s">
        <v>62</v>
      </c>
      <c r="C41" s="1" t="s">
        <v>34</v>
      </c>
      <c r="D41" s="27">
        <v>0</v>
      </c>
      <c r="F41" s="23"/>
      <c r="K41" s="30"/>
      <c r="L41" s="30"/>
      <c r="M41" s="30"/>
      <c r="N41" s="30"/>
    </row>
    <row r="42" spans="2:14" x14ac:dyDescent="0.3">
      <c r="B42" s="2" t="s">
        <v>63</v>
      </c>
      <c r="C42" s="1" t="s">
        <v>35</v>
      </c>
      <c r="D42" s="27">
        <v>0</v>
      </c>
      <c r="F42" s="23"/>
      <c r="K42" s="30"/>
      <c r="L42" s="30"/>
      <c r="M42" s="30"/>
      <c r="N42" s="30"/>
    </row>
    <row r="43" spans="2:14" x14ac:dyDescent="0.3">
      <c r="B43" s="2" t="s">
        <v>64</v>
      </c>
      <c r="C43" s="1" t="s">
        <v>36</v>
      </c>
      <c r="D43" s="27">
        <v>0</v>
      </c>
      <c r="F43" s="23"/>
      <c r="K43" s="30"/>
      <c r="L43" s="30"/>
      <c r="M43" s="30"/>
      <c r="N43" s="30"/>
    </row>
    <row r="44" spans="2:14" x14ac:dyDescent="0.3">
      <c r="B44" s="2" t="s">
        <v>65</v>
      </c>
      <c r="C44" s="1" t="s">
        <v>37</v>
      </c>
      <c r="D44" s="27">
        <v>29253.7369</v>
      </c>
      <c r="F44" s="23"/>
      <c r="K44" s="30"/>
      <c r="L44" s="30"/>
      <c r="M44" s="30"/>
      <c r="N44" s="30"/>
    </row>
    <row r="45" spans="2:14" x14ac:dyDescent="0.3">
      <c r="B45" s="2" t="s">
        <v>66</v>
      </c>
      <c r="C45" s="1" t="s">
        <v>38</v>
      </c>
      <c r="D45" s="27">
        <v>0</v>
      </c>
      <c r="F45" s="23"/>
      <c r="K45" s="30"/>
      <c r="L45" s="30"/>
      <c r="M45" s="30"/>
      <c r="N45" s="30"/>
    </row>
    <row r="46" spans="2:14" x14ac:dyDescent="0.3">
      <c r="K46" s="30"/>
      <c r="L46" s="30"/>
      <c r="M46" s="30"/>
      <c r="N46" s="30"/>
    </row>
    <row r="47" spans="2:14" x14ac:dyDescent="0.3">
      <c r="K47" s="30"/>
      <c r="L47" s="30"/>
      <c r="M47" s="30"/>
      <c r="N47" s="30"/>
    </row>
    <row r="48" spans="2:14" x14ac:dyDescent="0.3">
      <c r="K48" s="30"/>
      <c r="L48" s="30"/>
      <c r="M48" s="30"/>
      <c r="N48" s="30"/>
    </row>
    <row r="49" spans="11:14" x14ac:dyDescent="0.3">
      <c r="K49" s="30"/>
      <c r="L49" s="30"/>
      <c r="M49" s="30"/>
      <c r="N49" s="30"/>
    </row>
    <row r="50" spans="11:14" x14ac:dyDescent="0.3">
      <c r="K50" s="30"/>
      <c r="L50" s="30"/>
      <c r="M50" s="30"/>
      <c r="N50" s="30"/>
    </row>
    <row r="51" spans="11:14" x14ac:dyDescent="0.3">
      <c r="K51" s="30"/>
      <c r="L51" s="30"/>
      <c r="M51" s="30"/>
      <c r="N51" s="30"/>
    </row>
    <row r="52" spans="11:14" x14ac:dyDescent="0.3">
      <c r="K52" s="30"/>
      <c r="L52" s="30"/>
      <c r="M52" s="30"/>
      <c r="N52" s="30"/>
    </row>
    <row r="53" spans="11:14" x14ac:dyDescent="0.3">
      <c r="K53" s="30"/>
      <c r="L53" s="30"/>
      <c r="M53" s="30"/>
      <c r="N53" s="30"/>
    </row>
    <row r="54" spans="11:14" x14ac:dyDescent="0.3">
      <c r="K54" s="30"/>
      <c r="L54" s="30"/>
      <c r="M54" s="30"/>
      <c r="N54" s="30"/>
    </row>
    <row r="55" spans="11:14" x14ac:dyDescent="0.3">
      <c r="K55" s="30"/>
      <c r="L55" s="30"/>
      <c r="M55" s="30"/>
      <c r="N55" s="30"/>
    </row>
    <row r="56" spans="11:14" x14ac:dyDescent="0.3">
      <c r="K56" s="30"/>
      <c r="L56" s="30"/>
      <c r="M56" s="30"/>
      <c r="N56" s="30"/>
    </row>
    <row r="57" spans="11:14" x14ac:dyDescent="0.3">
      <c r="K57" s="30"/>
      <c r="L57" s="30"/>
      <c r="M57" s="30"/>
      <c r="N57" s="30"/>
    </row>
    <row r="58" spans="11:14" x14ac:dyDescent="0.3">
      <c r="K58" s="30"/>
      <c r="L58" s="30"/>
      <c r="M58" s="30"/>
      <c r="N58" s="30"/>
    </row>
    <row r="59" spans="11:14" x14ac:dyDescent="0.3">
      <c r="K59" s="30"/>
      <c r="L59" s="30"/>
      <c r="M59" s="30"/>
      <c r="N59" s="30"/>
    </row>
    <row r="60" spans="11:14" x14ac:dyDescent="0.3">
      <c r="K60" s="30"/>
      <c r="L60" s="30"/>
      <c r="M60" s="30"/>
      <c r="N60" s="30"/>
    </row>
    <row r="61" spans="11:14" x14ac:dyDescent="0.3">
      <c r="K61" s="30"/>
      <c r="L61" s="30"/>
      <c r="M61" s="30"/>
      <c r="N61" s="30"/>
    </row>
    <row r="62" spans="11:14" x14ac:dyDescent="0.3">
      <c r="K62" s="30"/>
      <c r="L62" s="30"/>
      <c r="M62" s="30"/>
      <c r="N62" s="30"/>
    </row>
    <row r="63" spans="11:14" x14ac:dyDescent="0.3">
      <c r="K63" s="30"/>
      <c r="L63" s="30"/>
      <c r="M63" s="30"/>
      <c r="N63" s="30"/>
    </row>
    <row r="64" spans="11:14" x14ac:dyDescent="0.3">
      <c r="K64" s="30"/>
      <c r="L64" s="30"/>
      <c r="M64" s="30"/>
      <c r="N64" s="30"/>
    </row>
    <row r="65" spans="11:14" x14ac:dyDescent="0.3">
      <c r="K65" s="30"/>
      <c r="L65" s="30"/>
      <c r="M65" s="30"/>
      <c r="N65" s="30"/>
    </row>
    <row r="66" spans="11:14" x14ac:dyDescent="0.3">
      <c r="K66" s="30"/>
      <c r="L66" s="30"/>
      <c r="M66" s="30"/>
      <c r="N66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opLeftCell="B1" zoomScale="85" workbookViewId="0">
      <selection activeCell="C49" sqref="C49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6.5546875" bestFit="1" customWidth="1"/>
    <col min="9" max="9" width="15.33203125" customWidth="1"/>
    <col min="11" max="11" width="19.33203125" customWidth="1"/>
    <col min="12" max="12" width="11" bestFit="1" customWidth="1"/>
  </cols>
  <sheetData>
    <row r="1" spans="1:12" x14ac:dyDescent="0.3">
      <c r="A1" s="36" t="s">
        <v>260</v>
      </c>
      <c r="B1" s="36"/>
      <c r="C1" s="36"/>
      <c r="D1" s="36"/>
      <c r="E1" s="36"/>
      <c r="F1" s="36"/>
      <c r="G1" s="36"/>
      <c r="H1" s="36"/>
    </row>
    <row r="2" spans="1:12" x14ac:dyDescent="0.3">
      <c r="B2" s="3"/>
      <c r="C2" s="33"/>
      <c r="D2" s="33"/>
    </row>
    <row r="3" spans="1:12" x14ac:dyDescent="0.3">
      <c r="B3" s="3"/>
      <c r="C3" s="33"/>
      <c r="D3" s="33"/>
    </row>
    <row r="4" spans="1:12" x14ac:dyDescent="0.3">
      <c r="B4" s="3"/>
      <c r="C4" s="34">
        <f>+'F_01.01'!C4</f>
        <v>46112</v>
      </c>
      <c r="D4" s="37"/>
      <c r="E4" s="37"/>
      <c r="I4" s="30"/>
      <c r="J4" s="30"/>
      <c r="K4" s="30"/>
      <c r="L4" s="30"/>
    </row>
    <row r="5" spans="1:12" x14ac:dyDescent="0.3">
      <c r="B5" s="38" t="s">
        <v>263</v>
      </c>
      <c r="C5" s="33"/>
      <c r="D5" s="33"/>
      <c r="E5" s="33"/>
      <c r="F5" s="33"/>
      <c r="I5" s="30"/>
      <c r="J5" s="30"/>
      <c r="K5" s="30"/>
      <c r="L5" s="30"/>
    </row>
    <row r="6" spans="1:12" x14ac:dyDescent="0.3">
      <c r="D6" s="1" t="s">
        <v>67</v>
      </c>
      <c r="I6" s="30"/>
      <c r="J6" s="30"/>
      <c r="K6" s="30"/>
      <c r="L6" s="30"/>
    </row>
    <row r="7" spans="1:12" x14ac:dyDescent="0.3">
      <c r="C7" s="1" t="s">
        <v>68</v>
      </c>
      <c r="D7" s="1" t="s">
        <v>0</v>
      </c>
      <c r="I7" s="30"/>
      <c r="J7" s="30"/>
      <c r="K7" s="30"/>
      <c r="L7" s="30"/>
    </row>
    <row r="8" spans="1:12" x14ac:dyDescent="0.3">
      <c r="B8" s="2" t="s">
        <v>80</v>
      </c>
      <c r="C8" s="1" t="s">
        <v>31</v>
      </c>
      <c r="D8" s="28">
        <v>410430253.48991001</v>
      </c>
      <c r="F8" s="25"/>
      <c r="I8" s="30"/>
      <c r="J8" s="30"/>
      <c r="K8" s="30"/>
      <c r="L8" s="30"/>
    </row>
    <row r="9" spans="1:12" x14ac:dyDescent="0.3">
      <c r="B9" s="2" t="s">
        <v>81</v>
      </c>
      <c r="C9" s="1" t="s">
        <v>0</v>
      </c>
      <c r="D9" s="28">
        <v>0</v>
      </c>
      <c r="F9" s="25"/>
      <c r="I9" s="30"/>
      <c r="J9" s="30"/>
      <c r="K9" s="30"/>
      <c r="L9" s="30"/>
    </row>
    <row r="10" spans="1:12" x14ac:dyDescent="0.3">
      <c r="B10" s="2" t="s">
        <v>45</v>
      </c>
      <c r="C10" s="1" t="s">
        <v>3</v>
      </c>
      <c r="D10" s="28">
        <v>0</v>
      </c>
      <c r="F10" s="25"/>
      <c r="I10" s="30"/>
      <c r="J10" s="30"/>
      <c r="K10" s="30"/>
      <c r="L10" s="30"/>
    </row>
    <row r="11" spans="1:12" x14ac:dyDescent="0.3">
      <c r="B11" s="2" t="s">
        <v>82</v>
      </c>
      <c r="C11" s="1" t="s">
        <v>4</v>
      </c>
      <c r="D11" s="28">
        <v>0</v>
      </c>
      <c r="F11" s="25"/>
      <c r="I11" s="30"/>
      <c r="J11" s="30"/>
      <c r="K11" s="30"/>
      <c r="L11" s="30"/>
    </row>
    <row r="12" spans="1:12" x14ac:dyDescent="0.3">
      <c r="B12" s="2" t="s">
        <v>83</v>
      </c>
      <c r="C12" s="1" t="s">
        <v>5</v>
      </c>
      <c r="D12" s="28">
        <v>0</v>
      </c>
      <c r="F12" s="25"/>
      <c r="I12" s="30"/>
      <c r="J12" s="30"/>
      <c r="K12" s="30"/>
      <c r="L12" s="30"/>
    </row>
    <row r="13" spans="1:12" x14ac:dyDescent="0.3">
      <c r="B13" s="2" t="s">
        <v>84</v>
      </c>
      <c r="C13" s="1" t="s">
        <v>6</v>
      </c>
      <c r="D13" s="28">
        <v>0</v>
      </c>
      <c r="F13" s="25"/>
      <c r="I13" s="30"/>
      <c r="J13" s="30"/>
      <c r="K13" s="30"/>
      <c r="L13" s="30"/>
    </row>
    <row r="14" spans="1:12" x14ac:dyDescent="0.3">
      <c r="B14" s="2" t="s">
        <v>85</v>
      </c>
      <c r="C14" s="1" t="s">
        <v>7</v>
      </c>
      <c r="D14" s="28">
        <v>0</v>
      </c>
      <c r="F14" s="25"/>
      <c r="I14" s="30"/>
      <c r="J14" s="30"/>
      <c r="K14" s="30"/>
      <c r="L14" s="30"/>
    </row>
    <row r="15" spans="1:12" x14ac:dyDescent="0.3">
      <c r="B15" s="2" t="s">
        <v>86</v>
      </c>
      <c r="C15" s="1" t="s">
        <v>8</v>
      </c>
      <c r="D15" s="28">
        <v>0</v>
      </c>
      <c r="F15" s="25"/>
      <c r="I15" s="30"/>
      <c r="J15" s="30"/>
      <c r="K15" s="30"/>
      <c r="L15" s="30"/>
    </row>
    <row r="16" spans="1:12" x14ac:dyDescent="0.3">
      <c r="B16" s="2" t="s">
        <v>83</v>
      </c>
      <c r="C16" s="1" t="s">
        <v>9</v>
      </c>
      <c r="D16" s="28">
        <v>0</v>
      </c>
      <c r="F16" s="25"/>
      <c r="I16" s="30"/>
      <c r="J16" s="30"/>
      <c r="K16" s="30"/>
      <c r="L16" s="30"/>
    </row>
    <row r="17" spans="2:12" x14ac:dyDescent="0.3">
      <c r="B17" s="2" t="s">
        <v>84</v>
      </c>
      <c r="C17" s="1" t="s">
        <v>10</v>
      </c>
      <c r="D17" s="28">
        <v>0</v>
      </c>
      <c r="F17" s="25"/>
      <c r="I17" s="30"/>
      <c r="J17" s="30"/>
      <c r="K17" s="30"/>
      <c r="L17" s="30"/>
    </row>
    <row r="18" spans="2:12" x14ac:dyDescent="0.3">
      <c r="B18" s="2" t="s">
        <v>85</v>
      </c>
      <c r="C18" s="1" t="s">
        <v>15</v>
      </c>
      <c r="D18" s="28">
        <v>0</v>
      </c>
      <c r="F18" s="25"/>
      <c r="I18" s="30"/>
      <c r="J18" s="30"/>
      <c r="K18" s="30"/>
      <c r="L18" s="30"/>
    </row>
    <row r="19" spans="2:12" x14ac:dyDescent="0.3">
      <c r="B19" s="2" t="s">
        <v>87</v>
      </c>
      <c r="C19" s="1" t="s">
        <v>69</v>
      </c>
      <c r="D19" s="28">
        <v>407788361.50494999</v>
      </c>
      <c r="F19" s="25"/>
      <c r="I19" s="30"/>
      <c r="J19" s="30"/>
      <c r="K19" s="30"/>
      <c r="L19" s="30"/>
    </row>
    <row r="20" spans="2:12" x14ac:dyDescent="0.3">
      <c r="B20" s="2" t="s">
        <v>83</v>
      </c>
      <c r="C20" s="1" t="s">
        <v>16</v>
      </c>
      <c r="D20" s="28">
        <v>399375.41545999999</v>
      </c>
      <c r="F20" s="25"/>
      <c r="I20" s="30"/>
      <c r="J20" s="30"/>
      <c r="K20" s="30"/>
      <c r="L20" s="30"/>
    </row>
    <row r="21" spans="2:12" x14ac:dyDescent="0.3">
      <c r="B21" s="2" t="s">
        <v>84</v>
      </c>
      <c r="C21" s="1" t="s">
        <v>17</v>
      </c>
      <c r="D21" s="28">
        <v>406210961.50287002</v>
      </c>
      <c r="F21" s="25"/>
      <c r="I21" s="30"/>
      <c r="J21" s="30"/>
      <c r="K21" s="30"/>
      <c r="L21" s="30"/>
    </row>
    <row r="22" spans="2:12" x14ac:dyDescent="0.3">
      <c r="B22" s="2" t="s">
        <v>85</v>
      </c>
      <c r="C22" s="1" t="s">
        <v>70</v>
      </c>
      <c r="D22" s="28">
        <v>1178024.58662</v>
      </c>
      <c r="F22" s="25"/>
      <c r="I22" s="30"/>
      <c r="J22" s="30"/>
      <c r="K22" s="30"/>
      <c r="L22" s="30"/>
    </row>
    <row r="23" spans="2:12" x14ac:dyDescent="0.3">
      <c r="B23" s="2" t="s">
        <v>53</v>
      </c>
      <c r="C23" s="1" t="s">
        <v>71</v>
      </c>
      <c r="D23" s="28">
        <v>2348247.3698999998</v>
      </c>
      <c r="F23" s="25"/>
      <c r="I23" s="30"/>
      <c r="J23" s="30"/>
      <c r="K23" s="30"/>
      <c r="L23" s="30"/>
    </row>
    <row r="24" spans="2:12" ht="28.8" x14ac:dyDescent="0.3">
      <c r="B24" s="2" t="s">
        <v>54</v>
      </c>
      <c r="C24" s="1" t="s">
        <v>72</v>
      </c>
      <c r="D24" s="28">
        <v>0</v>
      </c>
      <c r="F24" s="25"/>
      <c r="I24" s="30"/>
      <c r="J24" s="30"/>
      <c r="K24" s="30"/>
      <c r="L24" s="30"/>
    </row>
    <row r="25" spans="2:12" x14ac:dyDescent="0.3">
      <c r="B25" s="2" t="s">
        <v>88</v>
      </c>
      <c r="C25" s="1" t="s">
        <v>73</v>
      </c>
      <c r="D25" s="28">
        <v>18422.969400000002</v>
      </c>
      <c r="F25" s="25"/>
      <c r="I25" s="30"/>
      <c r="J25" s="30"/>
      <c r="K25" s="30"/>
      <c r="L25" s="30"/>
    </row>
    <row r="26" spans="2:12" ht="28.8" x14ac:dyDescent="0.3">
      <c r="B26" s="2" t="s">
        <v>89</v>
      </c>
      <c r="C26" s="1" t="s">
        <v>74</v>
      </c>
      <c r="D26" s="28">
        <v>0</v>
      </c>
      <c r="F26" s="25"/>
      <c r="I26" s="30"/>
      <c r="J26" s="30"/>
      <c r="K26" s="30"/>
      <c r="L26" s="30"/>
    </row>
    <row r="27" spans="2:12" x14ac:dyDescent="0.3">
      <c r="B27" s="2" t="s">
        <v>90</v>
      </c>
      <c r="C27" s="1" t="s">
        <v>75</v>
      </c>
      <c r="D27" s="28">
        <v>0</v>
      </c>
      <c r="F27" s="25"/>
      <c r="I27" s="30"/>
      <c r="J27" s="30"/>
      <c r="K27" s="30"/>
      <c r="L27" s="30"/>
    </row>
    <row r="28" spans="2:12" x14ac:dyDescent="0.3">
      <c r="B28" s="2" t="s">
        <v>91</v>
      </c>
      <c r="C28" s="1" t="s">
        <v>76</v>
      </c>
      <c r="D28" s="28">
        <v>3465.3629999999998</v>
      </c>
      <c r="F28" s="25"/>
      <c r="I28" s="30"/>
      <c r="J28" s="30"/>
      <c r="K28" s="30"/>
      <c r="L28" s="30"/>
    </row>
    <row r="29" spans="2:12" x14ac:dyDescent="0.3">
      <c r="B29" s="2" t="s">
        <v>92</v>
      </c>
      <c r="C29" s="1" t="s">
        <v>77</v>
      </c>
      <c r="D29" s="28">
        <v>5000</v>
      </c>
      <c r="F29" s="25"/>
      <c r="I29" s="30"/>
      <c r="J29" s="30"/>
      <c r="K29" s="30"/>
      <c r="L29" s="30"/>
    </row>
    <row r="30" spans="2:12" x14ac:dyDescent="0.3">
      <c r="B30" s="2" t="s">
        <v>93</v>
      </c>
      <c r="C30" s="1" t="s">
        <v>78</v>
      </c>
      <c r="D30" s="28">
        <v>9957.6064000000006</v>
      </c>
      <c r="F30" s="25"/>
      <c r="I30" s="30"/>
      <c r="J30" s="30"/>
      <c r="K30" s="30"/>
      <c r="L30" s="30"/>
    </row>
    <row r="31" spans="2:12" x14ac:dyDescent="0.3">
      <c r="B31" s="2" t="s">
        <v>94</v>
      </c>
      <c r="C31" s="1" t="s">
        <v>79</v>
      </c>
      <c r="D31" s="28">
        <v>0</v>
      </c>
      <c r="F31" s="25"/>
      <c r="I31" s="30"/>
      <c r="J31" s="30"/>
      <c r="K31" s="30"/>
      <c r="L31" s="30"/>
    </row>
    <row r="32" spans="2:12" x14ac:dyDescent="0.3">
      <c r="B32" s="2" t="s">
        <v>95</v>
      </c>
      <c r="C32" s="1" t="s">
        <v>25</v>
      </c>
      <c r="D32" s="28">
        <v>131705.886</v>
      </c>
      <c r="F32" s="25"/>
      <c r="I32" s="30"/>
      <c r="J32" s="30"/>
      <c r="K32" s="30"/>
      <c r="L32" s="30"/>
    </row>
    <row r="33" spans="2:12" x14ac:dyDescent="0.3">
      <c r="B33" s="2" t="s">
        <v>96</v>
      </c>
      <c r="C33" s="1" t="s">
        <v>26</v>
      </c>
      <c r="D33" s="28">
        <v>97363.08</v>
      </c>
      <c r="F33" s="25"/>
      <c r="I33" s="30"/>
      <c r="J33" s="30"/>
      <c r="K33" s="30"/>
      <c r="L33" s="30"/>
    </row>
    <row r="34" spans="2:12" x14ac:dyDescent="0.3">
      <c r="B34" s="2" t="s">
        <v>97</v>
      </c>
      <c r="C34" s="1" t="s">
        <v>27</v>
      </c>
      <c r="D34" s="28">
        <v>34342.805999999997</v>
      </c>
      <c r="F34" s="25"/>
      <c r="I34" s="30"/>
      <c r="J34" s="30"/>
      <c r="K34" s="30"/>
      <c r="L34" s="30"/>
    </row>
    <row r="35" spans="2:12" x14ac:dyDescent="0.3">
      <c r="B35" s="2" t="s">
        <v>98</v>
      </c>
      <c r="C35" s="1" t="s">
        <v>28</v>
      </c>
      <c r="D35" s="28">
        <v>0</v>
      </c>
      <c r="F35" s="25"/>
      <c r="I35" s="30"/>
      <c r="J35" s="30"/>
      <c r="K35" s="30"/>
      <c r="L35" s="30"/>
    </row>
    <row r="36" spans="2:12" x14ac:dyDescent="0.3">
      <c r="B36" s="2" t="s">
        <v>99</v>
      </c>
      <c r="C36" s="1" t="s">
        <v>29</v>
      </c>
      <c r="D36" s="28">
        <v>143515.75966000001</v>
      </c>
      <c r="F36" s="25"/>
      <c r="I36" s="30"/>
      <c r="J36" s="30"/>
      <c r="K36" s="30"/>
      <c r="L36" s="30"/>
    </row>
    <row r="37" spans="2:12" x14ac:dyDescent="0.3">
      <c r="B37" s="2" t="s">
        <v>100</v>
      </c>
      <c r="C37" s="1" t="s">
        <v>30</v>
      </c>
      <c r="D37" s="28">
        <v>0</v>
      </c>
      <c r="F37" s="25"/>
      <c r="I37" s="30"/>
      <c r="J37" s="30"/>
      <c r="K37" s="30"/>
      <c r="L37" s="30"/>
    </row>
    <row r="38" spans="2:12" x14ac:dyDescent="0.3">
      <c r="I38" s="30"/>
      <c r="J38" s="30"/>
      <c r="K38" s="30"/>
      <c r="L38" s="30"/>
    </row>
    <row r="39" spans="2:12" x14ac:dyDescent="0.3">
      <c r="I39" s="30"/>
      <c r="J39" s="30"/>
      <c r="K39" s="30"/>
      <c r="L39" s="30"/>
    </row>
    <row r="40" spans="2:12" x14ac:dyDescent="0.3">
      <c r="I40" s="30"/>
      <c r="J40" s="30"/>
      <c r="K40" s="30"/>
      <c r="L40" s="30"/>
    </row>
    <row r="41" spans="2:12" x14ac:dyDescent="0.3">
      <c r="I41" s="30"/>
      <c r="J41" s="30"/>
      <c r="K41" s="30"/>
      <c r="L41" s="30"/>
    </row>
    <row r="42" spans="2:12" x14ac:dyDescent="0.3">
      <c r="I42" s="30"/>
      <c r="J42" s="30"/>
      <c r="K42" s="30"/>
      <c r="L42" s="30"/>
    </row>
    <row r="43" spans="2:12" x14ac:dyDescent="0.3">
      <c r="I43" s="30"/>
      <c r="J43" s="30"/>
      <c r="K43" s="30"/>
      <c r="L43" s="30"/>
    </row>
    <row r="44" spans="2:12" x14ac:dyDescent="0.3">
      <c r="I44" s="30"/>
      <c r="J44" s="30"/>
      <c r="K44" s="30"/>
      <c r="L44" s="30"/>
    </row>
    <row r="45" spans="2:12" x14ac:dyDescent="0.3">
      <c r="I45" s="30"/>
      <c r="J45" s="30"/>
      <c r="K45" s="30"/>
      <c r="L45" s="30"/>
    </row>
    <row r="46" spans="2:12" x14ac:dyDescent="0.3">
      <c r="I46" s="30"/>
      <c r="J46" s="30"/>
      <c r="K46" s="30"/>
      <c r="L46" s="30"/>
    </row>
    <row r="47" spans="2:12" x14ac:dyDescent="0.3">
      <c r="I47" s="30"/>
      <c r="J47" s="30"/>
      <c r="K47" s="30"/>
      <c r="L47" s="30"/>
    </row>
    <row r="48" spans="2:12" x14ac:dyDescent="0.3">
      <c r="I48" s="30"/>
      <c r="J48" s="30"/>
      <c r="K48" s="30"/>
      <c r="L48" s="30"/>
    </row>
    <row r="49" spans="9:12" x14ac:dyDescent="0.3">
      <c r="I49" s="30"/>
      <c r="J49" s="30"/>
      <c r="K49" s="30"/>
      <c r="L49" s="30"/>
    </row>
    <row r="50" spans="9:12" x14ac:dyDescent="0.3">
      <c r="I50" s="30"/>
      <c r="J50" s="30"/>
      <c r="K50" s="30"/>
      <c r="L50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1"/>
  <sheetViews>
    <sheetView zoomScale="85" workbookViewId="0">
      <selection activeCell="F38" sqref="F38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style="13" bestFit="1" customWidth="1"/>
    <col min="5" max="5" width="11.6640625" bestFit="1" customWidth="1"/>
    <col min="6" max="6" width="16.5546875" bestFit="1" customWidth="1"/>
    <col min="10" max="10" width="23.109375" customWidth="1"/>
    <col min="11" max="11" width="13.109375" customWidth="1"/>
  </cols>
  <sheetData>
    <row r="1" spans="1:11" x14ac:dyDescent="0.3">
      <c r="A1" s="36" t="s">
        <v>260</v>
      </c>
      <c r="B1" s="36"/>
      <c r="C1" s="36"/>
      <c r="D1" s="36"/>
      <c r="E1" s="36"/>
      <c r="F1" s="36"/>
      <c r="G1" s="36"/>
      <c r="H1" s="36"/>
    </row>
    <row r="2" spans="1:11" x14ac:dyDescent="0.3">
      <c r="B2" s="3"/>
      <c r="C2" s="33"/>
      <c r="D2" s="33"/>
    </row>
    <row r="3" spans="1:11" x14ac:dyDescent="0.3">
      <c r="B3" s="3"/>
      <c r="C3" s="33"/>
      <c r="D3" s="33"/>
    </row>
    <row r="4" spans="1:11" x14ac:dyDescent="0.3">
      <c r="B4" s="3"/>
      <c r="C4" s="34">
        <f>+'F_01.01'!C4</f>
        <v>46112</v>
      </c>
      <c r="D4" s="37"/>
      <c r="E4" s="37"/>
    </row>
    <row r="5" spans="1:11" x14ac:dyDescent="0.3">
      <c r="B5" s="38" t="s">
        <v>264</v>
      </c>
      <c r="C5" s="33"/>
      <c r="D5" s="33"/>
      <c r="E5" s="33"/>
      <c r="F5" s="33"/>
    </row>
    <row r="6" spans="1:11" x14ac:dyDescent="0.3">
      <c r="D6" s="12" t="s">
        <v>67</v>
      </c>
      <c r="H6" s="30"/>
      <c r="I6" s="30"/>
      <c r="J6" s="30"/>
      <c r="K6" s="30"/>
    </row>
    <row r="7" spans="1:11" x14ac:dyDescent="0.3">
      <c r="C7" s="1" t="s">
        <v>101</v>
      </c>
      <c r="D7" s="12" t="s">
        <v>0</v>
      </c>
      <c r="H7" s="30"/>
      <c r="I7" s="30"/>
      <c r="J7" s="30"/>
      <c r="K7" s="30"/>
    </row>
    <row r="8" spans="1:11" x14ac:dyDescent="0.3">
      <c r="B8" s="2" t="s">
        <v>108</v>
      </c>
      <c r="C8" s="1" t="s">
        <v>31</v>
      </c>
      <c r="D8" s="26">
        <v>66965295.866959997</v>
      </c>
      <c r="F8" s="25"/>
      <c r="H8" s="30"/>
      <c r="I8" s="30"/>
      <c r="J8" s="30"/>
      <c r="K8" s="30"/>
    </row>
    <row r="9" spans="1:11" x14ac:dyDescent="0.3">
      <c r="B9" s="2" t="s">
        <v>109</v>
      </c>
      <c r="C9" s="1" t="s">
        <v>0</v>
      </c>
      <c r="D9" s="26">
        <v>5076336</v>
      </c>
      <c r="F9" s="25"/>
      <c r="H9" s="30"/>
      <c r="I9" s="30"/>
      <c r="J9" s="30"/>
      <c r="K9" s="30"/>
    </row>
    <row r="10" spans="1:11" x14ac:dyDescent="0.3">
      <c r="B10" s="2" t="s">
        <v>110</v>
      </c>
      <c r="C10" s="1" t="s">
        <v>3</v>
      </c>
      <c r="D10" s="26">
        <v>5076336</v>
      </c>
      <c r="F10" s="25"/>
      <c r="H10" s="30"/>
      <c r="I10" s="30"/>
      <c r="J10" s="30"/>
      <c r="K10" s="30"/>
    </row>
    <row r="11" spans="1:11" x14ac:dyDescent="0.3">
      <c r="B11" s="2" t="s">
        <v>111</v>
      </c>
      <c r="C11" s="1" t="s">
        <v>5</v>
      </c>
      <c r="D11" s="32">
        <v>24569069.485490002</v>
      </c>
      <c r="E11" s="31"/>
      <c r="F11" s="25"/>
      <c r="H11" s="30"/>
      <c r="I11" s="30"/>
      <c r="J11" s="30"/>
      <c r="K11" s="30"/>
    </row>
    <row r="12" spans="1:11" x14ac:dyDescent="0.3">
      <c r="B12" s="2" t="s">
        <v>112</v>
      </c>
      <c r="C12" s="1" t="s">
        <v>6</v>
      </c>
      <c r="D12" s="32">
        <v>0</v>
      </c>
      <c r="F12" s="25"/>
      <c r="H12" s="30"/>
      <c r="I12" s="30"/>
      <c r="J12" s="30"/>
      <c r="K12" s="30"/>
    </row>
    <row r="13" spans="1:11" x14ac:dyDescent="0.3">
      <c r="B13" s="2" t="s">
        <v>113</v>
      </c>
      <c r="C13" s="1" t="s">
        <v>7</v>
      </c>
      <c r="D13" s="26">
        <v>0</v>
      </c>
      <c r="F13" s="25"/>
      <c r="H13" s="30"/>
      <c r="I13" s="30"/>
      <c r="J13" s="30"/>
      <c r="K13" s="30"/>
    </row>
    <row r="14" spans="1:11" x14ac:dyDescent="0.3">
      <c r="B14" s="2" t="s">
        <v>114</v>
      </c>
      <c r="C14" s="1" t="s">
        <v>8</v>
      </c>
      <c r="D14" s="26">
        <v>0</v>
      </c>
      <c r="F14" s="25"/>
      <c r="H14" s="30"/>
      <c r="I14" s="30"/>
      <c r="J14" s="30"/>
      <c r="K14" s="30"/>
    </row>
    <row r="15" spans="1:11" x14ac:dyDescent="0.3">
      <c r="B15" s="2" t="s">
        <v>115</v>
      </c>
      <c r="C15" s="1" t="s">
        <v>9</v>
      </c>
      <c r="D15" s="26">
        <v>0</v>
      </c>
      <c r="F15" s="25"/>
      <c r="H15" s="30"/>
      <c r="I15" s="30"/>
      <c r="J15" s="30"/>
      <c r="K15" s="30"/>
    </row>
    <row r="16" spans="1:11" x14ac:dyDescent="0.3">
      <c r="B16" s="2" t="s">
        <v>116</v>
      </c>
      <c r="C16" s="1" t="s">
        <v>10</v>
      </c>
      <c r="D16" s="26">
        <v>0</v>
      </c>
      <c r="F16" s="25"/>
      <c r="H16" s="30"/>
      <c r="I16" s="30"/>
      <c r="J16" s="30"/>
      <c r="K16" s="30"/>
    </row>
    <row r="17" spans="2:11" x14ac:dyDescent="0.3">
      <c r="B17" s="2" t="s">
        <v>117</v>
      </c>
      <c r="C17" s="1" t="s">
        <v>102</v>
      </c>
      <c r="D17" s="26">
        <v>0</v>
      </c>
      <c r="F17" s="25"/>
      <c r="H17" s="30"/>
      <c r="I17" s="30"/>
      <c r="J17" s="30"/>
      <c r="K17" s="30"/>
    </row>
    <row r="18" spans="2:11" x14ac:dyDescent="0.3">
      <c r="B18" s="2" t="s">
        <v>56</v>
      </c>
      <c r="C18" s="1" t="s">
        <v>15</v>
      </c>
      <c r="D18" s="26">
        <v>0</v>
      </c>
      <c r="F18" s="25"/>
      <c r="H18" s="30"/>
      <c r="I18" s="30"/>
      <c r="J18" s="30"/>
      <c r="K18" s="30"/>
    </row>
    <row r="19" spans="2:11" x14ac:dyDescent="0.3">
      <c r="B19" s="2" t="s">
        <v>59</v>
      </c>
      <c r="C19" s="1" t="s">
        <v>69</v>
      </c>
      <c r="D19" s="26">
        <v>0</v>
      </c>
      <c r="F19" s="25"/>
      <c r="H19" s="30"/>
      <c r="I19" s="30"/>
      <c r="J19" s="30"/>
      <c r="K19" s="30"/>
    </row>
    <row r="20" spans="2:11" x14ac:dyDescent="0.3">
      <c r="B20" s="2" t="s">
        <v>118</v>
      </c>
      <c r="C20" s="1" t="s">
        <v>16</v>
      </c>
      <c r="D20" s="26">
        <v>0</v>
      </c>
      <c r="F20" s="25"/>
      <c r="H20" s="30"/>
      <c r="I20" s="30"/>
      <c r="J20" s="30"/>
      <c r="K20" s="30"/>
    </row>
    <row r="21" spans="2:11" x14ac:dyDescent="0.3">
      <c r="B21" s="2" t="s">
        <v>66</v>
      </c>
      <c r="C21" s="1" t="s">
        <v>103</v>
      </c>
      <c r="D21" s="26">
        <v>0</v>
      </c>
      <c r="F21" s="25"/>
      <c r="H21" s="30"/>
      <c r="I21" s="30"/>
      <c r="J21" s="30"/>
      <c r="K21" s="30"/>
    </row>
    <row r="22" spans="2:11" ht="28.8" x14ac:dyDescent="0.3">
      <c r="B22" s="2" t="s">
        <v>119</v>
      </c>
      <c r="C22" s="1" t="s">
        <v>104</v>
      </c>
      <c r="D22" s="26">
        <v>0</v>
      </c>
      <c r="F22" s="25"/>
      <c r="H22" s="30"/>
      <c r="I22" s="30"/>
      <c r="J22" s="30"/>
      <c r="K22" s="30"/>
    </row>
    <row r="23" spans="2:11" ht="28.8" x14ac:dyDescent="0.3">
      <c r="B23" s="2" t="s">
        <v>120</v>
      </c>
      <c r="C23" s="1" t="s">
        <v>33</v>
      </c>
      <c r="D23" s="26">
        <v>0</v>
      </c>
      <c r="F23" s="25"/>
      <c r="H23" s="30"/>
      <c r="I23" s="30"/>
      <c r="J23" s="30"/>
      <c r="K23" s="30"/>
    </row>
    <row r="24" spans="2:11" ht="28.8" x14ac:dyDescent="0.3">
      <c r="B24" s="2" t="s">
        <v>121</v>
      </c>
      <c r="C24" s="1" t="s">
        <v>34</v>
      </c>
      <c r="D24" s="26">
        <v>0</v>
      </c>
      <c r="F24" s="25"/>
      <c r="H24" s="30"/>
      <c r="I24" s="30"/>
      <c r="J24" s="30"/>
      <c r="K24" s="30"/>
    </row>
    <row r="25" spans="2:11" ht="28.8" x14ac:dyDescent="0.3">
      <c r="B25" s="2" t="s">
        <v>122</v>
      </c>
      <c r="C25" s="1" t="s">
        <v>35</v>
      </c>
      <c r="D25" s="26">
        <v>0</v>
      </c>
      <c r="F25" s="25"/>
      <c r="H25" s="30"/>
      <c r="I25" s="30"/>
      <c r="J25" s="30"/>
      <c r="K25" s="30"/>
    </row>
    <row r="26" spans="2:11" ht="28.8" x14ac:dyDescent="0.3">
      <c r="B26" s="2" t="s">
        <v>123</v>
      </c>
      <c r="C26" s="1" t="s">
        <v>36</v>
      </c>
      <c r="D26" s="26">
        <v>0</v>
      </c>
      <c r="F26" s="25"/>
      <c r="H26" s="30"/>
      <c r="I26" s="30"/>
      <c r="J26" s="30"/>
      <c r="K26" s="30"/>
    </row>
    <row r="27" spans="2:11" ht="28.8" x14ac:dyDescent="0.3">
      <c r="B27" s="2" t="s">
        <v>124</v>
      </c>
      <c r="C27" s="1" t="s">
        <v>37</v>
      </c>
      <c r="D27" s="26">
        <v>0</v>
      </c>
      <c r="F27" s="25"/>
      <c r="H27" s="30"/>
      <c r="I27" s="30"/>
      <c r="J27" s="30"/>
      <c r="K27" s="30"/>
    </row>
    <row r="28" spans="2:11" x14ac:dyDescent="0.3">
      <c r="B28" s="2" t="s">
        <v>125</v>
      </c>
      <c r="C28" s="1" t="s">
        <v>105</v>
      </c>
      <c r="D28" s="26">
        <v>0</v>
      </c>
      <c r="F28" s="25"/>
      <c r="H28" s="30"/>
      <c r="I28" s="30"/>
      <c r="J28" s="30"/>
      <c r="K28" s="30"/>
    </row>
    <row r="29" spans="2:11" x14ac:dyDescent="0.3">
      <c r="B29" s="2" t="s">
        <v>126</v>
      </c>
      <c r="C29" s="1" t="s">
        <v>17</v>
      </c>
      <c r="D29" s="26">
        <v>0</v>
      </c>
      <c r="F29" s="25"/>
      <c r="H29" s="30"/>
      <c r="I29" s="30"/>
      <c r="J29" s="30"/>
      <c r="K29" s="30"/>
    </row>
    <row r="30" spans="2:11" x14ac:dyDescent="0.3">
      <c r="B30" s="2" t="s">
        <v>127</v>
      </c>
      <c r="C30" s="1" t="s">
        <v>70</v>
      </c>
      <c r="D30" s="26">
        <v>0</v>
      </c>
      <c r="F30" s="25"/>
      <c r="H30" s="30"/>
      <c r="I30" s="30"/>
      <c r="J30" s="30"/>
      <c r="K30" s="30"/>
    </row>
    <row r="31" spans="2:11" x14ac:dyDescent="0.3">
      <c r="B31" s="2" t="s">
        <v>262</v>
      </c>
      <c r="C31" s="1" t="s">
        <v>71</v>
      </c>
      <c r="D31" s="26">
        <v>0</v>
      </c>
      <c r="F31" s="25"/>
      <c r="H31" s="30"/>
      <c r="I31" s="30"/>
      <c r="J31" s="30"/>
      <c r="K31" s="30"/>
    </row>
    <row r="32" spans="2:11" ht="28.8" x14ac:dyDescent="0.3">
      <c r="B32" s="2" t="s">
        <v>128</v>
      </c>
      <c r="C32" s="1" t="s">
        <v>106</v>
      </c>
      <c r="D32" s="26">
        <v>0</v>
      </c>
      <c r="F32" s="25"/>
      <c r="H32" s="30"/>
      <c r="I32" s="30"/>
      <c r="J32" s="30"/>
      <c r="K32" s="30"/>
    </row>
    <row r="33" spans="2:11" x14ac:dyDescent="0.3">
      <c r="B33" s="2" t="s">
        <v>129</v>
      </c>
      <c r="C33" s="1" t="s">
        <v>107</v>
      </c>
      <c r="D33" s="26">
        <v>0</v>
      </c>
      <c r="F33" s="25"/>
      <c r="H33" s="30"/>
      <c r="I33" s="30"/>
      <c r="J33" s="30"/>
      <c r="K33" s="30"/>
    </row>
    <row r="34" spans="2:11" x14ac:dyDescent="0.3">
      <c r="B34" s="2" t="s">
        <v>66</v>
      </c>
      <c r="C34" s="1" t="s">
        <v>73</v>
      </c>
      <c r="D34" s="26">
        <v>0</v>
      </c>
      <c r="F34" s="25"/>
      <c r="H34" s="30"/>
      <c r="I34" s="30"/>
      <c r="J34" s="30"/>
      <c r="K34" s="30"/>
    </row>
    <row r="35" spans="2:11" ht="28.8" x14ac:dyDescent="0.3">
      <c r="B35" s="2" t="s">
        <v>119</v>
      </c>
      <c r="C35" s="1" t="s">
        <v>74</v>
      </c>
      <c r="D35" s="26">
        <v>0</v>
      </c>
      <c r="F35" s="25"/>
      <c r="H35" s="30"/>
      <c r="I35" s="30"/>
      <c r="J35" s="30"/>
      <c r="K35" s="30"/>
    </row>
    <row r="36" spans="2:11" x14ac:dyDescent="0.3">
      <c r="B36" s="2" t="s">
        <v>130</v>
      </c>
      <c r="C36" s="1" t="s">
        <v>75</v>
      </c>
      <c r="D36" s="26">
        <v>3694353.3088500001</v>
      </c>
      <c r="F36" s="25"/>
      <c r="H36" s="30"/>
      <c r="I36" s="30"/>
      <c r="J36" s="30"/>
      <c r="K36" s="30"/>
    </row>
    <row r="37" spans="2:11" x14ac:dyDescent="0.3">
      <c r="B37" s="2" t="s">
        <v>131</v>
      </c>
      <c r="C37" s="1" t="s">
        <v>76</v>
      </c>
      <c r="D37" s="26">
        <v>0</v>
      </c>
      <c r="F37" s="25"/>
      <c r="H37" s="30"/>
      <c r="I37" s="30"/>
      <c r="J37" s="30"/>
      <c r="K37" s="30"/>
    </row>
    <row r="38" spans="2:11" x14ac:dyDescent="0.3">
      <c r="B38" s="2" t="s">
        <v>132</v>
      </c>
      <c r="C38" s="1" t="s">
        <v>77</v>
      </c>
      <c r="D38" s="26">
        <v>32915270</v>
      </c>
      <c r="F38" s="25"/>
      <c r="H38" s="30"/>
      <c r="I38" s="30"/>
      <c r="J38" s="30"/>
      <c r="K38" s="30"/>
    </row>
    <row r="39" spans="2:11" ht="28.8" x14ac:dyDescent="0.3">
      <c r="B39" s="2" t="s">
        <v>133</v>
      </c>
      <c r="C39" s="1" t="s">
        <v>78</v>
      </c>
      <c r="D39" s="26">
        <v>0</v>
      </c>
      <c r="F39" s="25"/>
      <c r="H39" s="30"/>
      <c r="I39" s="30"/>
      <c r="J39" s="30"/>
      <c r="K39" s="30"/>
    </row>
    <row r="40" spans="2:11" x14ac:dyDescent="0.3">
      <c r="B40" s="2" t="s">
        <v>134</v>
      </c>
      <c r="C40" s="1" t="s">
        <v>79</v>
      </c>
      <c r="D40" s="26">
        <v>32915270</v>
      </c>
      <c r="F40" s="25"/>
      <c r="H40" s="30"/>
      <c r="I40" s="30"/>
      <c r="J40" s="30"/>
      <c r="K40" s="30"/>
    </row>
    <row r="41" spans="2:11" x14ac:dyDescent="0.3">
      <c r="B41" s="2" t="s">
        <v>135</v>
      </c>
      <c r="C41" s="1" t="s">
        <v>25</v>
      </c>
      <c r="D41" s="26">
        <v>0</v>
      </c>
      <c r="F41" s="25"/>
      <c r="H41" s="30"/>
      <c r="I41" s="30"/>
      <c r="J41" s="30"/>
      <c r="K41" s="30"/>
    </row>
    <row r="42" spans="2:11" x14ac:dyDescent="0.3">
      <c r="B42" s="2" t="s">
        <v>136</v>
      </c>
      <c r="C42" s="1" t="s">
        <v>26</v>
      </c>
      <c r="D42" s="26">
        <v>710267.07261999999</v>
      </c>
      <c r="F42" s="25"/>
      <c r="H42" s="30"/>
      <c r="I42" s="30"/>
      <c r="J42" s="30"/>
      <c r="K42" s="30"/>
    </row>
    <row r="43" spans="2:11" x14ac:dyDescent="0.3">
      <c r="B43" s="2" t="s">
        <v>137</v>
      </c>
      <c r="C43" s="1" t="s">
        <v>27</v>
      </c>
      <c r="D43" s="26">
        <v>0</v>
      </c>
      <c r="F43" s="25"/>
      <c r="H43" s="30"/>
      <c r="I43" s="30"/>
      <c r="J43" s="30"/>
      <c r="K43" s="30"/>
    </row>
    <row r="44" spans="2:11" x14ac:dyDescent="0.3">
      <c r="B44" s="2" t="s">
        <v>138</v>
      </c>
      <c r="C44" s="1" t="s">
        <v>28</v>
      </c>
      <c r="D44" s="26">
        <v>0</v>
      </c>
      <c r="F44" s="25"/>
      <c r="H44" s="30"/>
      <c r="I44" s="30"/>
      <c r="J44" s="30"/>
      <c r="K44" s="30"/>
    </row>
    <row r="45" spans="2:11" x14ac:dyDescent="0.3">
      <c r="B45" s="2" t="s">
        <v>116</v>
      </c>
      <c r="C45" s="1" t="s">
        <v>29</v>
      </c>
      <c r="D45" s="26">
        <v>0</v>
      </c>
      <c r="F45" s="25"/>
      <c r="H45" s="30"/>
      <c r="I45" s="30"/>
      <c r="J45" s="30"/>
      <c r="K45" s="30"/>
    </row>
    <row r="46" spans="2:11" x14ac:dyDescent="0.3">
      <c r="B46" s="2" t="s">
        <v>139</v>
      </c>
      <c r="C46" s="1" t="s">
        <v>30</v>
      </c>
      <c r="D46" s="26">
        <v>0</v>
      </c>
      <c r="F46" s="25"/>
      <c r="H46" s="30"/>
      <c r="I46" s="30"/>
      <c r="J46" s="30"/>
      <c r="K46" s="30"/>
    </row>
    <row r="47" spans="2:11" x14ac:dyDescent="0.3">
      <c r="B47" s="2" t="s">
        <v>140</v>
      </c>
      <c r="C47" s="1" t="s">
        <v>32</v>
      </c>
      <c r="D47" s="26">
        <v>477395549.35687</v>
      </c>
      <c r="F47" s="25"/>
      <c r="H47" s="30"/>
      <c r="I47" s="30"/>
      <c r="J47" s="30"/>
      <c r="K47" s="30"/>
    </row>
    <row r="48" spans="2:11" x14ac:dyDescent="0.3">
      <c r="H48" s="30"/>
      <c r="I48" s="30"/>
      <c r="J48" s="30"/>
      <c r="K48" s="30"/>
    </row>
    <row r="49" spans="8:11" x14ac:dyDescent="0.3">
      <c r="H49" s="30"/>
      <c r="I49" s="30"/>
      <c r="J49" s="30"/>
      <c r="K49" s="30"/>
    </row>
    <row r="50" spans="8:11" x14ac:dyDescent="0.3">
      <c r="H50" s="30"/>
      <c r="I50" s="30"/>
      <c r="J50" s="30"/>
      <c r="K50" s="30"/>
    </row>
    <row r="51" spans="8:11" x14ac:dyDescent="0.3">
      <c r="H51" s="30"/>
      <c r="I51" s="30"/>
      <c r="J51" s="30"/>
      <c r="K51" s="30"/>
    </row>
    <row r="52" spans="8:11" x14ac:dyDescent="0.3">
      <c r="H52" s="30"/>
      <c r="I52" s="30"/>
      <c r="J52" s="30"/>
      <c r="K52" s="30"/>
    </row>
    <row r="53" spans="8:11" x14ac:dyDescent="0.3">
      <c r="H53" s="30"/>
      <c r="I53" s="30"/>
      <c r="J53" s="30"/>
      <c r="K53" s="30"/>
    </row>
    <row r="54" spans="8:11" x14ac:dyDescent="0.3">
      <c r="H54" s="30"/>
      <c r="I54" s="30"/>
      <c r="J54" s="30"/>
      <c r="K54" s="30"/>
    </row>
    <row r="55" spans="8:11" x14ac:dyDescent="0.3">
      <c r="H55" s="30"/>
      <c r="I55" s="30"/>
      <c r="J55" s="30"/>
      <c r="K55" s="30"/>
    </row>
    <row r="56" spans="8:11" x14ac:dyDescent="0.3">
      <c r="H56" s="30"/>
      <c r="I56" s="30"/>
      <c r="J56" s="30"/>
      <c r="K56" s="30"/>
    </row>
    <row r="57" spans="8:11" x14ac:dyDescent="0.3">
      <c r="H57" s="30"/>
      <c r="I57" s="30"/>
      <c r="J57" s="30"/>
      <c r="K57" s="30"/>
    </row>
    <row r="58" spans="8:11" x14ac:dyDescent="0.3">
      <c r="H58" s="30"/>
      <c r="I58" s="30"/>
      <c r="J58" s="30"/>
      <c r="K58" s="30"/>
    </row>
    <row r="59" spans="8:11" x14ac:dyDescent="0.3">
      <c r="H59" s="30"/>
      <c r="I59" s="30"/>
      <c r="J59" s="30"/>
      <c r="K59" s="30"/>
    </row>
    <row r="60" spans="8:11" x14ac:dyDescent="0.3">
      <c r="H60" s="30"/>
      <c r="I60" s="30"/>
      <c r="J60" s="30"/>
      <c r="K60" s="30"/>
    </row>
    <row r="61" spans="8:11" x14ac:dyDescent="0.3">
      <c r="H61" s="30"/>
      <c r="I61" s="30"/>
      <c r="J61" s="30"/>
      <c r="K61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1"/>
  <sheetViews>
    <sheetView topLeftCell="A33" zoomScale="85" workbookViewId="0">
      <selection activeCell="D65" sqref="D6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  <col min="6" max="6" width="15" bestFit="1" customWidth="1"/>
    <col min="7" max="7" width="21.6640625" bestFit="1" customWidth="1"/>
    <col min="11" max="11" width="16.6640625" customWidth="1"/>
    <col min="12" max="12" width="10" bestFit="1" customWidth="1"/>
  </cols>
  <sheetData>
    <row r="1" spans="1:12" x14ac:dyDescent="0.3">
      <c r="A1" s="36" t="s">
        <v>260</v>
      </c>
      <c r="B1" s="36"/>
      <c r="C1" s="36"/>
      <c r="D1" s="36"/>
      <c r="E1" s="36"/>
      <c r="F1" s="36"/>
      <c r="G1" s="36"/>
      <c r="H1" s="36"/>
    </row>
    <row r="2" spans="1:12" x14ac:dyDescent="0.3">
      <c r="B2" s="3"/>
      <c r="C2" s="33"/>
      <c r="D2" s="33"/>
    </row>
    <row r="3" spans="1:12" x14ac:dyDescent="0.3">
      <c r="B3" s="3"/>
      <c r="C3" s="33"/>
      <c r="D3" s="33"/>
    </row>
    <row r="4" spans="1:12" x14ac:dyDescent="0.3">
      <c r="B4" s="3"/>
      <c r="C4" s="34">
        <f>+'F_01.01'!C4</f>
        <v>46112</v>
      </c>
      <c r="D4" s="37"/>
      <c r="E4" s="37"/>
      <c r="H4" s="30"/>
      <c r="I4" s="30"/>
      <c r="J4" s="30"/>
      <c r="K4" s="30"/>
    </row>
    <row r="5" spans="1:12" x14ac:dyDescent="0.3">
      <c r="B5" s="38" t="s">
        <v>265</v>
      </c>
      <c r="C5" s="33"/>
      <c r="D5" s="33"/>
      <c r="E5" s="33"/>
      <c r="F5" s="33"/>
      <c r="H5" s="30"/>
      <c r="I5" s="30"/>
      <c r="J5" s="30"/>
      <c r="K5" s="30"/>
    </row>
    <row r="6" spans="1:12" x14ac:dyDescent="0.3">
      <c r="D6" s="1" t="s">
        <v>247</v>
      </c>
      <c r="H6" s="30"/>
      <c r="I6" s="30"/>
      <c r="J6" s="30"/>
      <c r="K6" s="30"/>
    </row>
    <row r="7" spans="1:12" x14ac:dyDescent="0.3">
      <c r="C7" s="1" t="s">
        <v>141</v>
      </c>
      <c r="D7" s="1" t="s">
        <v>0</v>
      </c>
      <c r="H7" s="30"/>
      <c r="I7" s="30"/>
      <c r="J7" s="30"/>
      <c r="K7" s="30"/>
    </row>
    <row r="8" spans="1:12" x14ac:dyDescent="0.3">
      <c r="B8" s="2" t="s">
        <v>188</v>
      </c>
      <c r="C8" s="1" t="s">
        <v>142</v>
      </c>
      <c r="D8" s="26">
        <v>710267.07261999999</v>
      </c>
      <c r="F8" s="13"/>
      <c r="G8" s="24"/>
      <c r="H8" s="30"/>
      <c r="I8" s="30"/>
      <c r="J8" s="30"/>
      <c r="K8" s="30"/>
      <c r="L8" s="24"/>
    </row>
    <row r="9" spans="1:12" x14ac:dyDescent="0.3">
      <c r="B9" s="2" t="s">
        <v>189</v>
      </c>
      <c r="C9" s="1" t="s">
        <v>143</v>
      </c>
      <c r="D9" s="26">
        <v>710267.07261999999</v>
      </c>
      <c r="F9" s="13"/>
      <c r="G9" s="24"/>
      <c r="H9" s="30"/>
      <c r="I9" s="30"/>
      <c r="J9" s="30"/>
      <c r="K9" s="30"/>
      <c r="L9" s="24"/>
    </row>
    <row r="10" spans="1:12" x14ac:dyDescent="0.3">
      <c r="B10" s="2" t="s">
        <v>190</v>
      </c>
      <c r="C10" s="1" t="s">
        <v>144</v>
      </c>
      <c r="D10" s="26">
        <v>900157.98661999998</v>
      </c>
      <c r="F10" s="13"/>
      <c r="G10" s="24"/>
      <c r="H10" s="30"/>
      <c r="I10" s="30"/>
      <c r="J10" s="30"/>
      <c r="K10" s="30"/>
      <c r="L10" s="24"/>
    </row>
    <row r="11" spans="1:12" x14ac:dyDescent="0.3">
      <c r="B11" s="2" t="s">
        <v>191</v>
      </c>
      <c r="C11" s="1" t="s">
        <v>145</v>
      </c>
      <c r="D11" s="26">
        <v>1119296.29586</v>
      </c>
      <c r="F11" s="13"/>
      <c r="G11" s="24"/>
      <c r="H11" s="30"/>
      <c r="I11" s="30"/>
      <c r="J11" s="30"/>
      <c r="K11" s="30"/>
      <c r="L11" s="24"/>
    </row>
    <row r="12" spans="1:12" x14ac:dyDescent="0.3">
      <c r="B12" s="2" t="s">
        <v>192</v>
      </c>
      <c r="C12" s="1" t="s">
        <v>0</v>
      </c>
      <c r="D12" s="26">
        <v>4481922.5437799999</v>
      </c>
      <c r="F12" s="13"/>
      <c r="G12" s="24"/>
      <c r="H12" s="30"/>
      <c r="I12" s="30"/>
      <c r="J12" s="30"/>
      <c r="K12" s="30"/>
      <c r="L12" s="24"/>
    </row>
    <row r="13" spans="1:12" x14ac:dyDescent="0.3">
      <c r="B13" s="2" t="s">
        <v>44</v>
      </c>
      <c r="C13" s="1" t="s">
        <v>3</v>
      </c>
      <c r="D13" s="27">
        <v>0</v>
      </c>
      <c r="F13" s="13"/>
      <c r="G13" s="24"/>
      <c r="H13" s="30"/>
      <c r="I13" s="30"/>
      <c r="J13" s="30"/>
      <c r="K13" s="30"/>
      <c r="L13" s="24"/>
    </row>
    <row r="14" spans="1:12" ht="28.8" x14ac:dyDescent="0.3">
      <c r="B14" s="2" t="s">
        <v>49</v>
      </c>
      <c r="C14" s="1" t="s">
        <v>146</v>
      </c>
      <c r="D14" s="27">
        <v>0</v>
      </c>
      <c r="F14" s="13"/>
      <c r="G14" s="24"/>
      <c r="H14" s="30"/>
      <c r="I14" s="30"/>
      <c r="J14" s="30"/>
      <c r="K14" s="30"/>
      <c r="L14" s="24"/>
    </row>
    <row r="15" spans="1:12" x14ac:dyDescent="0.3">
      <c r="B15" s="2" t="s">
        <v>50</v>
      </c>
      <c r="C15" s="1" t="s">
        <v>4</v>
      </c>
      <c r="D15" s="27">
        <v>0</v>
      </c>
      <c r="F15" s="13"/>
      <c r="G15" s="24"/>
      <c r="H15" s="30"/>
      <c r="I15" s="30"/>
      <c r="J15" s="30"/>
      <c r="K15" s="30"/>
      <c r="L15" s="24"/>
    </row>
    <row r="16" spans="1:12" ht="28.8" x14ac:dyDescent="0.3">
      <c r="B16" s="2" t="s">
        <v>51</v>
      </c>
      <c r="C16" s="1" t="s">
        <v>147</v>
      </c>
      <c r="D16" s="27">
        <v>0</v>
      </c>
      <c r="F16" s="13"/>
      <c r="G16" s="24"/>
      <c r="H16" s="30"/>
      <c r="I16" s="30"/>
      <c r="J16" s="30"/>
      <c r="K16" s="30"/>
      <c r="L16" s="24"/>
    </row>
    <row r="17" spans="2:12" x14ac:dyDescent="0.3">
      <c r="B17" s="2" t="s">
        <v>52</v>
      </c>
      <c r="C17" s="1" t="s">
        <v>148</v>
      </c>
      <c r="D17" s="26">
        <v>4316168.0229599997</v>
      </c>
      <c r="F17" s="13"/>
      <c r="G17" s="24"/>
      <c r="H17" s="30"/>
      <c r="I17" s="30"/>
      <c r="J17" s="30"/>
      <c r="K17" s="30"/>
      <c r="L17" s="24"/>
    </row>
    <row r="18" spans="2:12" x14ac:dyDescent="0.3">
      <c r="B18" s="2" t="s">
        <v>193</v>
      </c>
      <c r="C18" s="1" t="s">
        <v>8</v>
      </c>
      <c r="D18" s="26">
        <v>165754.52082000001</v>
      </c>
      <c r="F18" s="13"/>
      <c r="G18" s="24"/>
      <c r="H18" s="30"/>
      <c r="I18" s="30"/>
      <c r="J18" s="30"/>
      <c r="K18" s="30"/>
      <c r="L18" s="24"/>
    </row>
    <row r="19" spans="2:12" x14ac:dyDescent="0.3">
      <c r="B19" s="2" t="s">
        <v>65</v>
      </c>
      <c r="C19" s="1" t="s">
        <v>9</v>
      </c>
      <c r="D19" s="26">
        <v>0</v>
      </c>
      <c r="F19" s="13"/>
      <c r="G19" s="24"/>
      <c r="H19" s="30"/>
      <c r="I19" s="30"/>
      <c r="J19" s="30"/>
      <c r="K19" s="30"/>
      <c r="L19" s="24"/>
    </row>
    <row r="20" spans="2:12" x14ac:dyDescent="0.3">
      <c r="B20" s="2" t="s">
        <v>194</v>
      </c>
      <c r="C20" s="1" t="s">
        <v>149</v>
      </c>
      <c r="D20" s="27">
        <v>0</v>
      </c>
      <c r="F20" s="13"/>
      <c r="G20" s="24"/>
      <c r="H20" s="30"/>
      <c r="I20" s="30"/>
      <c r="J20" s="30"/>
      <c r="K20" s="30"/>
      <c r="L20" s="24"/>
    </row>
    <row r="21" spans="2:12" x14ac:dyDescent="0.3">
      <c r="B21" s="2" t="s">
        <v>195</v>
      </c>
      <c r="C21" s="1" t="s">
        <v>10</v>
      </c>
      <c r="D21" s="26">
        <v>3419292.0082</v>
      </c>
      <c r="F21" s="13"/>
      <c r="G21" s="24"/>
      <c r="H21" s="30"/>
      <c r="I21" s="30"/>
      <c r="J21" s="30"/>
      <c r="K21" s="30"/>
      <c r="L21" s="24"/>
    </row>
    <row r="22" spans="2:12" x14ac:dyDescent="0.3">
      <c r="B22" s="2" t="s">
        <v>196</v>
      </c>
      <c r="C22" s="1" t="s">
        <v>15</v>
      </c>
      <c r="D22" s="27">
        <v>0</v>
      </c>
      <c r="F22" s="13"/>
      <c r="G22" s="24"/>
      <c r="H22" s="30"/>
      <c r="I22" s="30"/>
      <c r="J22" s="30"/>
      <c r="K22" s="30"/>
      <c r="L22" s="24"/>
    </row>
    <row r="23" spans="2:12" x14ac:dyDescent="0.3">
      <c r="B23" s="2" t="s">
        <v>197</v>
      </c>
      <c r="C23" s="1" t="s">
        <v>69</v>
      </c>
      <c r="D23" s="27">
        <v>0</v>
      </c>
      <c r="F23" s="13"/>
      <c r="G23" s="24"/>
      <c r="H23" s="30"/>
      <c r="I23" s="30"/>
      <c r="J23" s="30"/>
      <c r="K23" s="30"/>
      <c r="L23" s="24"/>
    </row>
    <row r="24" spans="2:12" x14ac:dyDescent="0.3">
      <c r="B24" s="2" t="s">
        <v>198</v>
      </c>
      <c r="C24" s="1" t="s">
        <v>16</v>
      </c>
      <c r="D24" s="26">
        <v>3419164.3888699999</v>
      </c>
      <c r="F24" s="13"/>
      <c r="G24" s="24"/>
      <c r="H24" s="30"/>
      <c r="I24" s="30"/>
      <c r="J24" s="30"/>
      <c r="K24" s="30"/>
      <c r="L24" s="24"/>
    </row>
    <row r="25" spans="2:12" x14ac:dyDescent="0.3">
      <c r="B25" s="2" t="s">
        <v>199</v>
      </c>
      <c r="C25" s="1" t="s">
        <v>17</v>
      </c>
      <c r="D25" s="27">
        <v>0</v>
      </c>
      <c r="F25" s="13"/>
      <c r="G25" s="24"/>
      <c r="H25" s="30"/>
      <c r="I25" s="30"/>
      <c r="J25" s="30"/>
      <c r="K25" s="30"/>
      <c r="L25" s="24"/>
    </row>
    <row r="26" spans="2:12" x14ac:dyDescent="0.3">
      <c r="B26" s="2" t="s">
        <v>200</v>
      </c>
      <c r="C26" s="1" t="s">
        <v>70</v>
      </c>
      <c r="D26" s="26">
        <v>127.61933000000001</v>
      </c>
      <c r="F26" s="13"/>
      <c r="G26" s="24"/>
      <c r="H26" s="30"/>
      <c r="I26" s="30"/>
      <c r="J26" s="30"/>
      <c r="K26" s="30"/>
      <c r="L26" s="24"/>
    </row>
    <row r="27" spans="2:12" x14ac:dyDescent="0.3">
      <c r="B27" s="2" t="s">
        <v>201</v>
      </c>
      <c r="C27" s="1" t="s">
        <v>150</v>
      </c>
      <c r="D27" s="27">
        <v>0</v>
      </c>
      <c r="F27" s="13"/>
      <c r="G27" s="24"/>
      <c r="H27" s="30"/>
      <c r="I27" s="30"/>
      <c r="J27" s="30"/>
      <c r="K27" s="30"/>
      <c r="L27" s="24"/>
    </row>
    <row r="28" spans="2:12" x14ac:dyDescent="0.3">
      <c r="B28" s="2" t="s">
        <v>202</v>
      </c>
      <c r="C28" s="1" t="s">
        <v>71</v>
      </c>
      <c r="D28" s="27">
        <v>0</v>
      </c>
      <c r="F28" s="13"/>
      <c r="G28" s="24"/>
      <c r="H28" s="30"/>
      <c r="I28" s="30"/>
      <c r="J28" s="30"/>
      <c r="K28" s="30"/>
      <c r="L28" s="24"/>
    </row>
    <row r="29" spans="2:12" x14ac:dyDescent="0.3">
      <c r="B29" s="2" t="s">
        <v>203</v>
      </c>
      <c r="C29" s="1" t="s">
        <v>72</v>
      </c>
      <c r="D29" s="27">
        <v>0</v>
      </c>
      <c r="F29" s="13"/>
      <c r="G29" s="24"/>
      <c r="H29" s="30"/>
      <c r="I29" s="30"/>
      <c r="J29" s="30"/>
      <c r="K29" s="30"/>
      <c r="L29" s="24"/>
    </row>
    <row r="30" spans="2:12" x14ac:dyDescent="0.3">
      <c r="B30" s="2" t="s">
        <v>44</v>
      </c>
      <c r="C30" s="1" t="s">
        <v>73</v>
      </c>
      <c r="D30" s="27">
        <v>0</v>
      </c>
      <c r="F30" s="13"/>
      <c r="G30" s="24"/>
      <c r="H30" s="30"/>
      <c r="I30" s="30"/>
      <c r="J30" s="30"/>
      <c r="K30" s="30"/>
      <c r="L30" s="24"/>
    </row>
    <row r="31" spans="2:12" ht="28.8" x14ac:dyDescent="0.3">
      <c r="B31" s="2" t="s">
        <v>49</v>
      </c>
      <c r="C31" s="1" t="s">
        <v>151</v>
      </c>
      <c r="D31" s="27">
        <v>0</v>
      </c>
      <c r="F31" s="13"/>
      <c r="G31" s="24"/>
      <c r="H31" s="30"/>
      <c r="I31" s="30"/>
      <c r="J31" s="30"/>
      <c r="K31" s="30"/>
      <c r="L31" s="24"/>
    </row>
    <row r="32" spans="2:12" x14ac:dyDescent="0.3">
      <c r="B32" s="2" t="s">
        <v>204</v>
      </c>
      <c r="C32" s="1" t="s">
        <v>152</v>
      </c>
      <c r="D32" s="27">
        <v>0</v>
      </c>
      <c r="F32" s="13"/>
      <c r="G32" s="24"/>
      <c r="H32" s="30"/>
      <c r="I32" s="30"/>
      <c r="J32" s="30"/>
      <c r="K32" s="30"/>
      <c r="L32" s="24"/>
    </row>
    <row r="33" spans="2:12" ht="28.8" x14ac:dyDescent="0.3">
      <c r="B33" s="2" t="s">
        <v>205</v>
      </c>
      <c r="C33" s="1" t="s">
        <v>153</v>
      </c>
      <c r="D33" s="27">
        <v>0</v>
      </c>
      <c r="F33" s="13"/>
      <c r="G33" s="24"/>
      <c r="H33" s="30"/>
      <c r="I33" s="30"/>
      <c r="J33" s="30"/>
      <c r="K33" s="30"/>
      <c r="L33" s="24"/>
    </row>
    <row r="34" spans="2:12" x14ac:dyDescent="0.3">
      <c r="B34" s="2" t="s">
        <v>206</v>
      </c>
      <c r="C34" s="1" t="s">
        <v>76</v>
      </c>
      <c r="D34" s="26">
        <v>63744.856090000001</v>
      </c>
      <c r="F34" s="13"/>
      <c r="G34" s="24"/>
      <c r="H34" s="30"/>
      <c r="I34" s="30"/>
      <c r="J34" s="30"/>
      <c r="K34" s="30"/>
      <c r="L34" s="24"/>
    </row>
    <row r="35" spans="2:12" x14ac:dyDescent="0.3">
      <c r="B35" s="2" t="s">
        <v>207</v>
      </c>
      <c r="C35" s="1" t="s">
        <v>77</v>
      </c>
      <c r="D35" s="26">
        <v>7040.1522500000001</v>
      </c>
      <c r="F35" s="13"/>
      <c r="G35" s="24"/>
      <c r="H35" s="30"/>
      <c r="I35" s="30"/>
      <c r="J35" s="30"/>
      <c r="K35" s="30"/>
      <c r="L35" s="24"/>
    </row>
    <row r="36" spans="2:12" ht="28.8" x14ac:dyDescent="0.3">
      <c r="B36" s="2" t="s">
        <v>208</v>
      </c>
      <c r="C36" s="1" t="s">
        <v>78</v>
      </c>
      <c r="D36" s="27">
        <v>0</v>
      </c>
      <c r="F36" s="13"/>
      <c r="G36" s="24"/>
      <c r="H36" s="30"/>
      <c r="I36" s="30"/>
      <c r="J36" s="30"/>
      <c r="K36" s="30"/>
      <c r="L36" s="24"/>
    </row>
    <row r="37" spans="2:12" ht="28.8" x14ac:dyDescent="0.3">
      <c r="B37" s="2" t="s">
        <v>51</v>
      </c>
      <c r="C37" s="1" t="s">
        <v>154</v>
      </c>
      <c r="D37" s="27">
        <v>0</v>
      </c>
      <c r="F37" s="13"/>
      <c r="G37" s="24"/>
      <c r="H37" s="30"/>
      <c r="I37" s="30"/>
      <c r="J37" s="30"/>
      <c r="K37" s="30"/>
      <c r="L37" s="24"/>
    </row>
    <row r="38" spans="2:12" x14ac:dyDescent="0.3">
      <c r="B38" s="2" t="s">
        <v>52</v>
      </c>
      <c r="C38" s="1" t="s">
        <v>155</v>
      </c>
      <c r="D38" s="27">
        <v>0</v>
      </c>
      <c r="F38" s="13"/>
      <c r="G38" s="24"/>
      <c r="H38" s="30"/>
      <c r="I38" s="30"/>
      <c r="J38" s="30"/>
      <c r="K38" s="30"/>
      <c r="L38" s="24"/>
    </row>
    <row r="39" spans="2:12" x14ac:dyDescent="0.3">
      <c r="B39" s="2" t="s">
        <v>87</v>
      </c>
      <c r="C39" s="1" t="s">
        <v>27</v>
      </c>
      <c r="D39" s="27">
        <v>0</v>
      </c>
      <c r="F39" s="13"/>
      <c r="G39" s="24"/>
      <c r="H39" s="30"/>
      <c r="I39" s="30"/>
      <c r="J39" s="30"/>
      <c r="K39" s="30"/>
      <c r="L39" s="24"/>
    </row>
    <row r="40" spans="2:12" x14ac:dyDescent="0.3">
      <c r="B40" s="2" t="s">
        <v>134</v>
      </c>
      <c r="C40" s="1" t="s">
        <v>28</v>
      </c>
      <c r="D40" s="27">
        <v>0</v>
      </c>
      <c r="F40" s="13"/>
      <c r="G40" s="24"/>
      <c r="H40" s="30"/>
      <c r="I40" s="30"/>
      <c r="J40" s="30"/>
      <c r="K40" s="30"/>
      <c r="L40" s="24"/>
    </row>
    <row r="41" spans="2:12" x14ac:dyDescent="0.3">
      <c r="B41" s="2" t="s">
        <v>209</v>
      </c>
      <c r="C41" s="1" t="s">
        <v>29</v>
      </c>
      <c r="D41" s="27">
        <v>0</v>
      </c>
      <c r="F41" s="13"/>
      <c r="G41" s="24"/>
      <c r="H41" s="30"/>
      <c r="I41" s="30"/>
      <c r="J41" s="30"/>
      <c r="K41" s="30"/>
      <c r="L41" s="24"/>
    </row>
    <row r="42" spans="2:12" ht="28.8" x14ac:dyDescent="0.3">
      <c r="B42" s="2" t="s">
        <v>210</v>
      </c>
      <c r="C42" s="1" t="s">
        <v>156</v>
      </c>
      <c r="D42" s="27">
        <v>0</v>
      </c>
      <c r="F42" s="13"/>
      <c r="G42" s="24"/>
      <c r="H42" s="30"/>
      <c r="I42" s="30"/>
      <c r="J42" s="30"/>
      <c r="K42" s="30"/>
      <c r="L42" s="24"/>
    </row>
    <row r="43" spans="2:12" ht="28.8" x14ac:dyDescent="0.3">
      <c r="B43" s="2" t="s">
        <v>211</v>
      </c>
      <c r="C43" s="1" t="s">
        <v>30</v>
      </c>
      <c r="D43" s="27">
        <v>0</v>
      </c>
      <c r="F43" s="13"/>
      <c r="G43" s="24"/>
      <c r="H43" s="30"/>
      <c r="I43" s="30"/>
      <c r="J43" s="30"/>
      <c r="K43" s="30"/>
      <c r="L43" s="24"/>
    </row>
    <row r="44" spans="2:12" x14ac:dyDescent="0.3">
      <c r="B44" s="2" t="s">
        <v>212</v>
      </c>
      <c r="C44" s="1" t="s">
        <v>31</v>
      </c>
      <c r="D44" s="26">
        <v>-939.08299999999997</v>
      </c>
      <c r="F44" s="13"/>
      <c r="G44" s="24"/>
      <c r="H44" s="30"/>
      <c r="I44" s="30"/>
      <c r="J44" s="30"/>
      <c r="K44" s="30"/>
      <c r="L44" s="24"/>
    </row>
    <row r="45" spans="2:12" x14ac:dyDescent="0.3">
      <c r="B45" s="2" t="s">
        <v>213</v>
      </c>
      <c r="C45" s="1" t="s">
        <v>32</v>
      </c>
      <c r="D45" s="26">
        <v>-69.663719999999998</v>
      </c>
      <c r="F45" s="13"/>
      <c r="G45" s="24"/>
      <c r="H45" s="30"/>
      <c r="I45" s="30"/>
      <c r="J45" s="30"/>
      <c r="K45" s="30"/>
      <c r="L45" s="24"/>
    </row>
    <row r="46" spans="2:12" ht="28.8" x14ac:dyDescent="0.3">
      <c r="B46" s="2" t="s">
        <v>214</v>
      </c>
      <c r="C46" s="1" t="s">
        <v>33</v>
      </c>
      <c r="D46" s="27">
        <v>0</v>
      </c>
      <c r="F46" s="13"/>
      <c r="G46" s="24"/>
      <c r="H46" s="30"/>
      <c r="I46" s="30"/>
      <c r="J46" s="30"/>
      <c r="K46" s="30"/>
      <c r="L46" s="24"/>
    </row>
    <row r="47" spans="2:12" x14ac:dyDescent="0.3">
      <c r="B47" s="2" t="s">
        <v>215</v>
      </c>
      <c r="C47" s="1" t="s">
        <v>34</v>
      </c>
      <c r="D47" s="26">
        <v>0</v>
      </c>
      <c r="F47" s="13"/>
      <c r="G47" s="24"/>
      <c r="H47" s="30"/>
      <c r="I47" s="30"/>
      <c r="J47" s="30"/>
      <c r="K47" s="30"/>
      <c r="L47" s="24"/>
    </row>
    <row r="48" spans="2:12" x14ac:dyDescent="0.3">
      <c r="B48" s="2" t="s">
        <v>216</v>
      </c>
      <c r="C48" s="1" t="s">
        <v>35</v>
      </c>
      <c r="D48" s="26">
        <v>970.11815999999999</v>
      </c>
      <c r="F48" s="13"/>
      <c r="G48" s="24"/>
      <c r="H48" s="30"/>
      <c r="I48" s="30"/>
      <c r="J48" s="30"/>
      <c r="K48" s="30"/>
      <c r="L48" s="24"/>
    </row>
    <row r="49" spans="2:12" x14ac:dyDescent="0.3">
      <c r="B49" s="2" t="s">
        <v>217</v>
      </c>
      <c r="C49" s="1" t="s">
        <v>36</v>
      </c>
      <c r="D49" s="26">
        <v>0.315</v>
      </c>
      <c r="F49" s="13"/>
      <c r="G49" s="24"/>
      <c r="H49" s="30"/>
      <c r="I49" s="30"/>
      <c r="J49" s="30"/>
      <c r="K49" s="30"/>
      <c r="L49" s="24"/>
    </row>
    <row r="50" spans="2:12" x14ac:dyDescent="0.3">
      <c r="B50" s="2" t="s">
        <v>218</v>
      </c>
      <c r="C50" s="1" t="s">
        <v>37</v>
      </c>
      <c r="D50" s="26">
        <v>132541.44081999999</v>
      </c>
      <c r="F50" s="13"/>
      <c r="G50" s="24"/>
      <c r="H50" s="30"/>
      <c r="I50" s="30"/>
      <c r="J50" s="30"/>
      <c r="K50" s="30"/>
      <c r="L50" s="24"/>
    </row>
    <row r="51" spans="2:12" x14ac:dyDescent="0.3">
      <c r="B51" s="2" t="s">
        <v>219</v>
      </c>
      <c r="C51" s="1" t="s">
        <v>38</v>
      </c>
      <c r="D51" s="26">
        <v>36384.02246</v>
      </c>
      <c r="F51" s="13"/>
      <c r="G51" s="24"/>
      <c r="H51" s="30"/>
      <c r="I51" s="30"/>
      <c r="J51" s="30"/>
      <c r="K51" s="30"/>
      <c r="L51" s="24"/>
    </row>
    <row r="52" spans="2:12" x14ac:dyDescent="0.3">
      <c r="B52" s="2" t="s">
        <v>220</v>
      </c>
      <c r="C52" s="1" t="s">
        <v>2</v>
      </c>
      <c r="D52" s="26">
        <v>96157.418359999996</v>
      </c>
      <c r="F52" s="13"/>
      <c r="G52" s="24"/>
      <c r="H52" s="30"/>
      <c r="I52" s="30"/>
      <c r="J52" s="30"/>
      <c r="K52" s="30"/>
      <c r="L52" s="24"/>
    </row>
    <row r="53" spans="2:12" x14ac:dyDescent="0.3">
      <c r="B53" s="2" t="s">
        <v>221</v>
      </c>
      <c r="C53" s="1" t="s">
        <v>157</v>
      </c>
      <c r="D53" s="26">
        <v>30581.206999999999</v>
      </c>
      <c r="F53" s="13"/>
      <c r="G53" s="24"/>
      <c r="H53" s="30"/>
      <c r="I53" s="30"/>
      <c r="J53" s="30"/>
      <c r="K53" s="30"/>
      <c r="L53" s="24"/>
    </row>
    <row r="54" spans="2:12" x14ac:dyDescent="0.3">
      <c r="B54" s="2" t="s">
        <v>222</v>
      </c>
      <c r="C54" s="1" t="s">
        <v>158</v>
      </c>
      <c r="D54" s="26">
        <v>29960.375059999998</v>
      </c>
      <c r="F54" s="13"/>
      <c r="G54" s="24"/>
      <c r="H54" s="30"/>
      <c r="I54" s="30"/>
      <c r="J54" s="30"/>
      <c r="K54" s="30"/>
      <c r="L54" s="24"/>
    </row>
    <row r="55" spans="2:12" x14ac:dyDescent="0.3">
      <c r="B55" s="2" t="s">
        <v>223</v>
      </c>
      <c r="C55" s="1" t="s">
        <v>159</v>
      </c>
      <c r="D55" s="26">
        <v>4306.9335099999998</v>
      </c>
      <c r="F55" s="13"/>
      <c r="G55" s="24"/>
      <c r="H55" s="30"/>
      <c r="I55" s="30"/>
      <c r="J55" s="30"/>
      <c r="K55" s="30"/>
      <c r="L55" s="24"/>
    </row>
    <row r="56" spans="2:12" x14ac:dyDescent="0.3">
      <c r="B56" s="2" t="s">
        <v>224</v>
      </c>
      <c r="C56" s="1" t="s">
        <v>160</v>
      </c>
      <c r="D56" s="27">
        <v>0</v>
      </c>
      <c r="F56" s="13"/>
      <c r="G56" s="24"/>
      <c r="H56" s="30"/>
      <c r="I56" s="30"/>
      <c r="J56" s="30"/>
      <c r="K56" s="30"/>
      <c r="L56" s="24"/>
    </row>
    <row r="57" spans="2:12" x14ac:dyDescent="0.3">
      <c r="B57" s="2" t="s">
        <v>225</v>
      </c>
      <c r="C57" s="1" t="s">
        <v>161</v>
      </c>
      <c r="D57" s="26">
        <v>25653.44155</v>
      </c>
      <c r="F57" s="13"/>
      <c r="G57" s="24"/>
      <c r="H57" s="30"/>
      <c r="I57" s="30"/>
      <c r="J57" s="30"/>
      <c r="K57" s="30"/>
      <c r="L57" s="24"/>
    </row>
    <row r="58" spans="2:12" x14ac:dyDescent="0.3">
      <c r="B58" s="2" t="s">
        <v>226</v>
      </c>
      <c r="C58" s="1" t="s">
        <v>162</v>
      </c>
      <c r="D58" s="27">
        <v>0</v>
      </c>
      <c r="F58" s="13"/>
      <c r="G58" s="24"/>
      <c r="H58" s="30"/>
      <c r="I58" s="30"/>
      <c r="J58" s="30"/>
      <c r="K58" s="30"/>
      <c r="L58" s="24"/>
    </row>
    <row r="59" spans="2:12" ht="28.8" x14ac:dyDescent="0.3">
      <c r="B59" s="2" t="s">
        <v>51</v>
      </c>
      <c r="C59" s="1" t="s">
        <v>163</v>
      </c>
      <c r="D59" s="27">
        <v>0</v>
      </c>
      <c r="F59" s="13"/>
      <c r="G59" s="24"/>
      <c r="H59" s="30"/>
      <c r="I59" s="30"/>
      <c r="J59" s="30"/>
      <c r="K59" s="30"/>
      <c r="L59" s="24"/>
    </row>
    <row r="60" spans="2:12" x14ac:dyDescent="0.3">
      <c r="B60" s="2" t="s">
        <v>52</v>
      </c>
      <c r="C60" s="1" t="s">
        <v>164</v>
      </c>
      <c r="D60" s="27">
        <v>0</v>
      </c>
      <c r="F60" s="13"/>
      <c r="G60" s="24"/>
      <c r="H60" s="30"/>
      <c r="I60" s="30"/>
      <c r="J60" s="30"/>
      <c r="K60" s="30"/>
      <c r="L60" s="24"/>
    </row>
    <row r="61" spans="2:12" x14ac:dyDescent="0.3">
      <c r="B61" s="2" t="s">
        <v>227</v>
      </c>
      <c r="C61" s="1" t="s">
        <v>165</v>
      </c>
      <c r="D61" s="26">
        <v>6109.45651</v>
      </c>
      <c r="F61" s="13"/>
      <c r="G61" s="24"/>
      <c r="H61" s="30"/>
      <c r="I61" s="30"/>
      <c r="J61" s="30"/>
      <c r="K61" s="30"/>
      <c r="L61" s="24"/>
    </row>
    <row r="62" spans="2:12" x14ac:dyDescent="0.3">
      <c r="B62" s="2" t="s">
        <v>228</v>
      </c>
      <c r="C62" s="1" t="s">
        <v>166</v>
      </c>
      <c r="D62" s="27">
        <v>0</v>
      </c>
      <c r="F62" s="13"/>
      <c r="G62" s="24"/>
      <c r="H62" s="30"/>
      <c r="I62" s="30"/>
      <c r="J62" s="30"/>
      <c r="K62" s="30"/>
      <c r="L62" s="24"/>
    </row>
    <row r="63" spans="2:12" x14ac:dyDescent="0.3">
      <c r="B63" s="2" t="s">
        <v>229</v>
      </c>
      <c r="C63" s="1" t="s">
        <v>167</v>
      </c>
      <c r="D63" s="26">
        <v>1109.45651</v>
      </c>
      <c r="F63" s="13"/>
      <c r="G63" s="24"/>
      <c r="H63" s="30"/>
      <c r="I63" s="30"/>
      <c r="J63" s="30"/>
      <c r="K63" s="30"/>
      <c r="L63" s="24"/>
    </row>
    <row r="64" spans="2:12" x14ac:dyDescent="0.3">
      <c r="B64" s="2" t="s">
        <v>230</v>
      </c>
      <c r="C64" s="1" t="s">
        <v>168</v>
      </c>
      <c r="D64" s="27">
        <v>5000</v>
      </c>
      <c r="F64" s="13"/>
      <c r="G64" s="24"/>
      <c r="H64" s="30"/>
      <c r="I64" s="30"/>
      <c r="J64" s="30"/>
      <c r="K64" s="30"/>
      <c r="L64" s="24"/>
    </row>
    <row r="65" spans="2:12" ht="28.8" x14ac:dyDescent="0.3">
      <c r="B65" s="2" t="s">
        <v>231</v>
      </c>
      <c r="C65" s="1" t="s">
        <v>169</v>
      </c>
      <c r="D65" s="26">
        <v>19945.829849999998</v>
      </c>
      <c r="F65" s="13"/>
      <c r="G65" s="24"/>
      <c r="H65" s="30"/>
      <c r="I65" s="30"/>
      <c r="J65" s="30"/>
      <c r="K65" s="30"/>
      <c r="L65" s="24"/>
    </row>
    <row r="66" spans="2:12" ht="28.8" x14ac:dyDescent="0.3">
      <c r="B66" s="2" t="s">
        <v>232</v>
      </c>
      <c r="C66" s="1" t="s">
        <v>170</v>
      </c>
      <c r="D66" s="27">
        <v>0</v>
      </c>
      <c r="F66" s="13"/>
      <c r="G66" s="24"/>
      <c r="H66" s="30"/>
      <c r="I66" s="30"/>
      <c r="J66" s="30"/>
      <c r="K66" s="30"/>
      <c r="L66" s="24"/>
    </row>
    <row r="67" spans="2:12" x14ac:dyDescent="0.3">
      <c r="B67" s="2" t="s">
        <v>233</v>
      </c>
      <c r="C67" s="1" t="s">
        <v>171</v>
      </c>
      <c r="D67" s="26">
        <v>19945.829849999998</v>
      </c>
      <c r="F67" s="13"/>
      <c r="G67" s="24"/>
      <c r="H67" s="30"/>
      <c r="I67" s="30"/>
      <c r="J67" s="30"/>
      <c r="K67" s="30"/>
      <c r="L67" s="24"/>
    </row>
    <row r="68" spans="2:12" ht="28.8" x14ac:dyDescent="0.3">
      <c r="B68" s="2" t="s">
        <v>234</v>
      </c>
      <c r="C68" s="1" t="s">
        <v>172</v>
      </c>
      <c r="D68" s="27">
        <v>0</v>
      </c>
      <c r="F68" s="13"/>
      <c r="G68" s="24"/>
      <c r="H68" s="30"/>
      <c r="I68" s="30"/>
      <c r="J68" s="30"/>
      <c r="K68" s="30"/>
      <c r="L68" s="24"/>
    </row>
    <row r="69" spans="2:12" x14ac:dyDescent="0.3">
      <c r="B69" s="2" t="s">
        <v>235</v>
      </c>
      <c r="C69" s="1" t="s">
        <v>173</v>
      </c>
      <c r="D69" s="27">
        <v>0</v>
      </c>
      <c r="F69" s="13"/>
      <c r="G69" s="24"/>
      <c r="H69" s="30"/>
      <c r="I69" s="30"/>
      <c r="J69" s="30"/>
      <c r="K69" s="30"/>
      <c r="L69" s="24"/>
    </row>
    <row r="70" spans="2:12" x14ac:dyDescent="0.3">
      <c r="B70" s="2" t="s">
        <v>223</v>
      </c>
      <c r="C70" s="1" t="s">
        <v>174</v>
      </c>
      <c r="D70" s="27">
        <v>0</v>
      </c>
      <c r="F70" s="13"/>
      <c r="G70" s="24"/>
      <c r="H70" s="30"/>
      <c r="I70" s="30"/>
      <c r="J70" s="30"/>
      <c r="K70" s="30"/>
      <c r="L70" s="24"/>
    </row>
    <row r="71" spans="2:12" x14ac:dyDescent="0.3">
      <c r="B71" s="2" t="s">
        <v>224</v>
      </c>
      <c r="C71" s="1" t="s">
        <v>175</v>
      </c>
      <c r="D71" s="27">
        <v>0</v>
      </c>
      <c r="F71" s="13"/>
      <c r="G71" s="24"/>
      <c r="H71" s="30"/>
      <c r="I71" s="30"/>
      <c r="J71" s="30"/>
      <c r="K71" s="30"/>
      <c r="L71" s="24"/>
    </row>
    <row r="72" spans="2:12" x14ac:dyDescent="0.3">
      <c r="B72" s="2" t="s">
        <v>236</v>
      </c>
      <c r="C72" s="1" t="s">
        <v>176</v>
      </c>
      <c r="D72" s="27">
        <v>0</v>
      </c>
      <c r="F72" s="13"/>
      <c r="G72" s="24"/>
      <c r="H72" s="30"/>
      <c r="I72" s="30"/>
      <c r="J72" s="30"/>
      <c r="K72" s="30"/>
      <c r="L72" s="24"/>
    </row>
    <row r="73" spans="2:12" x14ac:dyDescent="0.3">
      <c r="B73" s="2" t="s">
        <v>225</v>
      </c>
      <c r="C73" s="1" t="s">
        <v>177</v>
      </c>
      <c r="D73" s="27">
        <v>0</v>
      </c>
      <c r="F73" s="13"/>
      <c r="G73" s="24"/>
      <c r="H73" s="30"/>
      <c r="I73" s="30"/>
      <c r="J73" s="30"/>
      <c r="K73" s="30"/>
      <c r="L73" s="24"/>
    </row>
    <row r="74" spans="2:12" x14ac:dyDescent="0.3">
      <c r="B74" s="2" t="s">
        <v>237</v>
      </c>
      <c r="C74" s="1" t="s">
        <v>178</v>
      </c>
      <c r="D74" s="27">
        <v>0</v>
      </c>
      <c r="F74" s="13"/>
      <c r="G74" s="24"/>
      <c r="H74" s="30"/>
      <c r="I74" s="30"/>
      <c r="J74" s="30"/>
      <c r="K74" s="30"/>
      <c r="L74" s="24"/>
    </row>
    <row r="75" spans="2:12" x14ac:dyDescent="0.3">
      <c r="B75" s="2" t="s">
        <v>238</v>
      </c>
      <c r="C75" s="1" t="s">
        <v>179</v>
      </c>
      <c r="D75" s="27">
        <v>0</v>
      </c>
      <c r="F75" s="13"/>
      <c r="G75" s="24"/>
      <c r="H75" s="30"/>
      <c r="I75" s="30"/>
      <c r="J75" s="30"/>
      <c r="K75" s="30"/>
      <c r="L75" s="24"/>
    </row>
    <row r="76" spans="2:12" ht="28.8" x14ac:dyDescent="0.3">
      <c r="B76" s="2" t="s">
        <v>239</v>
      </c>
      <c r="C76" s="1" t="s">
        <v>180</v>
      </c>
      <c r="D76" s="27">
        <v>0</v>
      </c>
      <c r="F76" s="13"/>
      <c r="G76" s="24"/>
      <c r="H76" s="30"/>
      <c r="I76" s="30"/>
      <c r="J76" s="30"/>
      <c r="K76" s="30"/>
      <c r="L76" s="24"/>
    </row>
    <row r="77" spans="2:12" ht="28.8" x14ac:dyDescent="0.3">
      <c r="B77" s="2" t="s">
        <v>240</v>
      </c>
      <c r="C77" s="1" t="s">
        <v>181</v>
      </c>
      <c r="D77" s="27">
        <v>0</v>
      </c>
      <c r="F77" s="13"/>
      <c r="G77" s="24"/>
      <c r="H77" s="30"/>
      <c r="I77" s="30"/>
      <c r="J77" s="30"/>
      <c r="K77" s="30"/>
      <c r="L77" s="24"/>
    </row>
    <row r="78" spans="2:12" ht="28.8" x14ac:dyDescent="0.3">
      <c r="B78" s="2" t="s">
        <v>241</v>
      </c>
      <c r="C78" s="1" t="s">
        <v>182</v>
      </c>
      <c r="D78" s="26">
        <v>189890.91399999999</v>
      </c>
      <c r="F78" s="13"/>
      <c r="G78" s="24"/>
      <c r="H78" s="30"/>
      <c r="I78" s="30"/>
      <c r="J78" s="30"/>
      <c r="K78" s="30"/>
      <c r="L78" s="24"/>
    </row>
    <row r="79" spans="2:12" x14ac:dyDescent="0.3">
      <c r="B79" s="2" t="s">
        <v>242</v>
      </c>
      <c r="C79" s="1" t="s">
        <v>183</v>
      </c>
      <c r="D79" s="27">
        <v>0</v>
      </c>
      <c r="F79" s="13"/>
      <c r="G79" s="24"/>
      <c r="H79" s="30"/>
      <c r="I79" s="30"/>
      <c r="J79" s="30"/>
      <c r="K79" s="30"/>
      <c r="L79" s="24"/>
    </row>
    <row r="80" spans="2:12" x14ac:dyDescent="0.3">
      <c r="B80" s="2" t="s">
        <v>243</v>
      </c>
      <c r="C80" s="1" t="s">
        <v>184</v>
      </c>
      <c r="D80" s="27">
        <v>0</v>
      </c>
      <c r="F80" s="13"/>
      <c r="G80" s="24"/>
      <c r="H80" s="30"/>
      <c r="I80" s="30"/>
      <c r="J80" s="30"/>
      <c r="K80" s="30"/>
      <c r="L80" s="24"/>
    </row>
    <row r="81" spans="2:12" x14ac:dyDescent="0.3">
      <c r="B81" s="2" t="s">
        <v>244</v>
      </c>
      <c r="C81" s="1" t="s">
        <v>185</v>
      </c>
      <c r="D81" s="27">
        <v>0</v>
      </c>
      <c r="F81" s="13"/>
      <c r="G81" s="24"/>
      <c r="H81" s="30"/>
      <c r="I81" s="30"/>
      <c r="J81" s="30"/>
      <c r="K81" s="30"/>
      <c r="L81" s="24"/>
    </row>
    <row r="82" spans="2:12" x14ac:dyDescent="0.3">
      <c r="B82" s="2" t="s">
        <v>245</v>
      </c>
      <c r="C82" s="1" t="s">
        <v>186</v>
      </c>
      <c r="D82" s="27">
        <v>0</v>
      </c>
      <c r="F82" s="13"/>
      <c r="G82" s="24"/>
      <c r="H82" s="30"/>
      <c r="I82" s="30"/>
      <c r="J82" s="30"/>
      <c r="K82" s="30"/>
      <c r="L82" s="24"/>
    </row>
    <row r="83" spans="2:12" x14ac:dyDescent="0.3">
      <c r="B83" s="2" t="s">
        <v>246</v>
      </c>
      <c r="C83" s="1" t="s">
        <v>187</v>
      </c>
      <c r="D83" s="26">
        <v>710267.07261999999</v>
      </c>
      <c r="F83" s="13"/>
      <c r="G83" s="24"/>
      <c r="H83" s="30"/>
      <c r="I83" s="30"/>
      <c r="J83" s="30"/>
      <c r="K83" s="30"/>
      <c r="L83" s="24"/>
    </row>
    <row r="84" spans="2:12" x14ac:dyDescent="0.3">
      <c r="H84" s="30"/>
      <c r="I84" s="30"/>
      <c r="J84" s="30"/>
      <c r="K84" s="30"/>
      <c r="L84" s="24"/>
    </row>
    <row r="85" spans="2:12" x14ac:dyDescent="0.3">
      <c r="H85" s="30"/>
      <c r="I85" s="30"/>
      <c r="J85" s="30"/>
      <c r="K85" s="30"/>
      <c r="L85" s="24"/>
    </row>
    <row r="86" spans="2:12" x14ac:dyDescent="0.3">
      <c r="H86" s="30"/>
      <c r="I86" s="30"/>
      <c r="J86" s="30"/>
      <c r="K86" s="30"/>
      <c r="L86" s="24"/>
    </row>
    <row r="87" spans="2:12" x14ac:dyDescent="0.3">
      <c r="H87" s="30"/>
      <c r="I87" s="30"/>
      <c r="J87" s="30"/>
      <c r="K87" s="30"/>
      <c r="L87" s="24"/>
    </row>
    <row r="88" spans="2:12" x14ac:dyDescent="0.3">
      <c r="H88" s="30"/>
      <c r="I88" s="30"/>
      <c r="J88" s="30"/>
      <c r="K88" s="30"/>
      <c r="L88" s="24"/>
    </row>
    <row r="89" spans="2:12" x14ac:dyDescent="0.3">
      <c r="H89" s="30"/>
      <c r="I89" s="30"/>
      <c r="J89" s="30"/>
      <c r="K89" s="30"/>
      <c r="L89" s="24"/>
    </row>
    <row r="90" spans="2:12" x14ac:dyDescent="0.3">
      <c r="H90" s="30"/>
      <c r="I90" s="30"/>
      <c r="J90" s="30"/>
      <c r="K90" s="30"/>
      <c r="L90" s="24"/>
    </row>
    <row r="91" spans="2:12" x14ac:dyDescent="0.3">
      <c r="H91" s="30"/>
      <c r="I91" s="30"/>
      <c r="J91" s="30"/>
      <c r="K91" s="30"/>
    </row>
    <row r="92" spans="2:12" x14ac:dyDescent="0.3">
      <c r="H92" s="30"/>
      <c r="I92" s="30"/>
      <c r="J92" s="30"/>
      <c r="K92" s="30"/>
    </row>
    <row r="93" spans="2:12" x14ac:dyDescent="0.3">
      <c r="H93" s="30"/>
      <c r="I93" s="30"/>
      <c r="J93" s="30"/>
      <c r="K93" s="30"/>
    </row>
    <row r="94" spans="2:12" x14ac:dyDescent="0.3">
      <c r="H94" s="30"/>
      <c r="I94" s="30"/>
      <c r="J94" s="30"/>
      <c r="K94" s="30"/>
    </row>
    <row r="95" spans="2:12" x14ac:dyDescent="0.3">
      <c r="H95" s="30"/>
      <c r="I95" s="30"/>
      <c r="J95" s="30"/>
      <c r="K95" s="30"/>
    </row>
    <row r="96" spans="2:12" x14ac:dyDescent="0.3">
      <c r="H96" s="30"/>
      <c r="I96" s="30"/>
      <c r="J96" s="30"/>
      <c r="K96" s="30"/>
    </row>
    <row r="97" spans="8:11" x14ac:dyDescent="0.3">
      <c r="H97" s="30"/>
      <c r="I97" s="30"/>
      <c r="J97" s="30"/>
      <c r="K97" s="30"/>
    </row>
    <row r="98" spans="8:11" x14ac:dyDescent="0.3">
      <c r="H98" s="30"/>
      <c r="I98" s="30"/>
      <c r="J98" s="30"/>
      <c r="K98" s="30"/>
    </row>
    <row r="99" spans="8:11" x14ac:dyDescent="0.3">
      <c r="H99" s="30"/>
      <c r="I99" s="30"/>
      <c r="J99" s="30"/>
      <c r="K99" s="30"/>
    </row>
    <row r="100" spans="8:11" x14ac:dyDescent="0.3">
      <c r="H100" s="30"/>
      <c r="I100" s="30"/>
      <c r="J100" s="30"/>
      <c r="K100" s="30"/>
    </row>
    <row r="101" spans="8:11" x14ac:dyDescent="0.3">
      <c r="H101" s="30"/>
      <c r="I101" s="30"/>
      <c r="J101" s="30"/>
      <c r="K101" s="3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J11"/>
  <sheetViews>
    <sheetView workbookViewId="0">
      <selection activeCell="H24" sqref="H24"/>
    </sheetView>
  </sheetViews>
  <sheetFormatPr defaultColWidth="9.109375" defaultRowHeight="14.4" x14ac:dyDescent="0.3"/>
  <cols>
    <col min="1" max="1" width="28.109375" style="4" customWidth="1"/>
    <col min="2" max="7" width="15.6640625" style="4" customWidth="1"/>
    <col min="8" max="8" width="21.44140625" style="4" customWidth="1"/>
    <col min="9" max="9" width="9.109375" style="4"/>
    <col min="10" max="10" width="10.88671875" style="4" bestFit="1" customWidth="1"/>
    <col min="11" max="16384" width="9.109375" style="4"/>
  </cols>
  <sheetData>
    <row r="1" spans="1:10" x14ac:dyDescent="0.3">
      <c r="A1" s="36" t="s">
        <v>260</v>
      </c>
      <c r="B1" s="36"/>
      <c r="C1" s="36"/>
      <c r="D1" s="36"/>
      <c r="E1" s="36"/>
      <c r="F1" s="36"/>
      <c r="G1" s="36"/>
      <c r="H1" s="36"/>
    </row>
    <row r="2" spans="1:10" ht="15" thickBot="1" x14ac:dyDescent="0.35">
      <c r="A2" s="5"/>
      <c r="B2" s="5"/>
      <c r="C2" s="5"/>
      <c r="D2" s="5"/>
      <c r="E2" s="5"/>
    </row>
    <row r="3" spans="1:10" ht="15" customHeight="1" x14ac:dyDescent="0.3">
      <c r="A3" s="39" t="s">
        <v>261</v>
      </c>
      <c r="B3" s="40"/>
      <c r="C3" s="40"/>
      <c r="D3" s="40"/>
      <c r="E3" s="40"/>
      <c r="F3" s="40"/>
      <c r="G3" s="40"/>
      <c r="H3" s="41"/>
    </row>
    <row r="4" spans="1:10" ht="15" thickBot="1" x14ac:dyDescent="0.35">
      <c r="A4" s="42"/>
      <c r="B4" s="43"/>
      <c r="C4" s="43"/>
      <c r="D4" s="43"/>
      <c r="E4" s="43"/>
      <c r="F4" s="43"/>
      <c r="G4" s="43"/>
      <c r="H4" s="44"/>
    </row>
    <row r="5" spans="1:10" x14ac:dyDescent="0.3">
      <c r="A5" s="45" t="s">
        <v>248</v>
      </c>
      <c r="B5" s="46"/>
      <c r="C5" s="46"/>
      <c r="D5" s="46"/>
      <c r="E5" s="46"/>
      <c r="F5" s="46"/>
      <c r="G5" s="47"/>
      <c r="H5" s="14">
        <f>+'F_01.01'!C4</f>
        <v>46112</v>
      </c>
    </row>
    <row r="6" spans="1:10" ht="115.2" x14ac:dyDescent="0.3">
      <c r="A6" s="8" t="s">
        <v>266</v>
      </c>
      <c r="B6" s="10" t="s">
        <v>249</v>
      </c>
      <c r="C6" s="10" t="s">
        <v>250</v>
      </c>
      <c r="D6" s="10" t="s">
        <v>251</v>
      </c>
      <c r="E6" s="10" t="s">
        <v>252</v>
      </c>
      <c r="F6" s="10" t="s">
        <v>253</v>
      </c>
      <c r="G6" s="10" t="s">
        <v>254</v>
      </c>
      <c r="H6" s="11" t="s">
        <v>255</v>
      </c>
    </row>
    <row r="7" spans="1:10" x14ac:dyDescent="0.3">
      <c r="A7" s="9" t="s">
        <v>256</v>
      </c>
      <c r="B7" s="15">
        <v>6926.4479700000002</v>
      </c>
      <c r="C7" s="16">
        <v>2401.3799100000001</v>
      </c>
      <c r="D7" s="16">
        <v>7381103.8962000003</v>
      </c>
      <c r="E7" s="16">
        <v>9185.5737200000003</v>
      </c>
      <c r="F7" s="16">
        <v>3661.65904</v>
      </c>
      <c r="G7" s="17">
        <v>468924104.21160001</v>
      </c>
      <c r="H7" s="18">
        <f>SUM(B7:G7)</f>
        <v>476327383.16843998</v>
      </c>
      <c r="I7" s="4" t="s">
        <v>259</v>
      </c>
      <c r="J7" s="29">
        <f>+'F_01.01'!D11+'F_01.01'!D12+'F_01.01'!D31</f>
        <v>476327383.16858</v>
      </c>
    </row>
    <row r="8" spans="1:10" ht="15" thickBot="1" x14ac:dyDescent="0.35">
      <c r="A8" s="9" t="s">
        <v>257</v>
      </c>
      <c r="B8" s="19">
        <v>0</v>
      </c>
      <c r="C8" s="20">
        <v>0</v>
      </c>
      <c r="D8" s="20">
        <v>398162.95689999999</v>
      </c>
      <c r="E8" s="20">
        <v>0</v>
      </c>
      <c r="F8" s="20">
        <v>0</v>
      </c>
      <c r="G8" s="21">
        <v>1212.45856</v>
      </c>
      <c r="H8" s="22">
        <f>SUM(B8:G8)</f>
        <v>399375.41545999999</v>
      </c>
      <c r="I8" s="4" t="s">
        <v>258</v>
      </c>
      <c r="J8" s="29">
        <f>+'F_01.02'!D20</f>
        <v>399375.41545999999</v>
      </c>
    </row>
    <row r="9" spans="1:10" x14ac:dyDescent="0.3">
      <c r="B9" s="6"/>
      <c r="C9" s="7"/>
      <c r="D9" s="7"/>
      <c r="E9" s="7"/>
      <c r="F9" s="7"/>
      <c r="G9" s="7"/>
      <c r="H9" s="7"/>
    </row>
    <row r="11" spans="1:10" x14ac:dyDescent="0.3">
      <c r="H11" s="7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DVOŘANOVÁ Nataša</cp:lastModifiedBy>
  <dcterms:created xsi:type="dcterms:W3CDTF">2025-02-10T17:07:27Z</dcterms:created>
  <dcterms:modified xsi:type="dcterms:W3CDTF">2026-04-29T14:10:57Z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2026-05-12T08:32:30Z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6c2fa57a-e32a-432d-99d9-0498ff3abd1a</vt:lpwstr>
  </property>
  <property fmtid="{D5CDD505-2E9C-101B-9397-08002B2CF9AE}" pid="16" name="MSIP_Label_d44a7eb9-e308-4cb8-ad88-b50d70445f3a_ContentBits">
    <vt:lpwstr>0</vt:lpwstr>
  </property>
</Properties>
</file>