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G:\Odbor FINANČNÍ VÝKAZY A ÚČETNICTVÍ\Odd_13-2\ČNB_Informacni_povinnost\210331 informační povinnost\"/>
    </mc:Choice>
  </mc:AlternateContent>
  <xr:revisionPtr revIDLastSave="0" documentId="13_ncr:1_{EEBA554F-64AB-4F80-BC2F-90B1CF4B0D6D}" xr6:coauthVersionLast="46" xr6:coauthVersionMax="46" xr10:uidLastSave="{00000000-0000-0000-0000-000000000000}"/>
  <bookViews>
    <workbookView xWindow="-120" yWindow="-120" windowWidth="29040" windowHeight="15840" tabRatio="793" xr2:uid="{00000000-000D-0000-FFFF-FFFF0000000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state="hidden"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state="hidden" r:id="rId31"/>
    <sheet name="V. Část 2" sheetId="41" state="hidden" r:id="rId32"/>
    <sheet name="V. Část 3" sheetId="42" state="hidden" r:id="rId33"/>
    <sheet name="V. Část 4" sheetId="43" state="hidden" r:id="rId34"/>
    <sheet name="VI. Část 1" sheetId="52" state="hidden" r:id="rId35"/>
    <sheet name="Číselník 1" sheetId="44" r:id="rId36"/>
    <sheet name="Číselník 2" sheetId="20" r:id="rId37"/>
    <sheet name="List1" sheetId="49" r:id="rId3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41" l="1"/>
  <c r="H129" i="15"/>
  <c r="C6" i="42" l="1"/>
  <c r="D6" i="43" s="1"/>
  <c r="C6" i="13" l="1"/>
  <c r="B8" i="13" s="1"/>
  <c r="C6" i="52" l="1"/>
  <c r="B8" i="14"/>
  <c r="B22" i="14" s="1"/>
  <c r="D17" i="40"/>
  <c r="D9" i="40"/>
  <c r="D6" i="40"/>
  <c r="D6" i="17"/>
  <c r="D6" i="15"/>
  <c r="B17" i="13"/>
  <c r="D6" i="12"/>
  <c r="D8" i="12" s="1"/>
  <c r="D8" i="15" s="1"/>
  <c r="D8" i="17" s="1"/>
  <c r="C6" i="11"/>
  <c r="D6" i="48"/>
  <c r="D6" i="7"/>
  <c r="D6" i="6"/>
  <c r="D6" i="5"/>
  <c r="F6" i="14" s="1"/>
  <c r="D26" i="4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39"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<sst xmlns="http://schemas.openxmlformats.org/spreadsheetml/2006/main" count="5306" uniqueCount="3407">
  <si>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</si>
  <si>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</si>
  <si>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</si>
  <si>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</si>
  <si>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</si>
  <si>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</si>
  <si>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</si>
  <si>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</si>
  <si>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</si>
  <si>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</si>
  <si>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</si>
  <si>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</si>
  <si>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</si>
  <si>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</si>
  <si>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</si>
  <si>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</si>
  <si>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</si>
  <si>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</si>
  <si>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</si>
  <si>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</si>
  <si>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</si>
  <si>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</si>
  <si>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</si>
  <si>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</si>
  <si>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</si>
  <si>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</si>
  <si>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</si>
  <si>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</si>
  <si>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</si>
  <si>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</si>
  <si>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</si>
  <si>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</si>
  <si>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</si>
  <si>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</si>
  <si>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</si>
  <si>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</si>
  <si>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</si>
  <si>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</si>
  <si>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</si>
  <si>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</si>
  <si>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</si>
  <si>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</si>
  <si>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</si>
  <si>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</si>
  <si>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</si>
  <si>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</si>
  <si>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</si>
  <si>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</si>
  <si>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</si>
  <si>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</si>
  <si>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</si>
  <si>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</si>
  <si>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</si>
  <si>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</si>
  <si>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</si>
  <si>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</si>
  <si>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</si>
  <si>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</si>
  <si>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</si>
  <si>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</si>
  <si>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</si>
  <si>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</si>
  <si>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</si>
  <si>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</si>
  <si>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</si>
  <si>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</si>
  <si>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</si>
  <si>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</si>
  <si>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</si>
  <si>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</si>
  <si>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</si>
  <si>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</si>
  <si>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</si>
  <si>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</si>
  <si>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</si>
  <si>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</si>
  <si>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</si>
  <si>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</si>
  <si>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</si>
  <si>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</si>
  <si>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</si>
  <si>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</si>
  <si>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</si>
  <si>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</si>
  <si>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</si>
  <si>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</si>
  <si>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</si>
  <si>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</si>
  <si>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</si>
  <si>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</si>
  <si>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</si>
  <si>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</si>
  <si>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</si>
  <si>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</si>
  <si>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</si>
  <si>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</si>
  <si>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</si>
  <si>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</si>
  <si>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</si>
  <si>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</si>
  <si>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</si>
  <si>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</si>
  <si>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</si>
  <si>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</si>
  <si>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</si>
  <si>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</si>
  <si>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</si>
  <si>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</si>
  <si>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</si>
  <si>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</si>
  <si>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</si>
  <si>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</si>
  <si>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</si>
  <si>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</si>
  <si>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</si>
  <si>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</si>
  <si>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</si>
  <si>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</si>
  <si>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</si>
  <si>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</si>
  <si>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</si>
  <si>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</si>
  <si>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</si>
  <si>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</si>
  <si>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</si>
  <si>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</si>
  <si>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</si>
  <si>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</si>
  <si>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</si>
  <si>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</si>
  <si>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</si>
  <si>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</si>
  <si>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</si>
  <si>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</si>
  <si>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</si>
  <si>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</si>
  <si>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</si>
  <si>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</si>
  <si>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</si>
  <si>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</si>
  <si>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</si>
  <si>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</si>
  <si>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</si>
  <si>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</si>
  <si>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</si>
  <si>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</si>
  <si>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</si>
  <si>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</si>
  <si>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</si>
  <si>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</si>
  <si>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</si>
  <si>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</si>
  <si>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</si>
  <si>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</si>
  <si>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</si>
  <si>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</si>
  <si>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</si>
  <si>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</si>
  <si>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</si>
  <si>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</si>
  <si>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</si>
  <si>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</si>
  <si>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</si>
  <si>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</si>
  <si>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</si>
  <si>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</si>
  <si>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</si>
  <si>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</si>
  <si>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</si>
  <si>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</si>
  <si>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</si>
  <si>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</si>
  <si>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</si>
  <si>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</si>
  <si>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</si>
  <si>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</si>
  <si>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</si>
  <si>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</si>
  <si>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</si>
  <si>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</si>
  <si>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</si>
  <si>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</si>
  <si>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</si>
  <si>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</si>
  <si>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</si>
  <si>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</si>
  <si>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</si>
  <si>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</si>
  <si>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</si>
  <si>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</si>
  <si>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</si>
  <si>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</si>
  <si>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</si>
  <si>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</si>
  <si>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</si>
  <si>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</si>
  <si>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</si>
  <si>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</si>
  <si>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</si>
  <si>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</si>
  <si>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</si>
  <si>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</si>
  <si>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</si>
  <si>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</si>
  <si>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</si>
  <si>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</si>
  <si>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</si>
  <si>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</si>
  <si>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</si>
  <si>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</si>
  <si>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</si>
  <si>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</si>
  <si>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</si>
  <si>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</si>
  <si>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</si>
  <si>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</si>
  <si>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</si>
  <si>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</si>
  <si>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</si>
  <si>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</si>
  <si>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</si>
  <si>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</si>
  <si>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</si>
  <si>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</si>
  <si>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</si>
  <si>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</si>
  <si>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</si>
  <si>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</si>
  <si>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</si>
  <si>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</si>
  <si>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</si>
  <si>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</si>
  <si>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</si>
  <si>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</si>
  <si>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</si>
  <si>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</si>
  <si>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</si>
  <si>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</si>
  <si>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</si>
  <si>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</si>
  <si>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</si>
  <si>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</si>
  <si>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</si>
  <si>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</si>
  <si>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</si>
  <si>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</si>
  <si>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</si>
  <si>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</si>
  <si>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</si>
  <si>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</si>
  <si>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</si>
  <si>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</si>
  <si>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</si>
  <si>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</si>
  <si>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</si>
  <si>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</si>
  <si>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</si>
  <si>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</si>
  <si>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</si>
  <si>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</si>
  <si>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</si>
  <si>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</si>
  <si>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</si>
  <si>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</si>
  <si>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</si>
  <si>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</si>
  <si>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</si>
  <si>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</si>
  <si>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</si>
  <si>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</si>
  <si>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</si>
  <si>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</si>
  <si>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</si>
  <si>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</si>
  <si>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</si>
  <si>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</si>
  <si>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</si>
  <si>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</si>
  <si>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</si>
  <si>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</si>
  <si>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</si>
  <si>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</si>
  <si>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</si>
  <si>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</si>
  <si>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</si>
  <si>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</si>
  <si>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</si>
  <si>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</si>
  <si>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</si>
  <si>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</si>
  <si>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</si>
  <si>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</si>
  <si>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</si>
  <si>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</si>
  <si>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</si>
  <si>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</si>
  <si>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</si>
  <si>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</si>
  <si>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</si>
  <si>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</si>
  <si>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</si>
  <si>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</si>
  <si>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</si>
  <si>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</si>
  <si>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</si>
  <si>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</si>
  <si>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</si>
  <si>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</si>
  <si>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</si>
  <si>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</si>
  <si>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</si>
  <si>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</si>
  <si>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</si>
  <si>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</si>
  <si>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</si>
  <si>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</si>
  <si>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</si>
  <si>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</si>
  <si>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</si>
  <si>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</si>
  <si>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</si>
  <si>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</si>
  <si>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</si>
  <si>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</si>
  <si>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</si>
  <si>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</si>
  <si>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</si>
  <si>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</si>
  <si>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</si>
  <si>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</si>
  <si>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</si>
  <si>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</si>
  <si>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</si>
  <si>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</si>
  <si>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</si>
  <si>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</si>
  <si>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</si>
  <si>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</si>
  <si>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</si>
  <si>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</si>
  <si>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</si>
  <si>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</si>
  <si>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</si>
  <si>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</si>
  <si>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</si>
  <si>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</si>
  <si>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</si>
  <si>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</si>
  <si>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</si>
  <si>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</si>
  <si>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</si>
  <si>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</si>
  <si>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</si>
  <si>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</si>
  <si>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</si>
  <si>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</si>
  <si>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</si>
  <si>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</si>
  <si>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</si>
  <si>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</si>
  <si>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</si>
  <si>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</si>
  <si>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</si>
  <si>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</si>
  <si>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</si>
  <si>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</si>
  <si>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</si>
  <si>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</si>
  <si>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</si>
  <si>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</si>
  <si>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</si>
  <si>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</si>
  <si>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</si>
  <si>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</si>
  <si>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</si>
  <si>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</si>
  <si>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</si>
  <si>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</si>
  <si>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</si>
  <si>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</si>
  <si>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</si>
  <si>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</si>
  <si>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</si>
  <si>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</si>
  <si>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</si>
  <si>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</si>
  <si>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</si>
  <si>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</si>
  <si>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</si>
  <si>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</si>
  <si>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</si>
  <si>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</si>
  <si>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</si>
  <si>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</si>
  <si>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</si>
  <si>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</si>
  <si>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</si>
  <si>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</si>
  <si>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</si>
  <si>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</si>
  <si>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</si>
  <si>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</si>
  <si>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</si>
  <si>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</si>
  <si>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</si>
  <si>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</si>
  <si>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</si>
  <si>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</si>
  <si>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</si>
  <si>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</si>
  <si>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</si>
  <si>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</si>
  <si>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</si>
  <si>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</si>
  <si>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</si>
  <si>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</si>
  <si>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</si>
  <si>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</si>
  <si>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</si>
  <si>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</si>
  <si>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</si>
  <si>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</si>
  <si>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</si>
  <si>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</si>
  <si>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</si>
  <si>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</si>
  <si>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</si>
  <si>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</si>
  <si>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</si>
  <si>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</si>
  <si>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</si>
  <si>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</si>
  <si>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</si>
  <si>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</si>
  <si>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</si>
  <si>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</si>
  <si>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</si>
  <si>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</si>
  <si>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</si>
  <si>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</si>
  <si>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</si>
  <si>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</si>
  <si>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</si>
  <si>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</si>
  <si>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</si>
  <si>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</si>
  <si>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</si>
  <si>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</si>
  <si>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</si>
  <si>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</si>
  <si>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</si>
  <si>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</si>
  <si>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</si>
  <si>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</si>
  <si>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</si>
  <si>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</si>
  <si>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</si>
  <si>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</si>
  <si>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</si>
  <si>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</si>
  <si>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</si>
  <si>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</si>
  <si>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</si>
  <si>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</si>
  <si>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</si>
  <si>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</si>
  <si>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</si>
  <si>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</si>
  <si>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</si>
  <si>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</si>
  <si>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</si>
  <si>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</si>
  <si>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</si>
  <si>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</si>
  <si>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</si>
  <si>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</si>
  <si>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</si>
  <si>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</si>
  <si>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</si>
  <si>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</si>
  <si>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</si>
  <si>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</si>
  <si>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</si>
  <si>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</si>
  <si>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</si>
  <si>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</si>
  <si>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</si>
  <si>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</si>
  <si>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</si>
  <si>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</si>
  <si>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</si>
  <si>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</si>
  <si>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</si>
  <si>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</si>
  <si>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</si>
  <si>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</si>
  <si>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</si>
  <si>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</si>
  <si>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</si>
  <si>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</si>
  <si>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</si>
  <si>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</si>
  <si>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</si>
  <si>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</si>
  <si>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</si>
  <si>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</si>
  <si>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</si>
  <si>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</si>
  <si>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</si>
  <si>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</si>
  <si>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</si>
  <si>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</si>
  <si>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</si>
  <si>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</si>
  <si>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</si>
  <si>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</si>
  <si>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</si>
  <si>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</si>
  <si>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</si>
  <si>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</si>
  <si>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</si>
  <si>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</si>
  <si>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</si>
  <si>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</si>
  <si>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</si>
  <si>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</si>
  <si>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</si>
  <si>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</si>
  <si>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</si>
  <si>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</si>
  <si>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</si>
  <si>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</si>
  <si>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</si>
  <si>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</si>
  <si>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</si>
  <si>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</si>
  <si>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</si>
  <si>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</si>
  <si>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</si>
  <si>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</si>
  <si>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</si>
  <si>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</si>
  <si>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</si>
  <si>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</si>
  <si>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</si>
  <si>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</si>
  <si>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</si>
  <si>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</si>
  <si>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</si>
  <si>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</si>
  <si>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</si>
  <si>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</si>
  <si>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</si>
  <si>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</si>
  <si>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</si>
  <si>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</si>
  <si>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</si>
  <si>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</si>
  <si>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</si>
  <si>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</si>
  <si>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</si>
  <si>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</si>
  <si>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</si>
  <si>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</si>
  <si>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</si>
  <si>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</si>
  <si>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</si>
  <si>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</si>
  <si>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</si>
  <si>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</si>
  <si>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</si>
  <si>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</si>
  <si>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</si>
  <si>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</si>
  <si>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</si>
  <si>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</si>
  <si>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</si>
  <si>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</si>
  <si>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</si>
  <si>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</si>
  <si>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</si>
  <si>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</si>
  <si>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</si>
  <si>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</si>
  <si>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</si>
  <si>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</si>
  <si>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</si>
  <si>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</si>
  <si>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</si>
  <si>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</si>
  <si>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</si>
  <si>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</si>
  <si>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</si>
  <si>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</si>
  <si>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</si>
  <si>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</si>
  <si>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</si>
  <si>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</si>
  <si>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</si>
  <si>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</si>
  <si>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</si>
  <si>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</si>
  <si>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</si>
  <si>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</si>
  <si>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</si>
  <si>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</si>
  <si>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</si>
  <si>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</si>
  <si>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</si>
  <si>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</si>
  <si>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</si>
  <si>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</si>
  <si>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</si>
  <si>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</si>
  <si>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</si>
  <si>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</si>
  <si>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</si>
  <si>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</si>
  <si>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</si>
  <si>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</si>
  <si>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</si>
  <si>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</si>
  <si>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</si>
  <si>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</si>
  <si>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</si>
  <si>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</si>
  <si>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</si>
  <si>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</si>
  <si>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</si>
  <si>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</si>
  <si>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</si>
  <si>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</si>
  <si>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</si>
  <si>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</si>
  <si>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</si>
  <si>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</si>
  <si>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</si>
  <si>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</si>
  <si>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</si>
  <si>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</si>
  <si>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</si>
  <si>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</si>
  <si>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</si>
  <si>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</si>
  <si>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</si>
  <si>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</si>
  <si>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</si>
  <si>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</si>
  <si>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</si>
  <si>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</si>
  <si>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</si>
  <si>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</si>
  <si>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</si>
  <si>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</si>
  <si>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</si>
  <si>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</si>
  <si>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</si>
  <si>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</si>
  <si>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</si>
  <si>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</si>
  <si>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</si>
  <si>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</si>
  <si>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</si>
  <si>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</si>
  <si>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</si>
  <si>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</si>
  <si>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</si>
  <si>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</si>
  <si>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</si>
  <si>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</si>
  <si>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</si>
  <si>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</si>
  <si>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</si>
  <si>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</si>
  <si>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</si>
  <si>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</si>
  <si>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</si>
  <si>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</si>
  <si>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</si>
  <si>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</si>
  <si>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</si>
  <si>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</si>
  <si>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</si>
  <si>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</si>
  <si>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</si>
  <si>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</si>
  <si>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</si>
  <si>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</si>
  <si>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</si>
  <si>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</si>
  <si>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</si>
  <si>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</si>
  <si>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</si>
  <si>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</si>
  <si>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</si>
  <si>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</si>
  <si>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</si>
  <si>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</si>
  <si>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</si>
  <si>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</si>
  <si>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</si>
  <si>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</si>
  <si>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</si>
  <si>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</si>
  <si>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</si>
  <si>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</si>
  <si>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</si>
  <si>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</si>
  <si>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</si>
  <si>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</si>
  <si>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</si>
  <si>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</si>
  <si>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</si>
  <si>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</si>
  <si>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</si>
  <si>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</si>
  <si>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</si>
  <si>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</si>
  <si>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</si>
  <si>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</si>
  <si>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</si>
  <si>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</si>
  <si>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</si>
  <si>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</si>
  <si>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</si>
  <si>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</si>
  <si>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</si>
  <si>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</si>
  <si>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</si>
  <si>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</si>
  <si>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</si>
  <si>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</si>
  <si>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</si>
  <si>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</si>
  <si>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</si>
  <si>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</si>
  <si>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</si>
  <si>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</si>
  <si>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</si>
  <si>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</si>
  <si>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</si>
  <si>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</si>
  <si>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</si>
  <si>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</si>
  <si>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</si>
  <si>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</si>
  <si>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</si>
  <si>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</si>
  <si>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</si>
  <si>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</si>
  <si>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</si>
  <si>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</si>
  <si>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</si>
  <si>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</si>
  <si>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</si>
  <si>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</si>
  <si>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</si>
  <si>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</si>
  <si>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</si>
  <si>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</si>
  <si>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</si>
  <si>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</si>
  <si>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</si>
  <si>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</si>
  <si>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</si>
  <si>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</si>
  <si>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</si>
  <si>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</si>
  <si>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</si>
  <si>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</si>
  <si>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</si>
  <si>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</si>
  <si>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</si>
  <si>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</si>
  <si>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</si>
  <si>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</si>
  <si>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</si>
  <si>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</si>
  <si>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</si>
  <si>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</si>
  <si>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</si>
  <si>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</si>
  <si>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</si>
  <si>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</si>
  <si>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</si>
  <si>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</si>
  <si>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</si>
  <si>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</si>
  <si>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</si>
  <si>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</si>
  <si>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</si>
  <si>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</si>
  <si>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</si>
  <si>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</si>
  <si>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</si>
  <si>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</si>
  <si>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</si>
  <si>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</si>
  <si>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</si>
  <si>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</si>
  <si>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</si>
  <si>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</si>
  <si>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</si>
  <si>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</si>
  <si>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</si>
  <si>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</si>
  <si>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</si>
  <si>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</si>
  <si>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</si>
  <si>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</si>
  <si>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</si>
  <si>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</si>
  <si>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</si>
  <si>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</si>
  <si>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</si>
  <si>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</si>
  <si>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</si>
  <si>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</si>
  <si>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</si>
  <si>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</si>
  <si>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</si>
  <si>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</si>
  <si>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</si>
  <si>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</si>
  <si>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</si>
  <si>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</si>
  <si>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</si>
  <si>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</si>
  <si>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</si>
  <si>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</si>
  <si>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</si>
  <si>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</si>
  <si>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</si>
  <si>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</si>
  <si>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</si>
  <si>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</si>
  <si>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</si>
  <si>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</si>
  <si>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</si>
  <si>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</si>
  <si>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</si>
  <si>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</si>
  <si>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</si>
  <si>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</si>
  <si>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</si>
  <si>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</si>
  <si>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</si>
  <si>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</si>
  <si>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</si>
  <si>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</si>
  <si>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</si>
  <si>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</si>
  <si>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</si>
  <si>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</si>
  <si>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</si>
  <si>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</si>
  <si>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</si>
  <si>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</si>
  <si>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</si>
  <si>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</si>
  <si>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</si>
  <si>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</si>
  <si>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</si>
  <si>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</si>
  <si>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</si>
  <si>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</si>
  <si>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</si>
  <si>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</si>
  <si>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</si>
  <si>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</si>
  <si>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</si>
  <si>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</si>
  <si>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</si>
  <si>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</si>
  <si>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</si>
  <si>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</si>
  <si>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</si>
  <si>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</si>
  <si>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</si>
  <si>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</si>
  <si>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</si>
  <si>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</si>
  <si>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</si>
  <si>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</si>
  <si>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</si>
  <si>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</si>
  <si>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</si>
  <si>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</si>
  <si>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</si>
  <si>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</si>
  <si>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</si>
  <si>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</si>
  <si>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</si>
  <si>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</si>
  <si>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</si>
  <si>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</si>
  <si>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</si>
  <si>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</si>
  <si>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</si>
  <si>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</si>
  <si>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</si>
  <si>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</si>
  <si>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</si>
  <si>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</si>
  <si>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</si>
  <si>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</si>
  <si>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</si>
  <si>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</si>
  <si>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</si>
  <si>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</si>
  <si>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</si>
  <si>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</si>
  <si>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</si>
  <si>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</si>
  <si>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</si>
  <si>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</si>
  <si>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</si>
  <si>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</si>
  <si>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</si>
  <si>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</si>
  <si>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</si>
  <si>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</si>
  <si>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</si>
  <si>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</si>
  <si>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</si>
  <si>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</si>
  <si>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</si>
  <si>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</si>
  <si>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</si>
  <si>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</si>
  <si>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</si>
  <si>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</si>
  <si>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</si>
  <si>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</si>
  <si>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</si>
  <si>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</si>
  <si>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</si>
  <si>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</si>
  <si>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</si>
  <si>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</si>
  <si>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</si>
  <si>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</si>
  <si>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</si>
  <si>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</si>
  <si>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</si>
  <si>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</si>
  <si>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</si>
  <si>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</si>
  <si>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</si>
  <si>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</si>
  <si>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</si>
  <si>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</si>
  <si>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</si>
  <si>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</si>
  <si>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</si>
  <si>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</si>
  <si>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</si>
  <si>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</si>
  <si>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</si>
  <si>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</si>
  <si>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</si>
  <si>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</si>
  <si>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</si>
  <si>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</si>
  <si>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</si>
  <si>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</si>
  <si>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</si>
  <si>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</si>
  <si>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</si>
  <si>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</si>
  <si>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</si>
  <si>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</si>
  <si>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</si>
  <si>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</si>
  <si>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</si>
  <si>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</si>
  <si>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</si>
  <si>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</si>
  <si>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</si>
  <si>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</si>
  <si>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</si>
  <si>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</si>
  <si>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</si>
  <si>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</si>
  <si>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</si>
  <si>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</si>
  <si>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</si>
  <si>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</si>
  <si>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</si>
  <si>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</si>
  <si>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</si>
  <si>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</si>
  <si>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</si>
  <si>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</si>
  <si>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</si>
  <si>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</si>
  <si>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</si>
  <si>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</si>
  <si>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</si>
  <si>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</si>
  <si>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</si>
  <si>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</si>
  <si>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</si>
  <si>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</si>
  <si>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</si>
  <si>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</si>
  <si>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</si>
  <si>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</si>
  <si>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</si>
  <si>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</si>
  <si>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</si>
  <si>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</si>
  <si>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</si>
  <si>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</si>
  <si>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</si>
  <si>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</si>
  <si>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</si>
  <si>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</si>
  <si>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</si>
  <si>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</si>
  <si>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</si>
  <si>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</si>
  <si>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</si>
  <si>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</si>
  <si>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</si>
  <si>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</si>
  <si>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</si>
  <si>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</si>
  <si>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</si>
  <si>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</si>
  <si>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</si>
  <si>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</si>
  <si>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</si>
  <si>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</si>
  <si>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</si>
  <si>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</si>
  <si>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</si>
  <si>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</si>
  <si>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</si>
  <si>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</si>
  <si>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</si>
  <si>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</si>
  <si>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</si>
  <si>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</si>
  <si>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</si>
  <si>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</si>
  <si>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</si>
  <si>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</si>
  <si>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</si>
  <si>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</si>
  <si>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</si>
  <si>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</si>
  <si>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</si>
  <si>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</si>
  <si>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</si>
  <si>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</si>
  <si>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</si>
  <si>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</si>
  <si>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</si>
  <si>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</si>
  <si>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</si>
  <si>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</si>
  <si>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</si>
  <si>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</si>
  <si>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</si>
  <si>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</si>
  <si>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</si>
  <si>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</si>
  <si>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</si>
  <si>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</si>
  <si>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</si>
  <si>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</si>
  <si>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</si>
  <si>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</si>
  <si>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</si>
  <si>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</si>
  <si>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</si>
  <si>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</si>
  <si>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</si>
  <si>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</si>
  <si>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</si>
  <si>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</si>
  <si>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</si>
  <si>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</si>
  <si>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</si>
  <si>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</si>
  <si>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</si>
  <si>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</si>
  <si>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</si>
  <si>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</si>
  <si>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</si>
  <si>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</si>
  <si>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</si>
  <si>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</si>
  <si>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</si>
  <si>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</si>
  <si>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</si>
  <si>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</si>
  <si>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</si>
  <si>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</si>
  <si>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</si>
  <si>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</si>
  <si>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</si>
  <si>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</si>
  <si>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</si>
  <si>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</si>
  <si>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</si>
  <si>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</si>
  <si>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</si>
  <si>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</si>
  <si>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</si>
  <si>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</si>
  <si>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</si>
  <si>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</si>
  <si>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</si>
  <si>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</si>
  <si>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</si>
  <si>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</si>
  <si>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</si>
  <si>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</si>
  <si>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</si>
  <si>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</si>
  <si>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</si>
  <si>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</si>
  <si>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</si>
  <si>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</si>
  <si>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</si>
  <si>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</si>
  <si>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</si>
  <si>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</si>
  <si>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</si>
  <si>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</si>
  <si>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</si>
  <si>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</si>
  <si>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</si>
  <si>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</si>
  <si>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</si>
  <si>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</si>
  <si>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</si>
  <si>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</si>
  <si>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</si>
  <si>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</si>
  <si>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</si>
  <si>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</si>
  <si>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</si>
  <si>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</si>
  <si>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</si>
  <si>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</si>
  <si>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</si>
  <si>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</si>
  <si>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</si>
  <si>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</si>
  <si>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</si>
  <si>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</si>
  <si>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</si>
  <si>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</si>
  <si>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</si>
  <si>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</si>
  <si>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</si>
  <si>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</si>
  <si>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</si>
  <si>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</si>
  <si>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</si>
  <si>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</si>
  <si>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</si>
  <si>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</si>
  <si>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</si>
  <si>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</si>
  <si>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</si>
  <si>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</si>
  <si>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</si>
  <si>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</si>
  <si>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</si>
  <si>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</si>
  <si>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</si>
  <si>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</si>
  <si>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</si>
  <si>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</si>
  <si>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</si>
  <si>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</si>
  <si>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</si>
  <si>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</si>
  <si>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</si>
  <si>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</si>
  <si>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</si>
  <si>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</si>
  <si>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</si>
  <si>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</si>
  <si>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</si>
  <si>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</si>
  <si>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</si>
  <si>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</si>
  <si>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</si>
  <si>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</si>
  <si>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</si>
  <si>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</si>
  <si>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</si>
  <si>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</si>
  <si>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</si>
  <si>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</si>
  <si>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</si>
  <si>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</si>
  <si>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</si>
  <si>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</si>
  <si>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</si>
  <si>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</si>
  <si>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</si>
  <si>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</si>
  <si>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</si>
  <si>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</si>
  <si>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</si>
  <si>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</si>
  <si>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</si>
  <si>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</si>
  <si>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</si>
  <si>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</si>
  <si>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</si>
  <si>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</si>
  <si>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</si>
  <si>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</si>
  <si>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</si>
  <si>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</si>
  <si>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</si>
  <si>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</si>
  <si>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</si>
  <si>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</si>
  <si>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</si>
  <si>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</si>
  <si>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</si>
  <si>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</si>
  <si>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</si>
  <si>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</si>
  <si>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</si>
  <si>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</si>
  <si>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</si>
  <si>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</si>
  <si>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</si>
  <si>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</si>
  <si>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</si>
  <si>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</si>
  <si>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</si>
  <si>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</si>
  <si>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</si>
  <si>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</si>
  <si>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</si>
  <si>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</si>
  <si>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</si>
  <si>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</si>
  <si>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</si>
  <si>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</si>
  <si>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</si>
  <si>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</si>
  <si>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</si>
  <si>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</si>
  <si>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</si>
  <si>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</si>
  <si>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</si>
  <si>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</si>
  <si>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</si>
  <si>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</si>
  <si>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</si>
  <si>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</si>
  <si>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</si>
  <si>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</si>
  <si>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</si>
  <si>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</si>
  <si>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</si>
  <si>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</si>
  <si>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</si>
  <si>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</si>
  <si>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</si>
  <si>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</si>
  <si>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</si>
  <si>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</si>
  <si>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</si>
  <si>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</si>
  <si>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</si>
  <si>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</si>
  <si>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</si>
  <si>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</si>
  <si>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</si>
  <si>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</si>
  <si>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</si>
  <si>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</si>
  <si>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</si>
  <si>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</si>
  <si>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</si>
  <si>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</si>
  <si>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</si>
  <si>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</si>
  <si>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</si>
  <si>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</si>
  <si>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</si>
  <si>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</si>
  <si>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</si>
  <si>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</si>
  <si>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</si>
  <si>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</si>
  <si>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</si>
  <si>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</si>
  <si>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</si>
  <si>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</si>
  <si>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</si>
  <si>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</si>
  <si>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</si>
  <si>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</si>
  <si>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</si>
  <si>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</si>
  <si>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</si>
  <si>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</si>
  <si>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</si>
  <si>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</si>
  <si>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</si>
  <si>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</si>
  <si>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</si>
  <si>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</si>
  <si>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</si>
  <si>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</si>
  <si>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</si>
  <si>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</si>
  <si>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</si>
  <si>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</si>
  <si>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</si>
  <si>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</si>
  <si>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</si>
  <si>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</si>
  <si>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</si>
  <si>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</si>
  <si>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</si>
  <si>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</si>
  <si>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</si>
  <si>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</si>
  <si>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</si>
  <si>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</si>
  <si>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</si>
  <si>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</si>
  <si>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</si>
  <si>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</si>
  <si>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</si>
  <si>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</si>
  <si>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</si>
  <si>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</si>
  <si>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</si>
  <si>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</si>
  <si>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</si>
  <si>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</si>
  <si>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</si>
  <si>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</si>
  <si>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</si>
  <si>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</si>
  <si>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</si>
  <si>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</si>
  <si>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</si>
  <si>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</si>
  <si>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</si>
  <si>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</si>
  <si>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</si>
  <si>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</si>
  <si>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</si>
  <si>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</si>
  <si>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</si>
  <si>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</si>
  <si>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</si>
  <si>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</si>
  <si>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</si>
  <si>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</si>
  <si>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</si>
  <si>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</si>
  <si>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</si>
  <si>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</si>
  <si>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</si>
  <si>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</si>
  <si>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</si>
  <si>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</si>
  <si>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</si>
  <si>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</si>
  <si>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</si>
  <si>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</si>
  <si>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</si>
  <si>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</si>
  <si>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</si>
  <si>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</si>
  <si>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</si>
  <si>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</si>
  <si>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</si>
  <si>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</si>
  <si>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</si>
  <si>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</si>
  <si>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</si>
  <si>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</si>
  <si>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</si>
  <si>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</si>
  <si>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</si>
  <si>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</si>
  <si>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</si>
  <si>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</si>
  <si>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</si>
  <si>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</si>
  <si>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</si>
  <si>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</si>
  <si>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</si>
  <si>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</si>
  <si>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</si>
  <si>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</si>
  <si>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</si>
  <si>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</si>
  <si>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</si>
  <si>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</si>
  <si>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</si>
  <si>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</si>
  <si>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</si>
  <si>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</si>
  <si>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</si>
  <si>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</si>
  <si>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</si>
  <si>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</si>
  <si>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</si>
  <si>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</si>
  <si>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</si>
  <si>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</si>
  <si>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</si>
  <si>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</si>
  <si>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</si>
  <si>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</si>
  <si>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</si>
  <si>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</si>
  <si>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</si>
  <si>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</si>
  <si>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</si>
  <si>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</si>
  <si>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</si>
  <si>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</si>
  <si>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</si>
  <si>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</si>
  <si>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</si>
  <si>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</si>
  <si>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</si>
  <si>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</si>
  <si>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</si>
  <si>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</si>
  <si>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</si>
  <si>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</si>
  <si>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</si>
  <si>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</si>
  <si>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</si>
  <si>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</si>
  <si>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</si>
  <si>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</si>
  <si>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</si>
  <si>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</si>
  <si>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</si>
  <si>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</si>
  <si>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</si>
  <si>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</si>
  <si>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</si>
  <si>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</si>
  <si>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</si>
  <si>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</si>
  <si>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</si>
  <si>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</si>
  <si>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</si>
  <si>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</si>
  <si>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</si>
  <si>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</si>
  <si>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</si>
  <si>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</si>
  <si>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</si>
  <si>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</si>
  <si>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</si>
  <si>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</si>
  <si>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</si>
  <si>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</si>
  <si>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</si>
  <si>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</si>
  <si>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</si>
  <si>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</si>
  <si>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</si>
  <si>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</si>
  <si>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</si>
  <si>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</si>
  <si>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</si>
  <si>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</si>
  <si>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</si>
  <si>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</si>
  <si>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</si>
  <si>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</si>
  <si>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</si>
  <si>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</si>
  <si>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</si>
  <si>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</si>
  <si>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</si>
  <si>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</si>
  <si>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</si>
  <si>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</si>
  <si>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</si>
  <si>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</si>
  <si>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</si>
  <si>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</si>
  <si>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</si>
  <si>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</si>
  <si>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</si>
  <si>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</si>
  <si>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</si>
  <si>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</si>
  <si>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</si>
  <si>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</si>
  <si>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</si>
  <si>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</si>
  <si>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</si>
  <si>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</si>
  <si>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</si>
  <si>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</si>
  <si>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</si>
  <si>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</si>
  <si>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</si>
  <si>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</si>
  <si>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</si>
  <si>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</si>
  <si>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</si>
  <si>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</si>
  <si>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</si>
  <si>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</si>
  <si>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</si>
  <si>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</si>
  <si>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</si>
  <si>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</si>
  <si>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</si>
  <si>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</si>
  <si>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</si>
  <si>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</si>
  <si>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</si>
  <si>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</si>
  <si>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</si>
  <si>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</si>
  <si>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</si>
  <si>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</si>
  <si>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</si>
  <si>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</si>
  <si>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</si>
  <si>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</si>
  <si>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</si>
  <si>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</si>
  <si>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</si>
  <si>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</si>
  <si>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</si>
  <si>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</si>
  <si>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</si>
  <si>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</si>
  <si>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</si>
  <si>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</si>
  <si>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</si>
  <si>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</si>
  <si>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</si>
  <si>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</si>
  <si>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</si>
  <si>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</si>
  <si>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</si>
  <si>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</si>
  <si>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</si>
  <si>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</si>
  <si>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</si>
  <si>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</si>
  <si>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</si>
  <si>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</si>
  <si>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</si>
  <si>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</si>
  <si>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</si>
  <si>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</si>
  <si>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</si>
  <si>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</si>
  <si>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</si>
  <si>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</si>
  <si>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</si>
  <si>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</si>
  <si>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</si>
  <si>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</si>
  <si>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</si>
  <si>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</si>
  <si>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</si>
  <si>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</si>
  <si>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</si>
  <si>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</si>
  <si>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</si>
  <si>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</si>
  <si>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</si>
  <si>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</si>
  <si>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</si>
  <si>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</si>
  <si>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</si>
  <si>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</si>
  <si>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</si>
  <si>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</si>
  <si>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</si>
  <si>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</si>
  <si>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</si>
  <si>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</si>
  <si>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</si>
  <si>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</si>
  <si>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</si>
  <si>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</si>
  <si>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</si>
  <si>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</si>
  <si>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</si>
  <si>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</si>
  <si>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</si>
  <si>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</si>
  <si>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</si>
  <si>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</si>
  <si>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</si>
  <si>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</si>
  <si>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</si>
  <si>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</si>
  <si>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</si>
  <si>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</si>
  <si>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</si>
  <si>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</si>
  <si>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</si>
  <si>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</si>
  <si>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</si>
  <si>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</si>
  <si>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</si>
  <si>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</si>
  <si>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</si>
  <si>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</si>
  <si>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</si>
  <si>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</si>
  <si>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</si>
  <si>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</si>
  <si>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</si>
  <si>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</si>
  <si>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</si>
  <si>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</si>
  <si>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</si>
  <si>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</si>
  <si>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</si>
  <si>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</si>
  <si>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</si>
  <si>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</si>
  <si>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</si>
  <si>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</si>
  <si>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</si>
  <si>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</si>
  <si>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</si>
  <si>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</si>
  <si>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</si>
  <si>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</si>
  <si>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</si>
  <si>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</si>
  <si>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</si>
  <si>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</si>
  <si>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</si>
  <si>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</si>
  <si>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</si>
  <si>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</si>
  <si>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</si>
  <si>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</si>
  <si>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</si>
  <si>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</si>
  <si>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</si>
  <si>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</si>
  <si>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</si>
  <si>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</si>
  <si>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</si>
  <si>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</si>
  <si>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</si>
  <si>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</si>
  <si>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</si>
  <si>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</si>
  <si>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</si>
  <si>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</si>
  <si>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</si>
  <si>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</si>
  <si>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</si>
  <si>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</si>
  <si>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</si>
  <si>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</si>
  <si>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</si>
  <si>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</si>
  <si>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</si>
  <si>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</si>
  <si>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</si>
  <si>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</si>
  <si>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</si>
  <si>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</si>
  <si>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</si>
  <si>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</si>
  <si>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</si>
  <si>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</si>
  <si>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</si>
  <si>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</si>
  <si>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</si>
  <si>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</si>
  <si>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</si>
  <si>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</si>
  <si>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</si>
  <si>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</si>
  <si>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</si>
  <si>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</si>
  <si>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</si>
  <si>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</si>
  <si>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</si>
  <si>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</si>
  <si>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</si>
  <si>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</si>
  <si>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</si>
  <si>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</si>
  <si>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</si>
  <si>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</si>
  <si>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</si>
  <si>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</si>
  <si>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</si>
  <si>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</si>
  <si>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</si>
  <si>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</si>
  <si>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</si>
  <si>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</si>
  <si>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</si>
  <si>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</si>
  <si>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</si>
  <si>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</si>
  <si>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</si>
  <si>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</si>
  <si>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</si>
  <si>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</si>
  <si>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</si>
  <si>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</si>
  <si>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</si>
  <si>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</si>
  <si>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</si>
  <si>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</si>
  <si>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</si>
  <si>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</si>
  <si>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</si>
  <si>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</si>
  <si>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</si>
  <si>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</si>
  <si>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</si>
  <si>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</si>
  <si>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</si>
  <si>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</si>
  <si>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</si>
  <si>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</si>
  <si>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</si>
  <si>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</si>
  <si>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</si>
  <si>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</si>
  <si>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</si>
  <si>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</si>
  <si>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</si>
  <si>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</si>
  <si>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</si>
  <si>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</si>
  <si>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</si>
  <si>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</si>
  <si>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</si>
  <si>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</si>
  <si>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</si>
  <si>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</si>
  <si>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</si>
  <si>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</si>
  <si>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</si>
  <si>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</si>
  <si>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</si>
  <si>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</si>
  <si>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</si>
  <si>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</si>
  <si>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</si>
  <si>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</si>
  <si>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</si>
  <si>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</si>
  <si>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</si>
  <si>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</si>
  <si>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</si>
  <si>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</si>
  <si>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</si>
  <si>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</si>
  <si>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</si>
  <si>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</si>
  <si>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</si>
  <si>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</si>
  <si>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</si>
  <si>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</si>
  <si>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</si>
  <si>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</si>
  <si>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</si>
  <si>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</si>
  <si>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</si>
  <si>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</si>
  <si>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</si>
  <si>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</si>
  <si>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</si>
  <si>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</si>
  <si>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</si>
  <si>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</si>
  <si>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</si>
  <si>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</si>
  <si>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</si>
  <si>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</si>
  <si>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</si>
  <si>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</si>
  <si>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</si>
  <si>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</si>
  <si>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</si>
  <si>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</si>
  <si>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</si>
  <si>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</si>
  <si>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</si>
  <si>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</si>
  <si>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</si>
  <si>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</si>
  <si>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</si>
  <si>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</si>
  <si>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</si>
  <si>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</si>
  <si>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</si>
  <si>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</si>
  <si>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</si>
  <si>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</si>
  <si>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</si>
  <si>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</si>
  <si>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</si>
  <si>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</si>
  <si>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</si>
  <si>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</si>
  <si>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</si>
  <si>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</si>
  <si>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</si>
  <si>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</si>
  <si>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</si>
  <si>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</si>
  <si>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</si>
  <si>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</si>
  <si>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</si>
  <si>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</si>
  <si>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</si>
  <si>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</si>
  <si>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</si>
  <si>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</si>
  <si>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</si>
  <si>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</si>
  <si>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</si>
  <si>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</si>
  <si>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</si>
  <si>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</si>
  <si>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</si>
  <si>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</si>
  <si>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</si>
  <si>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</si>
  <si>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</si>
  <si>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</si>
  <si>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</si>
  <si>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</si>
  <si>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</si>
  <si>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</si>
  <si>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</si>
  <si>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</si>
  <si>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</si>
  <si>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</si>
  <si>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</si>
  <si>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</si>
  <si>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</si>
  <si>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</si>
  <si>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</si>
  <si>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</si>
  <si>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</si>
  <si>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</si>
  <si>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</si>
  <si>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</si>
  <si>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</si>
  <si>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</si>
  <si>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</si>
  <si>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</si>
  <si>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</si>
  <si>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</si>
  <si>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</si>
  <si>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</si>
  <si>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</si>
  <si>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</si>
  <si>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</si>
  <si>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</si>
  <si>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</si>
  <si>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</si>
  <si>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</si>
  <si>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</si>
  <si>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</si>
  <si>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</si>
  <si>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</si>
  <si>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</si>
  <si>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</si>
  <si>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</si>
  <si>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</si>
  <si>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</si>
  <si>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</si>
  <si>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</si>
  <si>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</si>
  <si>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</si>
  <si>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</si>
  <si>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</si>
  <si>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</si>
  <si>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</si>
  <si>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</si>
  <si>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</si>
  <si>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</si>
  <si>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</si>
  <si>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</si>
  <si>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</si>
  <si>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</si>
  <si>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</si>
  <si>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</si>
  <si>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</si>
  <si>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</si>
  <si>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</si>
  <si>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</si>
  <si>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</si>
  <si>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</si>
  <si>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</si>
  <si>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</si>
  <si>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</si>
  <si>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</si>
  <si>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</si>
  <si>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</si>
  <si>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</si>
  <si>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</si>
  <si>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</si>
  <si>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</si>
  <si>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</si>
  <si>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</si>
  <si>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</si>
  <si>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</si>
  <si>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</si>
  <si>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</si>
  <si>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</si>
  <si>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</si>
  <si>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</si>
  <si>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</si>
  <si>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</si>
  <si>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</si>
  <si>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</si>
  <si>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</si>
  <si>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</si>
  <si>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</si>
  <si>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</si>
  <si>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</si>
  <si>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</si>
  <si>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</si>
  <si>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</si>
  <si>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</si>
  <si>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</si>
  <si>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</si>
  <si>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</si>
  <si>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</si>
  <si>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</si>
  <si>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</si>
  <si>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</si>
  <si>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</si>
  <si>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</si>
  <si>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</si>
  <si>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</si>
  <si>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</si>
  <si>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</si>
  <si>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</si>
  <si>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</si>
  <si>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</si>
  <si>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</si>
  <si>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</si>
  <si>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</si>
  <si>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</si>
  <si>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</si>
  <si>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</si>
  <si>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</si>
  <si>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</si>
  <si>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</si>
  <si>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</si>
  <si>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</si>
  <si>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</si>
  <si>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</si>
  <si>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</si>
  <si>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</si>
  <si>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</si>
  <si>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</si>
  <si>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</si>
  <si>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</si>
  <si>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</si>
  <si>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</si>
  <si>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</si>
  <si>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</si>
  <si>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</si>
  <si>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</si>
  <si>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</si>
  <si>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</si>
  <si>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</si>
  <si>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</si>
  <si>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</si>
  <si>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</si>
  <si>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</si>
  <si>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</si>
  <si>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</si>
  <si>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</si>
  <si>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</si>
  <si>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</si>
  <si>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</si>
  <si>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</si>
  <si>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</si>
  <si>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</si>
  <si>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</si>
  <si>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</si>
  <si>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</si>
  <si>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</si>
  <si>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</si>
  <si>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</si>
  <si>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</si>
  <si>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</si>
  <si>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</si>
  <si>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</si>
  <si>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</si>
  <si>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</si>
  <si>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</si>
  <si>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</si>
  <si>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</si>
  <si>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</si>
  <si>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</si>
  <si>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</si>
  <si>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</si>
  <si>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</si>
  <si>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</si>
  <si>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</si>
  <si>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</si>
  <si>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</si>
  <si>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</si>
  <si>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</si>
  <si>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</si>
  <si>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</si>
  <si>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</si>
  <si>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</si>
  <si>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</si>
  <si>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</si>
  <si>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</si>
  <si>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</si>
  <si>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</si>
  <si>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</si>
  <si>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</si>
  <si>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</si>
  <si>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</si>
  <si>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</si>
  <si>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</si>
  <si>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</si>
  <si>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</si>
  <si>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</si>
  <si>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</si>
  <si>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</si>
  <si>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</si>
  <si>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</si>
  <si>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</si>
  <si>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</si>
  <si>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</si>
  <si>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</si>
  <si>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</si>
  <si>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</si>
  <si>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</si>
  <si>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</si>
  <si>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</si>
  <si>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</si>
  <si>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</si>
  <si>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</si>
  <si>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</si>
  <si>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</si>
  <si>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</si>
  <si>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</si>
  <si>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</si>
  <si>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</si>
  <si>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</si>
  <si>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</si>
  <si>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</si>
  <si>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</si>
  <si>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</si>
  <si>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</si>
  <si>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</si>
  <si>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</si>
  <si>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</si>
  <si>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</si>
  <si>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</si>
  <si>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</si>
  <si>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</si>
  <si>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</si>
  <si>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</si>
  <si>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</si>
  <si>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</si>
  <si>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</si>
  <si>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</si>
  <si>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</si>
  <si>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</si>
  <si>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</si>
  <si>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</si>
  <si>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</si>
  <si>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</si>
  <si>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</si>
  <si>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</si>
  <si>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</si>
  <si>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</si>
  <si>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</si>
  <si>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</si>
  <si>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</si>
  <si>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</si>
  <si>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</si>
  <si>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</si>
  <si>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</si>
  <si>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</si>
  <si>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</si>
  <si>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</si>
  <si>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</si>
  <si>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</si>
  <si>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</si>
  <si>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</si>
  <si>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</si>
  <si>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</si>
  <si>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</si>
  <si>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</si>
  <si>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</si>
  <si>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</si>
  <si>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</si>
  <si>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</si>
  <si>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</si>
  <si>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</si>
  <si>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</si>
  <si>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</si>
  <si>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</si>
  <si>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</si>
  <si>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</si>
  <si>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</si>
  <si>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</si>
  <si>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</si>
  <si>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</si>
  <si>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</si>
  <si>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</si>
  <si>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</si>
  <si>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</si>
  <si>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</si>
  <si>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</si>
  <si>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</si>
  <si>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</si>
  <si>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</si>
  <si>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</si>
  <si>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</si>
  <si>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</si>
  <si>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</si>
  <si>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</si>
  <si>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</si>
  <si>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</si>
  <si>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</si>
  <si>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</si>
  <si>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</si>
  <si>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</si>
  <si>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</si>
  <si>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</si>
  <si>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</si>
  <si>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</si>
  <si>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</si>
  <si>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</si>
  <si>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</si>
  <si>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</si>
  <si>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</si>
  <si>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</si>
  <si>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</si>
  <si>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</si>
  <si>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</si>
  <si>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</si>
  <si>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</si>
  <si>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</si>
  <si>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</si>
  <si>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</si>
  <si>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</si>
  <si>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</si>
  <si>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</si>
  <si>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</si>
  <si>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</si>
  <si>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</si>
  <si>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</si>
  <si>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</si>
  <si>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</si>
  <si>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</si>
  <si>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</si>
  <si>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</si>
  <si>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</si>
  <si>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</si>
  <si>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</si>
  <si>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</si>
  <si>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</si>
  <si>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</si>
  <si>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</si>
  <si>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</si>
  <si>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</si>
  <si>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</si>
  <si>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</si>
  <si>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</si>
  <si>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</si>
  <si>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</si>
  <si>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</si>
  <si>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</si>
  <si>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</si>
  <si>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</si>
  <si>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</si>
  <si>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</si>
  <si>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</si>
  <si>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</si>
  <si>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</si>
  <si>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</si>
  <si>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</si>
  <si>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</si>
  <si>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</si>
  <si>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</si>
  <si>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</si>
  <si>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</si>
  <si>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</si>
  <si>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</si>
  <si>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</si>
  <si>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</si>
  <si>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</si>
  <si>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</si>
  <si>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</si>
  <si>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</si>
  <si>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</si>
  <si>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</si>
  <si>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</si>
  <si>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</si>
  <si>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</si>
  <si>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</si>
  <si>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</si>
  <si>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</si>
  <si>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</si>
  <si>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</si>
  <si>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</si>
  <si>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</si>
  <si>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</si>
  <si>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</si>
  <si>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</si>
  <si>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</si>
  <si>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</si>
  <si>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</si>
  <si>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</si>
  <si>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</si>
  <si>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</si>
  <si>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</si>
  <si>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</si>
  <si>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</si>
  <si>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</si>
  <si>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</si>
  <si>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</si>
  <si>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</si>
  <si>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</si>
  <si>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</si>
  <si>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</si>
  <si>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</si>
  <si>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</si>
  <si>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</si>
  <si>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</si>
  <si>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</si>
  <si>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</si>
  <si>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</si>
  <si>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</si>
  <si>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</si>
  <si>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</si>
  <si>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</si>
  <si>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</si>
  <si>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</si>
  <si>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</si>
  <si>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</si>
  <si>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</si>
  <si>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</si>
  <si>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</si>
  <si>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</si>
  <si>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</si>
  <si>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</si>
  <si>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</si>
  <si>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</si>
  <si>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</si>
  <si>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</si>
  <si>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</si>
  <si>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</si>
  <si>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</si>
  <si>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</si>
  <si>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</si>
  <si>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</si>
  <si>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</si>
  <si>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</si>
  <si>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</si>
  <si>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</si>
  <si>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</si>
  <si>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</si>
  <si>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</si>
  <si>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</si>
  <si>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</si>
  <si>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</si>
  <si>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</si>
  <si>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</si>
  <si>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</si>
  <si>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</si>
  <si>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</si>
  <si>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</si>
  <si>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</si>
  <si>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</si>
  <si>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</si>
  <si>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</si>
  <si>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</si>
  <si>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</si>
  <si>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</si>
  <si>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</si>
  <si>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</si>
  <si>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</si>
  <si>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</si>
  <si>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</si>
  <si>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</si>
  <si>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</si>
  <si>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</si>
  <si>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</si>
  <si>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</si>
  <si>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</si>
  <si>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</si>
  <si>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</si>
  <si>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</si>
  <si>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</si>
  <si>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</si>
  <si>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</si>
  <si>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</si>
  <si>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</si>
  <si>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</si>
  <si>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</si>
  <si>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</si>
  <si>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</si>
  <si>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</si>
  <si>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</si>
  <si>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</si>
  <si>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</si>
  <si>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</si>
  <si>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</si>
  <si>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</si>
  <si>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</si>
  <si>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</si>
  <si>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</si>
  <si>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</si>
  <si>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</si>
  <si>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</si>
  <si>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</si>
  <si>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</si>
  <si>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</si>
  <si>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</si>
  <si>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</si>
  <si>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</si>
  <si>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</si>
  <si>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</si>
  <si>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</si>
  <si>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</si>
  <si>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</si>
  <si>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</si>
  <si>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</si>
  <si>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</si>
  <si>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</si>
  <si>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</si>
  <si>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</si>
  <si>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</si>
  <si>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</si>
  <si>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</si>
  <si>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</si>
  <si>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</si>
  <si>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</si>
  <si>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</si>
  <si>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</si>
  <si>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</si>
  <si>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</si>
  <si>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</si>
  <si>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</si>
  <si>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</si>
  <si>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</si>
  <si>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</si>
  <si>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</si>
  <si>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</si>
  <si>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</si>
  <si>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</si>
  <si>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</si>
  <si>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</si>
  <si>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</si>
  <si>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</si>
  <si>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</si>
  <si>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</si>
  <si>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</si>
  <si>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</si>
  <si>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</si>
  <si>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</si>
  <si>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</si>
  <si>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</si>
  <si>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</si>
  <si>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</si>
  <si>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</si>
  <si>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</si>
  <si>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</si>
  <si>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</si>
  <si>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</si>
  <si>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</si>
  <si>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</si>
  <si>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</si>
  <si>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</si>
  <si>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</si>
  <si>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</si>
  <si>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</si>
  <si>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</si>
  <si>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</si>
  <si>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</si>
  <si>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</si>
  <si>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</si>
  <si>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</si>
  <si>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</si>
  <si>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</si>
  <si>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</si>
  <si>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</si>
  <si>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</si>
  <si>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</si>
  <si>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</si>
  <si>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</si>
  <si>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</si>
  <si>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</si>
  <si>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</si>
  <si>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</si>
  <si>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</si>
  <si>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</si>
  <si>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</si>
  <si>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</si>
  <si>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</si>
  <si>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</si>
  <si>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</si>
  <si>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</si>
  <si>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</si>
  <si>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</si>
  <si>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</si>
  <si>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</si>
  <si>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</si>
  <si>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</si>
  <si>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</si>
  <si>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</si>
  <si>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</si>
  <si>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</si>
  <si>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</si>
  <si>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</si>
  <si>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</si>
  <si>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</si>
  <si>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</si>
  <si>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</si>
  <si>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</si>
  <si>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</si>
  <si>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</si>
  <si>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</si>
  <si>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</si>
  <si>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</si>
  <si>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</si>
  <si>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</si>
  <si>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</si>
  <si>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</si>
  <si>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</si>
  <si>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</si>
  <si>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</si>
  <si>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</si>
  <si>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</si>
  <si>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</si>
  <si>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</si>
  <si>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</si>
  <si>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</si>
  <si>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</si>
  <si>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</si>
  <si>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</si>
  <si>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</si>
  <si>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</si>
  <si>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</si>
  <si>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</si>
  <si>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</si>
  <si>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</si>
  <si>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</si>
  <si>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</si>
  <si>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</si>
  <si>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</si>
  <si>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</si>
  <si>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</si>
  <si>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</si>
  <si>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</si>
  <si>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</si>
  <si>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</si>
  <si>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</si>
  <si>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</si>
  <si>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</si>
  <si>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</si>
  <si>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</si>
  <si>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</si>
  <si>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</si>
  <si>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</si>
  <si>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</si>
  <si>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</si>
  <si>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</si>
  <si>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</si>
  <si>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</si>
  <si>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</si>
  <si>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</si>
  <si>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</si>
  <si>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</si>
  <si>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</si>
  <si>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</si>
  <si>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</si>
  <si>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</si>
  <si>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</si>
  <si>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</si>
  <si>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</si>
  <si>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</si>
  <si>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</si>
  <si>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</si>
  <si>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</si>
  <si>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</si>
  <si>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</si>
  <si>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</si>
  <si>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</si>
  <si>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</si>
  <si>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</si>
  <si>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</si>
  <si>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</si>
  <si>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</si>
  <si>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</si>
  <si>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</si>
  <si>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</si>
  <si>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</si>
  <si>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</si>
  <si>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</si>
  <si>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</si>
  <si>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</si>
  <si>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</si>
  <si>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</si>
  <si>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</si>
  <si>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</si>
  <si>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</si>
  <si>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</si>
  <si>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</si>
  <si>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</si>
  <si>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</si>
  <si>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</si>
  <si>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</si>
  <si>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</si>
  <si>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</si>
  <si>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</si>
  <si>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</si>
  <si>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</si>
  <si>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</si>
  <si>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</si>
  <si>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</si>
  <si>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</si>
  <si>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</si>
  <si>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</si>
  <si>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</si>
  <si>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</si>
  <si>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</si>
  <si>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</si>
  <si>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</si>
  <si>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</si>
  <si>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</si>
  <si>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</si>
  <si>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</si>
  <si>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</si>
  <si>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</si>
  <si>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</si>
  <si>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</si>
  <si>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</si>
  <si>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</si>
  <si>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</si>
  <si>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</si>
  <si>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</si>
  <si>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</si>
  <si>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</si>
  <si>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</si>
  <si>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</si>
  <si>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</si>
  <si>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</si>
  <si>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</si>
  <si>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</si>
  <si>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</si>
  <si>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</si>
  <si>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</si>
  <si>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</si>
  <si>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</si>
  <si>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</si>
  <si>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</si>
  <si>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</si>
  <si>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</si>
  <si>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</si>
  <si>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</si>
  <si>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</si>
  <si>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</si>
  <si>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</si>
  <si>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</si>
  <si>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</si>
  <si>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</si>
  <si>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</si>
  <si>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</si>
  <si>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</si>
  <si>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</si>
  <si>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</si>
  <si>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</si>
  <si>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</si>
  <si>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</si>
  <si>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</si>
  <si>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</si>
  <si>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</si>
  <si>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</si>
  <si>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</si>
  <si>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</si>
  <si>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</si>
  <si>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</si>
  <si>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</si>
  <si>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</si>
  <si>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</si>
  <si>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</si>
  <si>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</si>
  <si>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</si>
  <si>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</si>
  <si>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</si>
  <si>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</si>
  <si>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</si>
  <si>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</si>
  <si>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</si>
  <si>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</si>
  <si>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</si>
  <si>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</si>
  <si>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</si>
  <si>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</si>
  <si>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</si>
  <si>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</si>
  <si>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</si>
  <si>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</si>
  <si>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</si>
  <si>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</si>
  <si>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</si>
  <si>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</si>
  <si>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</si>
  <si>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</si>
  <si>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</si>
  <si>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</si>
  <si>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</si>
  <si>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</si>
  <si>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</si>
  <si>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</si>
  <si>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</si>
  <si>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</si>
  <si>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</si>
  <si>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</si>
  <si>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</si>
  <si>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</si>
  <si>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</si>
  <si>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</si>
  <si>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</si>
  <si>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</si>
  <si>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</si>
  <si>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</si>
  <si>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</si>
  <si>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</si>
  <si>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</si>
  <si>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</si>
  <si>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</si>
  <si>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</si>
  <si>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</si>
  <si>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</si>
  <si>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</si>
  <si>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</si>
  <si>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</si>
  <si>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</si>
  <si>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</si>
  <si>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</si>
  <si>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</si>
  <si>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</si>
  <si>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</si>
  <si>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</si>
  <si>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</si>
  <si>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</si>
  <si>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</si>
  <si>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</si>
  <si>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</si>
  <si>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</si>
  <si>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</si>
  <si>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</si>
  <si>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</si>
  <si>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</si>
  <si>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</si>
  <si>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</si>
  <si>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</si>
  <si>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</si>
  <si>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</si>
  <si>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</si>
  <si>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</si>
  <si>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</si>
  <si>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</si>
  <si>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</si>
  <si>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</si>
  <si>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</si>
  <si>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</si>
  <si>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</si>
  <si>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</si>
  <si>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</si>
  <si>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</si>
  <si>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</si>
  <si>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</si>
  <si>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</si>
  <si>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</si>
  <si>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</si>
  <si>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</si>
  <si>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</si>
  <si>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</si>
  <si>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</si>
  <si>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</si>
  <si>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</si>
  <si>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</si>
  <si>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</si>
  <si>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</si>
  <si>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</si>
  <si>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</si>
  <si>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</si>
  <si>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</si>
  <si>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</si>
  <si>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</si>
  <si>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</si>
  <si>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</si>
  <si>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</si>
  <si>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</si>
  <si>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</si>
  <si>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</si>
  <si>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</si>
  <si>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</si>
  <si>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</si>
  <si>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</si>
  <si>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</si>
  <si>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</si>
  <si>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</si>
  <si>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</si>
  <si>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</si>
  <si>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</si>
  <si>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</si>
  <si>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</si>
  <si>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</si>
  <si>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</si>
  <si>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</si>
  <si>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</si>
  <si>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</si>
  <si>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</si>
  <si>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</si>
  <si>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</si>
  <si>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</si>
  <si>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</si>
  <si>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</si>
  <si>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</si>
  <si>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</si>
  <si>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</si>
  <si>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</si>
  <si>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</si>
  <si>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</si>
  <si>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</si>
  <si>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</si>
  <si>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</si>
  <si>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</si>
  <si>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</si>
  <si>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</si>
  <si>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</si>
  <si>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</si>
  <si>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</si>
  <si>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</si>
  <si>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</si>
  <si>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</si>
  <si>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</si>
  <si>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</si>
  <si>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</si>
  <si>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</si>
  <si>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</si>
  <si>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</si>
  <si>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</si>
  <si>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</si>
  <si>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</si>
  <si>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</si>
  <si>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</si>
  <si>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</si>
  <si>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</si>
  <si>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</si>
  <si>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</si>
  <si>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</si>
  <si>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</si>
  <si>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</si>
  <si>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</si>
  <si>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</si>
  <si>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</si>
  <si>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</si>
  <si>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</si>
  <si>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</si>
  <si>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</si>
  <si>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</si>
  <si>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</si>
  <si>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</si>
  <si>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</si>
  <si>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</si>
  <si>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</si>
  <si>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</si>
  <si>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</si>
  <si>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</si>
  <si>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</si>
  <si>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</si>
  <si>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</si>
  <si>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</si>
  <si>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</si>
  <si>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</si>
  <si>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</si>
  <si>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</si>
  <si>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</si>
  <si>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</si>
  <si>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</si>
  <si>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</si>
  <si>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</si>
  <si>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</si>
  <si>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</si>
  <si>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</si>
  <si>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</si>
  <si>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</si>
  <si>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</si>
  <si>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</si>
  <si>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</si>
  <si>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</si>
  <si>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</si>
  <si>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</si>
  <si>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</si>
  <si>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</si>
  <si>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</si>
  <si>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</si>
  <si>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</si>
  <si>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</si>
  <si>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</si>
  <si>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</si>
  <si>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</si>
  <si>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</si>
  <si>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</si>
  <si>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</si>
  <si>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</si>
  <si>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</si>
  <si>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</si>
  <si>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</si>
  <si>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</si>
  <si>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</si>
  <si>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</si>
  <si>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</si>
  <si>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</si>
  <si>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</si>
  <si>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</si>
  <si>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</si>
  <si>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</si>
  <si>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</si>
  <si>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</si>
  <si>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</si>
  <si>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</si>
  <si>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</si>
  <si>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</si>
  <si>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</si>
  <si>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</si>
  <si>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</si>
  <si>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</si>
  <si>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</si>
  <si>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</si>
  <si>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</si>
  <si>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</si>
  <si>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</si>
  <si>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</si>
  <si>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</si>
  <si>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</si>
  <si>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</si>
  <si>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</si>
  <si>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</si>
  <si>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</si>
  <si>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</si>
  <si>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</si>
  <si>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</si>
  <si>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</si>
  <si>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</si>
  <si>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</si>
  <si>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</si>
  <si>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</si>
  <si>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</si>
  <si>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</si>
  <si>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</si>
  <si>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</si>
  <si>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</si>
  <si>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</si>
  <si>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</si>
  <si>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</si>
  <si>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</si>
  <si>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</si>
  <si>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</si>
  <si>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</si>
  <si>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</si>
  <si>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</si>
  <si>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</si>
  <si>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</si>
  <si>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</si>
  <si>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</si>
  <si>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</si>
  <si>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</si>
  <si>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</si>
  <si>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</si>
  <si>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</si>
  <si>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</si>
  <si>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</si>
  <si>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</si>
  <si>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</si>
  <si>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</si>
  <si>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</si>
  <si>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</si>
  <si>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</si>
  <si>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</si>
  <si>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</si>
  <si>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</si>
  <si>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</si>
  <si>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</si>
  <si>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</si>
  <si>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</si>
  <si>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</si>
  <si>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</si>
  <si>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</si>
  <si>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</si>
  <si>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</si>
  <si>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</si>
  <si>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</si>
  <si>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</si>
  <si>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</si>
  <si>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</si>
  <si>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</si>
  <si>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</si>
  <si>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</si>
  <si>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</si>
  <si>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</si>
  <si>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</si>
  <si>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</si>
  <si>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</si>
  <si>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</si>
  <si>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</si>
  <si>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</si>
  <si>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</si>
  <si>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</si>
  <si>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</si>
  <si>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</si>
  <si>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</si>
  <si>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</si>
  <si>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</si>
  <si>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</si>
  <si>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</si>
  <si>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</si>
  <si>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</si>
  <si>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</si>
  <si>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</si>
  <si>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</si>
  <si>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</si>
  <si>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</si>
  <si>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</si>
  <si>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</si>
  <si>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</si>
  <si>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</si>
  <si>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</si>
  <si>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</si>
  <si>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</si>
  <si>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</si>
  <si>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</si>
  <si>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</si>
  <si>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</si>
  <si>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</si>
  <si>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</si>
  <si>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</si>
  <si>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</si>
  <si>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</si>
  <si>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</si>
  <si>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</si>
  <si>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</si>
  <si>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</si>
  <si>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</si>
  <si>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</si>
  <si>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</si>
  <si>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</si>
  <si>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</si>
  <si>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</si>
  <si>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</si>
  <si>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</si>
  <si>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</si>
  <si>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</si>
  <si>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</si>
  <si>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</si>
  <si>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</si>
  <si>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</si>
  <si>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</si>
  <si>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</si>
  <si>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</si>
  <si>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</si>
  <si>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</si>
  <si>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</si>
  <si>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</si>
  <si>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</si>
  <si>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</si>
  <si>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</si>
  <si>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</si>
  <si>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</si>
  <si>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</si>
  <si>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</si>
  <si>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</si>
  <si>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</si>
  <si>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</si>
  <si>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</si>
  <si>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</si>
  <si>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</si>
  <si>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</si>
  <si>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</si>
  <si>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</si>
  <si>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</si>
  <si>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</si>
  <si>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</si>
  <si>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</si>
  <si>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</si>
  <si>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</si>
  <si>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</si>
  <si>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</si>
  <si>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</si>
  <si>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</si>
  <si>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</si>
  <si>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</si>
  <si>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</si>
  <si>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</si>
  <si>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</si>
  <si>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</si>
  <si>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</si>
  <si>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</si>
  <si>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</si>
  <si>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</si>
  <si>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</si>
  <si>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</si>
  <si>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</si>
  <si>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</si>
  <si>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</si>
  <si>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</si>
  <si>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</si>
  <si>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</si>
  <si>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</si>
  <si>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</si>
  <si>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</si>
  <si>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</si>
  <si>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</si>
  <si>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</si>
  <si>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</si>
  <si>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</si>
  <si>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</si>
  <si>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</si>
  <si>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</si>
  <si>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</si>
  <si>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</si>
  <si>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</si>
  <si>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</si>
  <si>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</si>
  <si>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</si>
  <si>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</si>
  <si>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</si>
  <si>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</si>
  <si>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</si>
  <si>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</si>
  <si>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</si>
  <si>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</si>
  <si>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</si>
  <si>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</si>
  <si>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</si>
  <si>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</si>
  <si>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</si>
  <si>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</si>
  <si>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</si>
  <si>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</si>
  <si>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</si>
  <si>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</si>
  <si>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</si>
  <si>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</si>
  <si>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</si>
  <si>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</si>
  <si>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</si>
  <si>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</si>
  <si>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</si>
  <si>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</si>
  <si>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</si>
  <si>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</si>
  <si>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</si>
  <si>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</si>
  <si>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</si>
  <si>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</si>
  <si>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</si>
  <si>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</si>
  <si>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</si>
  <si>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</si>
  <si>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</si>
  <si>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</si>
  <si>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</si>
  <si>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</si>
  <si>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</si>
  <si>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</si>
  <si>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</si>
  <si>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</si>
  <si>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</si>
  <si>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</si>
  <si>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</si>
  <si>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</si>
  <si>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</si>
  <si>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</si>
  <si>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</si>
  <si>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</si>
  <si>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</si>
  <si>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</si>
  <si>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</si>
  <si>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</si>
  <si>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</si>
  <si>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</si>
  <si>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</si>
  <si>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</si>
  <si>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</si>
  <si>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</si>
  <si>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</si>
  <si>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</si>
  <si>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</si>
  <si>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</si>
  <si>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</si>
  <si>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</si>
  <si>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</si>
  <si>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</si>
  <si>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</si>
  <si>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</si>
  <si>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</si>
  <si>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</si>
  <si>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</si>
  <si>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</si>
  <si>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</si>
  <si>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</si>
  <si>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</si>
  <si>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</si>
  <si>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</si>
  <si>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</si>
  <si>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</si>
  <si>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</si>
  <si>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</si>
  <si>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</si>
  <si>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</si>
  <si>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</si>
  <si>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</si>
  <si>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</si>
  <si>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</si>
  <si>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</si>
  <si>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</si>
  <si>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</si>
  <si>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</si>
  <si>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</si>
  <si>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</si>
  <si>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</si>
  <si>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</si>
  <si>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</si>
  <si>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</si>
  <si>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</si>
  <si>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</si>
  <si>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</si>
  <si>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</si>
  <si>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</si>
  <si>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</si>
  <si>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</si>
  <si>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</si>
  <si>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</si>
  <si>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</si>
  <si>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</si>
  <si>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</si>
  <si>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</si>
  <si>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</si>
  <si>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</si>
  <si>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</si>
  <si>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</si>
  <si>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</si>
  <si>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</si>
  <si>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</si>
  <si>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</si>
  <si>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</si>
  <si>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</si>
  <si>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</si>
  <si>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</si>
  <si>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</si>
  <si>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</si>
  <si>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</si>
  <si>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</si>
  <si>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</si>
  <si>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</si>
  <si>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</si>
  <si>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</si>
  <si>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</si>
  <si>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</si>
  <si>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</si>
  <si>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</si>
  <si>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</si>
  <si>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</si>
  <si>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</si>
  <si>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</si>
  <si>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</si>
  <si>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</si>
  <si>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</si>
  <si>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</si>
  <si>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</si>
  <si>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</si>
  <si>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</si>
  <si>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</si>
  <si>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</si>
  <si>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</si>
  <si>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</si>
  <si>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</si>
  <si>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</si>
  <si>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</si>
  <si>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</si>
  <si>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</si>
  <si>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</si>
  <si>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</si>
  <si>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</si>
  <si>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</si>
  <si>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</si>
  <si>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</si>
  <si>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t xml:space="preserve">Hrubá účetní hodnota  </t>
  </si>
  <si>
    <t xml:space="preserve">Kumulované znehodnocení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</si>
  <si>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</si>
  <si>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</si>
  <si>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</si>
  <si>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</si>
  <si>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</si>
  <si>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</si>
  <si>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</si>
  <si>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</si>
  <si>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</si>
  <si>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</si>
  <si>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</si>
  <si>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</si>
  <si>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</si>
  <si>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</si>
  <si>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</si>
  <si>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</si>
  <si>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</si>
  <si>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</si>
  <si>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</si>
  <si>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</si>
  <si>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</si>
  <si>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Přehled činností zahraniční bankou z jiného než členského státu skutečně vykonávaných</t>
  </si>
  <si>
    <t>Hypoteční banka, a.s.</t>
  </si>
  <si>
    <t>akciová společnost</t>
  </si>
  <si>
    <t>Praha 5, Radlická 333/150, PSČ: 150 00</t>
  </si>
  <si>
    <t>13584324</t>
  </si>
  <si>
    <t>Hypoteční banka nemá v držení žádné vlastní akcie.</t>
  </si>
  <si>
    <t>ne</t>
  </si>
  <si>
    <t>Ing. Jiří Feix</t>
  </si>
  <si>
    <t>Představenstvo</t>
  </si>
  <si>
    <t>Předseda představenstva</t>
  </si>
  <si>
    <t>Jiří Feix začal svou bankovní kariéru v roce 1995 v ČSOB. Zde získal bohaté zkušenosti zejména v oblasti úvěrů pro firmy a podnikatele, od poskytování a schvalování úvěrů, přes vymáhání, až po vývoj nových produktů a procesů. Má také zkušenosti z financování zahraničního obchodu, marketingu, platebních produktů a projektového vedení. Poslední dva roky v ČSOB vedl útvar Spotřebního financování, kterému se pod jeho vedením podařilo výrazně zvýšit prodeje spotřebitelských úvěrů a zviditelnit jméno ČSOB na trhu spotřebních půjček.</t>
  </si>
  <si>
    <t>Ing. Vlastimil Nigrin</t>
  </si>
  <si>
    <t>Místopředseda</t>
  </si>
  <si>
    <t>Absolvent VŠE v Praze, Graduate School of Banking v americké Louisianě a řady manažerských kurzů. Svoji profesní dráhu zahájil v Komerční bance, kde pracoval v letech 1987–2002, naposledy v pozici výkonného ředitele zodpovědného za provoz. Poté v letech 2002–2004 působil jako výkonný ředitel pro provoz a člen představenstva eBanky. V rámci svého působení ve skupině PPF v letech 2004–2006 byl zodpovědný za zpracování komplexního business modelu společnosti Home Credit Finance Bank Moskva. V letech 2006–2008 zastával pozici ředitele úseku externího prodeje a kooperace České spořitelny. Od 1. 6. 2008 zastává v Hypoteční bance pozici náměstka generálního ředitele pro věci obchodní (od 1. 1. 2014 vrchního ředitele pro oblast obchody a klienti) a odpovídá za celou oblast prodeje hypotečních produktů. Místopředsedou představenstva se stal 12. 4. 2016.</t>
  </si>
  <si>
    <t>Člen</t>
  </si>
  <si>
    <t>Dozorčí rada</t>
  </si>
  <si>
    <t>Československá obchodní banka, a. s.</t>
  </si>
  <si>
    <t>Ing. Jiří Vévoda, M.A.</t>
  </si>
  <si>
    <t>Absolvoval Joint European Studies Programme na Staffordshire University (1999) a Vysokou školu ekonomickou v Praze. V letech 2000 až 2004 pracoval v GE Capital v České republice, Irsku, Finsku a Švédsku. V letech 2004 až 2010 působil v poradenské firmě McKinsey &amp; Company. Od 1. května 2010 je členem vrcholového výkonného vedení ČSOB. Od 8. prosince 2010 je členem představenstva ČSOB. Od 1. května 2010 působil na pozici vrchního ředitele pro oblast Lidské zdroje a transformace, od 1. ledna 2011 do 31. prosince 2012 pro oblast Produkty a podpůrné služby. Od 1. ledna 2013 do 30. června 2014 byl Jiří Vévoda vrchním ředitelem odpovědným za oblast Řízení rizik. Od 1. července 2014 je odpovědný za oblast Řízení financí.</t>
  </si>
  <si>
    <t>Českomoravská stavební spořitelna, a.s.</t>
  </si>
  <si>
    <t>ČSOB Asset Management, a.s., investiční společnost</t>
  </si>
  <si>
    <t>Patria Finance, a.s.</t>
  </si>
  <si>
    <t>Předseda dozorčí rady</t>
  </si>
  <si>
    <t>Patria Corporate Finance, a.s.</t>
  </si>
  <si>
    <t>ČSOB Penzijní společnost, a. s., člen skupiny ČSOB</t>
  </si>
  <si>
    <t>Předseda</t>
  </si>
  <si>
    <t>Československá obchodní banka, a.s.</t>
  </si>
  <si>
    <t>Radlická 333/150, 150 00, Praha 5</t>
  </si>
  <si>
    <t>Česká Republika</t>
  </si>
  <si>
    <t>00001350</t>
  </si>
  <si>
    <t>64</t>
  </si>
  <si>
    <t xml:space="preserve"> -</t>
  </si>
  <si>
    <t>KBC Bank NV</t>
  </si>
  <si>
    <t>Havenlaan 2, B-1080 Brussels (Sint-Jans Molenbeek)</t>
  </si>
  <si>
    <t>Belgie</t>
  </si>
  <si>
    <t>99999999</t>
  </si>
  <si>
    <t>-</t>
  </si>
  <si>
    <t>KBC Group NV</t>
  </si>
  <si>
    <t>Přijímání vkladů od veřejnosti</t>
  </si>
  <si>
    <r>
      <rPr>
        <sz val="10"/>
        <color theme="1"/>
        <rFont val="Arial"/>
        <family val="2"/>
        <charset val="238"/>
      </rPr>
      <t>Přijímání vkladů od veřejnosti</t>
    </r>
    <r>
      <rPr>
        <b/>
        <sz val="10"/>
        <color theme="1"/>
        <rFont val="Arial"/>
        <family val="2"/>
        <charset val="238"/>
      </rPr>
      <t xml:space="preserve"> - provádí</t>
    </r>
  </si>
  <si>
    <t>Poskytování úvěrů</t>
  </si>
  <si>
    <r>
      <rPr>
        <sz val="10"/>
        <color theme="1"/>
        <rFont val="Arial"/>
        <family val="2"/>
        <charset val="238"/>
      </rPr>
      <t>Poskytování úvěrů</t>
    </r>
    <r>
      <rPr>
        <b/>
        <sz val="10"/>
        <color theme="1"/>
        <rFont val="Arial"/>
        <family val="2"/>
        <charset val="238"/>
      </rPr>
      <t xml:space="preserve"> - provádí</t>
    </r>
  </si>
  <si>
    <t>Investování do cenných papírů na vlastní účet</t>
  </si>
  <si>
    <r>
      <rPr>
        <sz val="10"/>
        <color theme="1"/>
        <rFont val="Arial"/>
        <family val="2"/>
        <charset val="238"/>
      </rPr>
      <t>Investování do cenných papírů na vlastní účet</t>
    </r>
    <r>
      <rPr>
        <b/>
        <sz val="10"/>
        <color theme="1"/>
        <rFont val="Arial"/>
        <family val="2"/>
        <charset val="238"/>
      </rPr>
      <t xml:space="preserve"> - provádí</t>
    </r>
  </si>
  <si>
    <t>Finanční pronájem (finanční leasing)</t>
  </si>
  <si>
    <t>Platební styk a zúčtování v rozsahu platební styk a zúčtování v tuzemsku</t>
  </si>
  <si>
    <r>
      <rPr>
        <sz val="10"/>
        <color theme="1"/>
        <rFont val="Arial"/>
        <family val="2"/>
        <charset val="238"/>
      </rPr>
      <t>Platební styk, zúčtování v tuzemsku</t>
    </r>
    <r>
      <rPr>
        <b/>
        <sz val="10"/>
        <color theme="1"/>
        <rFont val="Arial"/>
        <family val="2"/>
        <charset val="238"/>
      </rPr>
      <t xml:space="preserve"> - provádí</t>
    </r>
  </si>
  <si>
    <t>Vydávání a správa platebních prostředků</t>
  </si>
  <si>
    <t>Poskytování záruk</t>
  </si>
  <si>
    <t>Otvírání akreditivů</t>
  </si>
  <si>
    <t>Otevírání akreditivů</t>
  </si>
  <si>
    <t>Obstarávání inkasa</t>
  </si>
  <si>
    <t>Poskytování investičních služeb podle zvláštního právního předpisu zahrnující doplňkovou investiční službu podle § 8 odst. 3 písm. d) zákona č. 591/1992 Sb., o cenných papírech, ve znění pozdějších předpisů (dále jen zákon o cenných papírech), poradenská činnosti týkající se struktury kapitálu, průmyslové strategie a s tím souvisejících otázek, jakož i poskytování porad a služeb týkajících se fúzí a koupí podniků</t>
  </si>
  <si>
    <t>Poskytování investičních služeb</t>
  </si>
  <si>
    <t>Vydávání hypotečních zástavních listů</t>
  </si>
  <si>
    <r>
      <rPr>
        <sz val="10"/>
        <color theme="1"/>
        <rFont val="Arial"/>
        <family val="2"/>
        <charset val="238"/>
      </rPr>
      <t>Vydávání hypotečních zástavních listů</t>
    </r>
    <r>
      <rPr>
        <b/>
        <sz val="10"/>
        <color theme="1"/>
        <rFont val="Arial"/>
        <family val="2"/>
        <charset val="238"/>
      </rPr>
      <t xml:space="preserve"> - provádí</t>
    </r>
  </si>
  <si>
    <t>Finanční makléřství</t>
  </si>
  <si>
    <t>Výkon funkce depozitáře</t>
  </si>
  <si>
    <t>Směnárenská činnost (nákup devizových prostředků)</t>
  </si>
  <si>
    <t>Poskytování bankovních informací</t>
  </si>
  <si>
    <r>
      <rPr>
        <sz val="10"/>
        <color theme="1"/>
        <rFont val="Arial"/>
        <family val="2"/>
        <charset val="238"/>
      </rPr>
      <t>Poskytování bankovních informací</t>
    </r>
    <r>
      <rPr>
        <b/>
        <sz val="10"/>
        <color theme="1"/>
        <rFont val="Arial"/>
        <family val="2"/>
        <charset val="238"/>
      </rPr>
      <t xml:space="preserve"> - provádí</t>
    </r>
  </si>
  <si>
    <t>Pronájem bezpečnostních schránek</t>
  </si>
  <si>
    <t>Činnosti, které přímo souvisejí s činnostmi uvedenými v řádcích č. 1 - 16</t>
  </si>
  <si>
    <t>Údaje z rozvahy společnosti</t>
  </si>
  <si>
    <t>Vlastní kapitál celkem</t>
  </si>
  <si>
    <t>Splacený základní kapitál</t>
  </si>
  <si>
    <t>Emisní ážio</t>
  </si>
  <si>
    <t>Kumulovaný ostatní úplný výsledek hospodaření (OCI)</t>
  </si>
  <si>
    <t>Rezervní fondy</t>
  </si>
  <si>
    <t>Nerozdělený zisk z předchozích období</t>
  </si>
  <si>
    <t>Zisk nebo ztráta za běžné účetní období</t>
  </si>
  <si>
    <t xml:space="preserve">Úpravy CET1 kapitálu </t>
  </si>
  <si>
    <t>Úpravy CET1 kapitálu celkem</t>
  </si>
  <si>
    <t>Rezervní fond na zajištění peněžních toků</t>
  </si>
  <si>
    <t>Úpravy hodnot podle požadavků pro obezřetné oceňování</t>
  </si>
  <si>
    <t>Goodwill</t>
  </si>
  <si>
    <t>Ostatní nehmotná aktiva, po odečtení daně</t>
  </si>
  <si>
    <t>Nedostatek v krytí očekávaných ztrát úpravami o úvěrové riziko</t>
  </si>
  <si>
    <t>Nepoužitelný zisk</t>
  </si>
  <si>
    <t>Ostatní přechodné úpravy CET1 kapitálu</t>
  </si>
  <si>
    <t xml:space="preserve">Kmenový kapitál Tier 1 </t>
  </si>
  <si>
    <t>ANO</t>
  </si>
  <si>
    <t>(Standard ČBA č. 31)</t>
  </si>
  <si>
    <t>(v tis. Kč)</t>
  </si>
  <si>
    <t xml:space="preserve">Centrální banky 
(rezidenti a 
nerezidenti) </t>
  </si>
  <si>
    <t>Vládní instituce 
(rezid. a nerezid) a ostat. mez. instituce</t>
  </si>
  <si>
    <t>Úvěrové instituce 
(rezid. a nerezidenti) 
a mez. rozv. banky</t>
  </si>
  <si>
    <t>Ostatní finanční
 instituce bez nez. 
ist. sloužící 
domácnostem</t>
  </si>
  <si>
    <t>Nefinanční podniky 
(rezidenti a 
nerezidenti)</t>
  </si>
  <si>
    <t>Celkem</t>
  </si>
  <si>
    <t>Úvěry a pohledávky celkem</t>
  </si>
  <si>
    <t>Vklady celkem</t>
  </si>
  <si>
    <t>Výkonné expozice</t>
  </si>
  <si>
    <t>Nevýkonné expozice</t>
  </si>
  <si>
    <t>Informace zveřejňované nad rámec vyhlášky ČNB č. 163/2014 Sb. za oblast úvěrů a vkladů - členění podle protistran</t>
  </si>
  <si>
    <t>Standard bankovních aktivit č. 31</t>
  </si>
  <si>
    <t>Domácnosti, SVJ a 
neziskové instituce 
sloužící 
domácnostem 
(rez. a nerez.)</t>
  </si>
  <si>
    <t>10 152 672 ks</t>
  </si>
  <si>
    <t>500 Kč/ kus</t>
  </si>
  <si>
    <t>Na majitele, zaknihované</t>
  </si>
  <si>
    <t>z hlediska vlastnického uspořádání a z hlediska řízení</t>
  </si>
  <si>
    <r>
      <t xml:space="preserve">Podíl na ZK </t>
    </r>
    <r>
      <rPr>
        <b/>
        <sz val="8"/>
        <rFont val="Arial"/>
        <family val="2"/>
        <charset val="238"/>
      </rPr>
      <t>přímý</t>
    </r>
    <r>
      <rPr>
        <sz val="8"/>
        <rFont val="Arial"/>
        <family val="2"/>
        <charset val="238"/>
      </rPr>
      <t>:</t>
    </r>
  </si>
  <si>
    <t>Podíl na HP:</t>
  </si>
  <si>
    <t>ČSOB Leasing, a.s.</t>
  </si>
  <si>
    <t>ČSOB Pojišťovací makléř, s.r.o.</t>
  </si>
  <si>
    <t>Podíl na ZK 100%</t>
  </si>
  <si>
    <r>
      <t xml:space="preserve">Podíl na ZK </t>
    </r>
    <r>
      <rPr>
        <b/>
        <sz val="8"/>
        <rFont val="Arial"/>
        <family val="2"/>
      </rPr>
      <t>nepřímý</t>
    </r>
    <r>
      <rPr>
        <sz val="8"/>
        <rFont val="Arial"/>
        <family val="2"/>
      </rPr>
      <t>:</t>
    </r>
  </si>
  <si>
    <t>Podíl na HP 100%</t>
  </si>
  <si>
    <t xml:space="preserve">ČSOB Factoring, a.s. </t>
  </si>
  <si>
    <t>Eurincasso, s.r.o.</t>
  </si>
  <si>
    <r>
      <t>Radlice Rozvojová, a.s.</t>
    </r>
    <r>
      <rPr>
        <b/>
        <vertAlign val="superscript"/>
        <sz val="9"/>
        <rFont val="Arial"/>
        <family val="2"/>
        <charset val="238"/>
      </rPr>
      <t xml:space="preserve">                                                         </t>
    </r>
  </si>
  <si>
    <t>Bankovní informační technologie, s.r.o.</t>
  </si>
  <si>
    <t>Motokov a.s. v likvidaci</t>
  </si>
  <si>
    <t>Podíl na ZK 0,50%</t>
  </si>
  <si>
    <r>
      <t xml:space="preserve">Podíl na ZK </t>
    </r>
    <r>
      <rPr>
        <b/>
        <sz val="8"/>
        <rFont val="Arial"/>
        <family val="2"/>
        <charset val="238"/>
      </rPr>
      <t>přímý</t>
    </r>
    <r>
      <rPr>
        <sz val="8"/>
        <rFont val="Arial"/>
        <family val="2"/>
        <charset val="238"/>
      </rPr>
      <t xml:space="preserve">:       </t>
    </r>
  </si>
  <si>
    <t>Podíl na HP 0,50%</t>
  </si>
  <si>
    <r>
      <t>Podíl na ZK</t>
    </r>
    <r>
      <rPr>
        <b/>
        <sz val="8"/>
        <rFont val="Arial"/>
        <family val="2"/>
        <charset val="238"/>
      </rPr>
      <t xml:space="preserve"> nepřímý</t>
    </r>
    <r>
      <rPr>
        <sz val="8"/>
        <rFont val="Arial"/>
        <family val="2"/>
        <charset val="238"/>
      </rPr>
      <t>:</t>
    </r>
  </si>
  <si>
    <t>Podíl na ZK 69,59%</t>
  </si>
  <si>
    <t>Podíl na HP 69,59%</t>
  </si>
  <si>
    <t>ČSOB Advisory, a.s.</t>
  </si>
  <si>
    <t>ČSOB Pojišťovací servis, s.r.o., člen holdingu ČSOB</t>
  </si>
  <si>
    <t>Pardubická Rozvojová, a.s.</t>
  </si>
  <si>
    <t>CBCB - Czech Banking Credit Bureau, a.s.</t>
  </si>
  <si>
    <t>První certifikační autorita, a.s.</t>
  </si>
  <si>
    <t>ENGIE REN s.r.o.</t>
  </si>
  <si>
    <t>Patria Investiční společnost, a.s.</t>
  </si>
  <si>
    <t>Ušetřeno.cz  s.r.o.</t>
  </si>
  <si>
    <r>
      <t xml:space="preserve">Podíl na ZK </t>
    </r>
    <r>
      <rPr>
        <b/>
        <sz val="8"/>
        <color indexed="8"/>
        <rFont val="Arial"/>
        <family val="2"/>
      </rPr>
      <t>nepřímý</t>
    </r>
    <r>
      <rPr>
        <sz val="8"/>
        <color indexed="8"/>
        <rFont val="Arial"/>
        <family val="2"/>
      </rPr>
      <t>:</t>
    </r>
  </si>
  <si>
    <t>Obezřetnostní konsolidace</t>
  </si>
  <si>
    <t>Poznámky:</t>
  </si>
  <si>
    <t>Procentní podíly v rámečcích u společností jsou přepočteny z pohledu mateřské společnosti ČSOB.</t>
  </si>
  <si>
    <t>ZK: základní kapitál (vklad)</t>
  </si>
  <si>
    <t>HP: hlasovací práva</t>
  </si>
  <si>
    <t xml:space="preserve">ČSOB Pojišťovna, a.s., člen holdingu ČSOB                                                                                                                                                                                                 </t>
  </si>
  <si>
    <t>ČSOB Penzijní společnost, a. s.</t>
  </si>
  <si>
    <t>Člen představenstva</t>
  </si>
  <si>
    <t>Člen dozorčí rady</t>
  </si>
  <si>
    <t>K&amp;H Payment Services Kft</t>
  </si>
  <si>
    <t>MallPay s.r.o.</t>
  </si>
  <si>
    <t>Ladislav Neuhäuser</t>
  </si>
  <si>
    <t>Členka představenstva</t>
  </si>
  <si>
    <t>Vystudoval Vysokou školu ekonomickou v Praze a již při studiích působil v tehdejší Expandia bance na pozici osobního bankéře. Po ukončení školy pracoval dva roky na centrále Komerční banky v týmu procesního řízení. V roce 2003 přešel do Financí ČSOB a byl zodpovědný za řízení nákladů. Od roku 2012 vedl oddělení Business controllingu skupiny ČSOB a stal se členem EXCO výboru Vztahového bankovnictví. Od roku 2016 působil na pozici ředitele Controllingu a byl zodpovědný za performance management, plán a reporting celé skupiny ČSOB. V polovině roku 2019 nastoupil do ČMSS na pozici člena představenstva odpovědného za Finance, Operations, Credits a Služby. Na této pozici se podílel na integraci ČMSS do ČSOB. V roce 2020 se stal členem představenstva i v Hypoteční bance, kde zodpovídá za Finance, Nemovitosti a řízení outsourcingových vztahů.</t>
  </si>
  <si>
    <t xml:space="preserve">V březnu 2018 Helene Goessaert přešla do ČSOB z belgické centrály KBC, kde pracovala od roku 1990. V roce 2002 působila na pozici Head Market Risks, ve které byla zodpovědná za sledování celosvětového tržního rizika ve skupině KBC. Od roku 2007 pracovala na pozici General Manager Market Risks. Na této pozici vedla tým tržních rizik a modelování trhu. Od roku 2010 byla zodpovědná za strategii řízení rizik pro retailové a firemní bankovní aktivity.
V roce 2011 se stala členkou řídícího výboru zodpovědného za finanční reporting a měření výkonnosti. Ve stejném roce se stala také členkou finančního výboru skupiny KBC, který rozhoduje o strategii pro finanční fungování skupiny. V letech 2015 až 2018 byla na pozici Chief Data Manager zodpovědná za data a reporting architekturu skupiny KBC.
</t>
  </si>
  <si>
    <t>Hélène Goessaert</t>
  </si>
  <si>
    <t>Českomoravská stavební spořitelna, a.s</t>
  </si>
  <si>
    <t>Členka dozorčí rady</t>
  </si>
  <si>
    <t>Ušetřeno.cz s.r.o.</t>
  </si>
  <si>
    <t>Richard Podpiera</t>
  </si>
  <si>
    <t>Vystudoval finance na Ekonomicko-správní fakultě Masarykovy univerzity a získal doktorát z ekonomie na CERGE-EI. Působil jako výzkumný pracovník v Národohospodářském ústavu Akademie věd, zabýval se finančními trhy, ekonometrií a makroekonomií. Je držitelem mezinárodního certifikátu CFA. V letech 2001-2006 působil jako ekonom v Mezinárodním měnovém fondu ve Washingtonu, D.C. V dalších letech pracoval v Praze ve společnosti McKinsey &amp; Co. Od roku 2011 působí ve skupině ČSOB, kde řídil útvary Strategie a rozvoj, následně Řízení aktiv a pasiv a útvar Data, analýzy, zpracování operací a nákup. Od března 2019 působí jako výkonný ředitel útvaru Segmenty ČSOB Skupiny.</t>
  </si>
  <si>
    <t xml:space="preserve">Banka dodržuje požadavky zákona č. 21/1992 Sb., § 11b, odstavec 6 ve znění č. 21/1992 Sb., § 8b skrze uveřejnění výroční zprávy popisující relevantní aspekty řídícího a kontrolního systému na svých internetových stránkách.
Výroční zpráva za rok 2020 je k dispozici na adrese:
https://www.hypotecnibanka.cz/o-bance/zpravy-o-hospodareni-dokumenty/
</t>
  </si>
  <si>
    <t>Bankovní identita, a.s.</t>
  </si>
  <si>
    <t>Původní výše úvěrů: 26 700 tis. Kč  Zůstatek vč. úroků:   10 061 tis. Kč</t>
  </si>
  <si>
    <t>(31/3/2021)</t>
  </si>
  <si>
    <t>SCHÉMA KONSOLIDAČNÍHO CELKU ČSOB K 31.3.2021</t>
  </si>
  <si>
    <t>ČSOB Stavební spořitelna, a.s.</t>
  </si>
  <si>
    <t>Ušetřeno s.r.o.</t>
  </si>
  <si>
    <t xml:space="preserve">Podíl na ZK 100%         </t>
  </si>
  <si>
    <t>Petr Hutla, předseda dozočí rady (výmaz)
Jan Sadil, předseda dozorčí rady (zápis)</t>
  </si>
  <si>
    <t>Ing. Jan Sadil</t>
  </si>
  <si>
    <t>ČSOB Pojišťovna, a.s., člen holdingu ČSOB</t>
  </si>
  <si>
    <t>Asociace pro rozvoj trhu nemovitostí, z.s.</t>
  </si>
  <si>
    <t>Centrum Paraple, o.p.s.</t>
  </si>
  <si>
    <t>člen</t>
  </si>
  <si>
    <t>Jan Sadil vystudoval ČVUT v Praze (Fakulta Stavebnictví) a absolvoval postgraduální studium na VŠE a na škole Vysoké učení technické v Brně (Ústav soudního inženýrství).
Svoji bankovní kariéru začal v Komerční bance v roce 1995. V roce 2000 byl jmenován ředitelem odboru Úvěrů pro občany. V roce 2001 se stal členem představenstva společnosti odpovědným za Prodej a marketing v Českomoravské hypoteční bance (nyní Hypoteční banka). Od konce roku 2003 do března 2017 byl předsedou představenstva a generálním ředitelem v Hypoteční bance. Od 1. března 2017 byl jmenován členem představenstva odpovědným za oblast Specializované bankovnictví a pojišťovnictví. Od 1. února 2018 je zodpovědný za oblast Retail.</t>
  </si>
  <si>
    <t>(pozn: dne 9.8. 2021 uveřejněna oprava listu I. Část 1, v sekci "Dosavadní zkušenosti a kvalifikační předpoklady…" Jana Sadila)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</si>
</sst>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dd\/mm\/yyyy\)"/>
  </numFmts>
  <fonts count="73"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1"/>
      <color rgb="FF000000"/>
      <name val="Calibri"/>
      <family val="2"/>
      <charset val="238"/>
    </font>
    <font>
      <b/>
      <sz val="11"/>
      <name val="Calibri"/>
      <family val="2"/>
      <charset val="238"/>
      <scheme val="minor"/>
    </font>
    <font>
      <sz val="10"/>
      <name val="Arial CE"/>
      <family val="2"/>
      <charset val="238"/>
    </font>
    <font>
      <sz val="9"/>
      <color theme="1"/>
      <name val="Arial"/>
      <family val="2"/>
      <charset val="238"/>
    </font>
    <font>
      <sz val="10"/>
      <color theme="0"/>
      <name val="Arial"/>
      <family val="2"/>
      <charset val="238"/>
    </font>
    <font>
      <b/>
      <sz val="10"/>
      <color indexed="8"/>
      <name val="Arial"/>
      <family val="2"/>
      <charset val="238"/>
    </font>
    <font>
      <sz val="9"/>
      <color indexed="8"/>
      <name val="Arial"/>
      <family val="2"/>
    </font>
    <font>
      <sz val="9"/>
      <name val="Arial"/>
      <family val="2"/>
    </font>
    <font>
      <sz val="9"/>
      <name val="Arial"/>
      <family val="2"/>
      <charset val="238"/>
    </font>
    <font>
      <b/>
      <sz val="12"/>
      <color theme="0"/>
      <name val="Arial"/>
      <family val="2"/>
      <charset val="238"/>
    </font>
    <font>
      <b/>
      <sz val="9"/>
      <color theme="1"/>
      <name val="Arial"/>
      <family val="2"/>
      <charset val="238"/>
    </font>
    <font>
      <sz val="9"/>
      <color theme="3"/>
      <name val="Arial"/>
      <family val="2"/>
      <charset val="238"/>
    </font>
    <font>
      <b/>
      <sz val="11"/>
      <color theme="3"/>
      <name val="Arial CE"/>
      <family val="2"/>
      <charset val="238"/>
    </font>
    <font>
      <sz val="10"/>
      <color theme="3"/>
      <name val="Arial"/>
      <family val="2"/>
      <charset val="238"/>
    </font>
    <font>
      <sz val="14"/>
      <color rgb="FFFF0000"/>
      <name val="Arial"/>
      <family val="2"/>
      <charset val="238"/>
    </font>
    <font>
      <b/>
      <sz val="11"/>
      <name val="Arial"/>
      <family val="2"/>
      <charset val="238"/>
    </font>
    <font>
      <b/>
      <sz val="10"/>
      <color theme="3"/>
      <name val="Arial CE"/>
      <family val="2"/>
      <charset val="238"/>
    </font>
    <font>
      <b/>
      <sz val="10"/>
      <color indexed="18"/>
      <name val="Arial CE"/>
      <family val="2"/>
      <charset val="238"/>
    </font>
    <font>
      <sz val="10"/>
      <color indexed="18"/>
      <name val="Arial"/>
      <family val="2"/>
      <charset val="238"/>
    </font>
    <font>
      <b/>
      <sz val="9"/>
      <name val="Arial"/>
      <family val="2"/>
      <charset val="238"/>
    </font>
    <font>
      <b/>
      <sz val="9"/>
      <name val="Arial"/>
      <family val="2"/>
    </font>
    <font>
      <sz val="8"/>
      <name val="Arial"/>
      <family val="2"/>
    </font>
    <font>
      <b/>
      <sz val="8"/>
      <name val="Arial"/>
      <family val="2"/>
    </font>
    <font>
      <b/>
      <vertAlign val="superscript"/>
      <sz val="9"/>
      <name val="Arial"/>
      <family val="2"/>
      <charset val="238"/>
    </font>
    <font>
      <b/>
      <sz val="14"/>
      <color indexed="18"/>
      <name val="Arial"/>
      <family val="2"/>
      <charset val="238"/>
    </font>
    <font>
      <sz val="16"/>
      <color theme="1"/>
      <name val="Calibri"/>
      <family val="2"/>
      <charset val="238"/>
      <scheme val="minor"/>
    </font>
    <font>
      <sz val="8"/>
      <color theme="1"/>
      <name val="Arial"/>
      <family val="2"/>
      <charset val="238"/>
    </font>
    <font>
      <b/>
      <sz val="9"/>
      <color theme="1"/>
      <name val="Arial"/>
      <family val="2"/>
    </font>
    <font>
      <b/>
      <sz val="8"/>
      <color indexed="8"/>
      <name val="Arial"/>
      <family val="2"/>
    </font>
    <font>
      <sz val="8"/>
      <color indexed="8"/>
      <name val="Arial"/>
      <family val="2"/>
    </font>
    <font>
      <b/>
      <sz val="10"/>
      <color rgb="FF000000"/>
      <name val="Arial"/>
      <family val="2"/>
      <charset val="238"/>
    </font>
  </fonts>
  <fills count="1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0" tint="-0.34998626667073579"/>
        <bgColor indexed="64"/>
      </patternFill>
    </fill>
    <fill>
      <patternFill patternType="solid">
        <fgColor rgb="FF66FFFF"/>
        <bgColor indexed="64"/>
      </patternFill>
    </fill>
    <fill>
      <patternFill patternType="solid">
        <fgColor rgb="FFFFFF00"/>
        <bgColor indexed="64"/>
      </patternFill>
    </fill>
  </fills>
  <borders count="9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top style="double">
        <color indexed="64"/>
      </top>
      <bottom/>
      <diagonal/>
    </border>
    <border>
      <left/>
      <right/>
      <top/>
      <bottom style="double">
        <color indexed="64"/>
      </bottom>
      <diagonal/>
    </border>
    <border>
      <left/>
      <right/>
      <top style="thin">
        <color indexed="64"/>
      </top>
      <bottom style="double">
        <color indexed="64"/>
      </bottom>
      <diagonal/>
    </border>
  </borders>
  <cellStyleXfs count="10">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cellStyleXfs>
  <cellXfs count="1326">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4" fontId="0" fillId="0" borderId="62" xfId="0" applyNumberFormat="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0"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0" borderId="0" xfId="0" applyFont="1" applyBorder="1" applyAlignment="1">
      <alignmen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20" xfId="0" applyFont="1" applyBorder="1" applyAlignment="1">
      <alignment wrapText="1"/>
    </xf>
    <xf numFmtId="0" fontId="3" fillId="0" borderId="17" xfId="0" applyFont="1" applyBorder="1" applyAlignment="1">
      <alignment wrapText="1"/>
    </xf>
    <xf numFmtId="0" fontId="3" fillId="0" borderId="14" xfId="0" applyFont="1" applyBorder="1" applyAlignment="1">
      <alignment wrapText="1"/>
    </xf>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10" fillId="0" borderId="23" xfId="0" applyFont="1" applyFill="1" applyBorder="1" applyAlignment="1">
      <alignment horizontal="left" vertical="center" wrapText="1"/>
    </xf>
    <xf numFmtId="0" fontId="9" fillId="0" borderId="16"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10" fillId="3" borderId="34" xfId="0" applyFont="1" applyFill="1" applyBorder="1" applyAlignment="1">
      <alignment horizontal="center" vertical="center"/>
    </xf>
    <xf numFmtId="0" fontId="10" fillId="3" borderId="4" xfId="0" applyFont="1" applyFill="1" applyBorder="1" applyAlignment="1">
      <alignment horizontal="center" vertical="center"/>
    </xf>
    <xf numFmtId="0" fontId="14" fillId="0" borderId="16" xfId="0" applyFont="1" applyBorder="1" applyAlignment="1">
      <alignment wrapText="1"/>
    </xf>
    <xf numFmtId="0" fontId="42" fillId="0" borderId="51" xfId="0" applyFont="1" applyFill="1" applyBorder="1" applyAlignment="1">
      <alignment horizontal="center" vertical="center" wrapText="1"/>
    </xf>
    <xf numFmtId="0" fontId="42" fillId="0" borderId="51" xfId="0" applyFont="1" applyFill="1" applyBorder="1" applyAlignment="1">
      <alignment horizontal="center"/>
    </xf>
    <xf numFmtId="14" fontId="42" fillId="0" borderId="51" xfId="0" applyNumberFormat="1" applyFont="1" applyFill="1" applyBorder="1" applyAlignment="1">
      <alignment horizontal="center"/>
    </xf>
    <xf numFmtId="0" fontId="0" fillId="0" borderId="72" xfId="0" applyFill="1" applyBorder="1" applyAlignment="1">
      <alignment vertical="center" wrapText="1"/>
    </xf>
    <xf numFmtId="0" fontId="0" fillId="0" borderId="78" xfId="0" applyFill="1" applyBorder="1" applyAlignment="1">
      <alignment vertical="center" wrapText="1"/>
    </xf>
    <xf numFmtId="0" fontId="10" fillId="0" borderId="78" xfId="0" applyFont="1" applyFill="1" applyBorder="1" applyAlignment="1">
      <alignment horizontal="left" vertical="center" wrapText="1"/>
    </xf>
    <xf numFmtId="0" fontId="0" fillId="0" borderId="78" xfId="0" applyFill="1" applyBorder="1" applyAlignment="1"/>
    <xf numFmtId="0" fontId="4" fillId="11" borderId="2" xfId="0" applyFont="1" applyFill="1" applyBorder="1" applyAlignment="1">
      <alignment horizontal="left" vertical="top" wrapText="1"/>
    </xf>
    <xf numFmtId="0" fontId="43" fillId="0" borderId="51" xfId="0" applyFont="1" applyFill="1" applyBorder="1" applyAlignment="1">
      <alignment horizontal="center" vertical="center" wrapText="1"/>
    </xf>
    <xf numFmtId="0" fontId="43" fillId="0" borderId="15" xfId="0" applyFont="1" applyFill="1" applyBorder="1" applyAlignment="1">
      <alignment horizontal="center"/>
    </xf>
    <xf numFmtId="14" fontId="43" fillId="0" borderId="15" xfId="0" applyNumberFormat="1" applyFont="1" applyFill="1" applyBorder="1" applyAlignment="1">
      <alignment horizontal="center"/>
    </xf>
    <xf numFmtId="0" fontId="4" fillId="4" borderId="29" xfId="0" applyFont="1" applyFill="1" applyBorder="1" applyAlignment="1"/>
    <xf numFmtId="0" fontId="0" fillId="0" borderId="51" xfId="0" applyFill="1" applyBorder="1" applyAlignment="1">
      <alignment horizontal="left"/>
    </xf>
    <xf numFmtId="0" fontId="1" fillId="0" borderId="26" xfId="0" applyFont="1" applyFill="1" applyBorder="1" applyAlignment="1">
      <alignment horizontal="left"/>
    </xf>
    <xf numFmtId="9" fontId="7" fillId="0" borderId="33" xfId="0" applyNumberFormat="1" applyFont="1" applyFill="1" applyBorder="1" applyAlignment="1">
      <alignment horizontal="left" vertical="center" wrapText="1"/>
    </xf>
    <xf numFmtId="49" fontId="44" fillId="0" borderId="16" xfId="0" applyNumberFormat="1" applyFont="1" applyFill="1" applyBorder="1" applyAlignment="1" applyProtection="1">
      <alignment horizontal="right" vertical="center" wrapText="1" shrinkToFit="1"/>
      <protection locked="0"/>
    </xf>
    <xf numFmtId="0" fontId="3" fillId="0" borderId="16" xfId="0" applyFont="1" applyFill="1" applyBorder="1" applyAlignment="1">
      <alignment horizontal="right" vertical="center" wrapText="1"/>
    </xf>
    <xf numFmtId="1" fontId="3" fillId="0" borderId="16" xfId="0" applyNumberFormat="1" applyFont="1" applyFill="1" applyBorder="1" applyAlignment="1">
      <alignment horizontal="right" vertical="center" wrapText="1"/>
    </xf>
    <xf numFmtId="0" fontId="9" fillId="0" borderId="16" xfId="0" applyFont="1" applyFill="1" applyBorder="1" applyAlignment="1">
      <alignment horizontal="right" vertical="center" wrapText="1"/>
    </xf>
    <xf numFmtId="0" fontId="4" fillId="0" borderId="36" xfId="0" applyFont="1" applyBorder="1" applyAlignment="1">
      <alignment vertical="center" wrapText="1"/>
    </xf>
    <xf numFmtId="0" fontId="36" fillId="0" borderId="36" xfId="0" applyFont="1" applyFill="1" applyBorder="1" applyAlignment="1">
      <alignment horizontal="justify" vertical="center"/>
    </xf>
    <xf numFmtId="0" fontId="36" fillId="0" borderId="62" xfId="0" applyFont="1" applyFill="1" applyBorder="1" applyAlignment="1">
      <alignment horizontal="justify" vertical="center"/>
    </xf>
    <xf numFmtId="0" fontId="4" fillId="0" borderId="62" xfId="0" applyFont="1" applyFill="1" applyBorder="1" applyAlignment="1">
      <alignment horizontal="justify" vertical="center"/>
    </xf>
    <xf numFmtId="0" fontId="4" fillId="0" borderId="62" xfId="0" applyFont="1" applyBorder="1" applyAlignment="1">
      <alignment wrapText="1"/>
    </xf>
    <xf numFmtId="0" fontId="4" fillId="0" borderId="62" xfId="0" applyFont="1" applyBorder="1" applyAlignment="1">
      <alignment vertical="center" wrapText="1"/>
    </xf>
    <xf numFmtId="0" fontId="4" fillId="0" borderId="73" xfId="0" applyFont="1" applyBorder="1"/>
    <xf numFmtId="0" fontId="4" fillId="0" borderId="73" xfId="0" applyFont="1" applyFill="1" applyBorder="1" applyAlignment="1">
      <alignment horizontal="justify" vertical="center"/>
    </xf>
    <xf numFmtId="4" fontId="7" fillId="0" borderId="19" xfId="0" applyNumberFormat="1" applyFont="1" applyFill="1" applyBorder="1" applyAlignment="1">
      <alignment horizontal="right" vertical="center" wrapText="1"/>
    </xf>
    <xf numFmtId="2" fontId="7" fillId="0" borderId="19" xfId="0" applyNumberFormat="1" applyFont="1" applyFill="1" applyBorder="1" applyAlignment="1">
      <alignment horizontal="right" vertical="center" wrapText="1"/>
    </xf>
    <xf numFmtId="0" fontId="7" fillId="0" borderId="16" xfId="0" applyFont="1" applyFill="1" applyBorder="1" applyAlignment="1">
      <alignment horizontal="right" vertical="center" wrapText="1"/>
    </xf>
    <xf numFmtId="3" fontId="7" fillId="0" borderId="16" xfId="0" applyNumberFormat="1" applyFont="1" applyFill="1" applyBorder="1" applyAlignment="1">
      <alignment horizontal="right" vertical="center" wrapText="1"/>
    </xf>
    <xf numFmtId="165" fontId="4" fillId="2" borderId="67" xfId="0" applyNumberFormat="1" applyFont="1" applyFill="1" applyBorder="1" applyAlignment="1">
      <alignment horizontal="center" vertical="center"/>
    </xf>
    <xf numFmtId="4" fontId="4" fillId="6" borderId="16" xfId="0" applyNumberFormat="1" applyFont="1" applyFill="1" applyBorder="1"/>
    <xf numFmtId="4" fontId="4" fillId="6" borderId="15" xfId="0" applyNumberFormat="1" applyFont="1" applyFill="1" applyBorder="1"/>
    <xf numFmtId="4" fontId="4" fillId="0" borderId="68" xfId="0" applyNumberFormat="1" applyFont="1" applyFill="1" applyBorder="1"/>
    <xf numFmtId="4" fontId="4" fillId="0" borderId="40" xfId="0" applyNumberFormat="1" applyFont="1" applyFill="1" applyBorder="1"/>
    <xf numFmtId="0" fontId="3" fillId="0" borderId="66" xfId="0" applyNumberFormat="1" applyFont="1" applyFill="1" applyBorder="1" applyAlignment="1">
      <alignment horizontal="center" vertical="center" wrapText="1"/>
    </xf>
    <xf numFmtId="3" fontId="0" fillId="0" borderId="36" xfId="0" applyNumberFormat="1" applyBorder="1"/>
    <xf numFmtId="3" fontId="0" fillId="0" borderId="62" xfId="0" applyNumberFormat="1" applyBorder="1"/>
    <xf numFmtId="0" fontId="0" fillId="0" borderId="62" xfId="0" applyBorder="1"/>
    <xf numFmtId="3" fontId="0" fillId="0" borderId="66" xfId="0" applyNumberFormat="1" applyBorder="1"/>
    <xf numFmtId="165" fontId="3" fillId="2" borderId="64" xfId="0" applyNumberFormat="1" applyFont="1" applyFill="1" applyBorder="1" applyAlignment="1">
      <alignment horizontal="left" vertical="center" wrapText="1"/>
    </xf>
    <xf numFmtId="49" fontId="3" fillId="0" borderId="29" xfId="0" applyNumberFormat="1" applyFont="1" applyFill="1" applyBorder="1" applyAlignment="1">
      <alignment horizontal="center" vertical="center" wrapText="1"/>
    </xf>
    <xf numFmtId="49" fontId="3" fillId="0" borderId="36" xfId="0" applyNumberFormat="1" applyFont="1" applyFill="1" applyBorder="1" applyAlignment="1">
      <alignment horizontal="center" vertical="center" wrapText="1"/>
    </xf>
    <xf numFmtId="3" fontId="3" fillId="0" borderId="36" xfId="0" applyNumberFormat="1" applyFont="1" applyFill="1" applyBorder="1" applyAlignment="1">
      <alignment horizontal="right" vertical="center"/>
    </xf>
    <xf numFmtId="3" fontId="3" fillId="0" borderId="62" xfId="0" applyNumberFormat="1" applyFont="1" applyFill="1" applyBorder="1" applyAlignment="1">
      <alignment horizontal="right" vertical="center"/>
    </xf>
    <xf numFmtId="3" fontId="3" fillId="0" borderId="62" xfId="0" applyNumberFormat="1" applyFont="1" applyFill="1" applyBorder="1" applyAlignment="1">
      <alignment horizontal="right" wrapText="1"/>
    </xf>
    <xf numFmtId="3" fontId="3" fillId="0" borderId="62" xfId="0" applyNumberFormat="1" applyFont="1" applyFill="1" applyBorder="1" applyAlignment="1">
      <alignment horizontal="right" vertical="center" wrapText="1"/>
    </xf>
    <xf numFmtId="0" fontId="46" fillId="10" borderId="9" xfId="0" applyFont="1" applyFill="1" applyBorder="1" applyAlignment="1">
      <alignment horizontal="center" vertical="center"/>
    </xf>
    <xf numFmtId="3" fontId="47" fillId="4" borderId="35" xfId="0" applyNumberFormat="1" applyFont="1" applyFill="1" applyBorder="1" applyAlignment="1">
      <alignment horizontal="right" vertical="center" wrapText="1"/>
    </xf>
    <xf numFmtId="3" fontId="49" fillId="0" borderId="15" xfId="0" applyNumberFormat="1" applyFont="1" applyFill="1" applyBorder="1" applyAlignment="1">
      <alignment wrapText="1"/>
    </xf>
    <xf numFmtId="3" fontId="49" fillId="0" borderId="27" xfId="0" applyNumberFormat="1" applyFont="1" applyFill="1" applyBorder="1" applyAlignment="1">
      <alignment wrapText="1"/>
    </xf>
    <xf numFmtId="3" fontId="4" fillId="0" borderId="10" xfId="0" applyNumberFormat="1" applyFont="1" applyFill="1" applyBorder="1" applyAlignment="1">
      <alignment wrapText="1"/>
    </xf>
    <xf numFmtId="3" fontId="47" fillId="4" borderId="18" xfId="0" applyNumberFormat="1" applyFont="1" applyFill="1" applyBorder="1" applyAlignment="1">
      <alignment horizontal="right" vertical="center" wrapText="1"/>
    </xf>
    <xf numFmtId="0" fontId="4" fillId="4" borderId="75" xfId="0" applyFont="1" applyFill="1" applyBorder="1" applyAlignment="1">
      <alignment horizontal="left" vertical="center" wrapText="1"/>
    </xf>
    <xf numFmtId="0" fontId="10" fillId="6" borderId="3" xfId="0" applyFont="1" applyFill="1" applyBorder="1" applyAlignment="1">
      <alignment horizontal="center" vertical="center" wrapText="1"/>
    </xf>
    <xf numFmtId="0" fontId="10" fillId="6" borderId="67" xfId="0" applyFont="1" applyFill="1" applyBorder="1" applyAlignment="1">
      <alignment horizontal="center" vertical="center" wrapText="1"/>
    </xf>
    <xf numFmtId="0" fontId="10" fillId="6" borderId="41" xfId="0" applyFont="1" applyFill="1" applyBorder="1" applyAlignment="1">
      <alignment horizontal="center" vertical="center" wrapText="1"/>
    </xf>
    <xf numFmtId="0" fontId="10" fillId="0" borderId="0" xfId="0" applyFont="1" applyFill="1" applyBorder="1" applyAlignment="1">
      <alignment horizontal="center" vertical="center" wrapText="1"/>
    </xf>
    <xf numFmtId="3" fontId="3" fillId="0" borderId="16" xfId="0" applyNumberFormat="1" applyFont="1" applyFill="1" applyBorder="1" applyAlignment="1">
      <alignment horizontal="right" vertical="center" wrapText="1"/>
    </xf>
    <xf numFmtId="3" fontId="3" fillId="0" borderId="13" xfId="0" applyNumberFormat="1" applyFont="1" applyFill="1" applyBorder="1" applyAlignment="1">
      <alignment horizontal="right" vertical="center" wrapText="1"/>
    </xf>
    <xf numFmtId="4" fontId="7" fillId="0" borderId="35" xfId="0" applyNumberFormat="1" applyFont="1" applyFill="1" applyBorder="1" applyAlignment="1">
      <alignment horizontal="right" vertical="center" wrapText="1"/>
    </xf>
    <xf numFmtId="4" fontId="7" fillId="0" borderId="16" xfId="0" applyNumberFormat="1" applyFont="1" applyFill="1" applyBorder="1" applyAlignment="1">
      <alignment horizontal="right" vertical="center" wrapText="1"/>
    </xf>
    <xf numFmtId="0" fontId="10" fillId="0" borderId="38" xfId="0" applyFont="1" applyFill="1" applyBorder="1" applyAlignment="1">
      <alignment horizontal="right" vertical="center" wrapText="1"/>
    </xf>
    <xf numFmtId="0" fontId="10" fillId="0" borderId="42" xfId="0" applyFont="1" applyFill="1" applyBorder="1" applyAlignment="1">
      <alignment horizontal="right" vertical="center" wrapText="1"/>
    </xf>
    <xf numFmtId="3" fontId="7" fillId="0" borderId="38" xfId="0" applyNumberFormat="1" applyFont="1" applyFill="1" applyBorder="1" applyAlignment="1">
      <alignment horizontal="right" vertical="center" wrapText="1"/>
    </xf>
    <xf numFmtId="3" fontId="7" fillId="0" borderId="44" xfId="0" applyNumberFormat="1" applyFont="1" applyFill="1" applyBorder="1" applyAlignment="1">
      <alignment horizontal="right" vertical="center" wrapText="1"/>
    </xf>
    <xf numFmtId="3" fontId="7" fillId="0" borderId="42" xfId="0" applyNumberFormat="1" applyFont="1" applyFill="1" applyBorder="1" applyAlignment="1">
      <alignment horizontal="right" vertical="center" wrapText="1"/>
    </xf>
    <xf numFmtId="49" fontId="5" fillId="10" borderId="36" xfId="0" applyNumberFormat="1"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2" borderId="0" xfId="0" applyFont="1" applyFill="1" applyBorder="1" applyAlignment="1">
      <alignment horizontal="left" vertical="center" wrapText="1"/>
    </xf>
    <xf numFmtId="0" fontId="3" fillId="0" borderId="44" xfId="0" applyFont="1" applyFill="1" applyBorder="1" applyAlignment="1">
      <alignment horizontal="left" vertical="top" wrapText="1"/>
    </xf>
    <xf numFmtId="49" fontId="3" fillId="0" borderId="65" xfId="0" applyNumberFormat="1" applyFont="1" applyFill="1" applyBorder="1" applyAlignment="1">
      <alignment horizontal="center" vertical="center" wrapText="1"/>
    </xf>
    <xf numFmtId="0" fontId="10" fillId="0" borderId="16" xfId="0" applyFont="1" applyFill="1" applyBorder="1" applyAlignment="1">
      <alignment horizontal="right" vertical="center" wrapText="1"/>
    </xf>
    <xf numFmtId="0" fontId="10" fillId="0" borderId="13" xfId="0" applyFont="1" applyFill="1" applyBorder="1" applyAlignment="1">
      <alignment horizontal="right" vertical="center" wrapText="1"/>
    </xf>
    <xf numFmtId="0" fontId="4" fillId="2" borderId="0" xfId="0" applyFont="1" applyFill="1" applyBorder="1" applyAlignment="1">
      <alignment horizontal="center" vertical="center"/>
    </xf>
    <xf numFmtId="49" fontId="3" fillId="0" borderId="14" xfId="0" applyNumberFormat="1" applyFont="1" applyFill="1" applyBorder="1" applyAlignment="1">
      <alignment vertical="center" wrapText="1"/>
    </xf>
    <xf numFmtId="49" fontId="3" fillId="0" borderId="41" xfId="0" applyNumberFormat="1" applyFont="1" applyFill="1" applyBorder="1" applyAlignment="1">
      <alignment vertical="center" wrapText="1"/>
    </xf>
    <xf numFmtId="49" fontId="3" fillId="0" borderId="41" xfId="0" applyNumberFormat="1" applyFont="1" applyFill="1" applyBorder="1" applyAlignment="1">
      <alignment horizontal="center" vertical="center" wrapText="1"/>
    </xf>
    <xf numFmtId="0" fontId="3" fillId="0" borderId="38" xfId="0" applyFont="1" applyFill="1" applyBorder="1" applyAlignment="1">
      <alignment horizontal="left" vertical="top" wrapText="1"/>
    </xf>
    <xf numFmtId="0" fontId="3" fillId="0" borderId="72" xfId="0" applyFont="1" applyFill="1" applyBorder="1" applyAlignment="1">
      <alignment horizontal="left" vertical="top" wrapText="1"/>
    </xf>
    <xf numFmtId="0" fontId="3" fillId="0" borderId="42" xfId="0" applyFont="1" applyFill="1" applyBorder="1" applyAlignment="1">
      <alignment horizontal="left" vertical="top" wrapText="1"/>
    </xf>
    <xf numFmtId="0" fontId="3" fillId="3" borderId="5" xfId="0" applyFont="1" applyFill="1" applyBorder="1" applyAlignment="1">
      <alignment horizontal="left" vertical="top" wrapText="1"/>
    </xf>
    <xf numFmtId="49" fontId="3" fillId="3" borderId="76" xfId="0" applyNumberFormat="1" applyFont="1" applyFill="1" applyBorder="1" applyAlignment="1">
      <alignment horizontal="center" vertical="center" wrapText="1"/>
    </xf>
    <xf numFmtId="49" fontId="3" fillId="3" borderId="40" xfId="0" applyNumberFormat="1" applyFont="1" applyFill="1" applyBorder="1" applyAlignment="1">
      <alignment horizontal="center" vertical="center" wrapText="1"/>
    </xf>
    <xf numFmtId="49" fontId="3" fillId="3" borderId="30" xfId="0" applyNumberFormat="1" applyFont="1" applyFill="1" applyBorder="1" applyAlignment="1">
      <alignment horizontal="center" vertical="center" wrapText="1"/>
    </xf>
    <xf numFmtId="49" fontId="3" fillId="3" borderId="0" xfId="0" applyNumberFormat="1" applyFont="1" applyFill="1" applyBorder="1" applyAlignment="1">
      <alignment horizontal="center" vertical="center" wrapText="1"/>
    </xf>
    <xf numFmtId="3" fontId="3" fillId="0" borderId="18" xfId="0" applyNumberFormat="1" applyFont="1" applyFill="1" applyBorder="1" applyAlignment="1">
      <alignment horizontal="center" vertical="center" wrapText="1"/>
    </xf>
    <xf numFmtId="3" fontId="3" fillId="0" borderId="45" xfId="0" applyNumberFormat="1" applyFont="1" applyFill="1" applyBorder="1" applyAlignment="1">
      <alignment horizontal="center" vertical="center" wrapText="1"/>
    </xf>
    <xf numFmtId="3" fontId="3" fillId="0" borderId="37" xfId="0" applyNumberFormat="1" applyFont="1" applyFill="1" applyBorder="1" applyAlignment="1">
      <alignment horizontal="center" vertical="center" wrapText="1"/>
    </xf>
    <xf numFmtId="3" fontId="3" fillId="0" borderId="24" xfId="0" applyNumberFormat="1" applyFont="1" applyFill="1" applyBorder="1" applyAlignment="1">
      <alignment horizontal="center" vertical="center" wrapText="1"/>
    </xf>
    <xf numFmtId="3" fontId="3" fillId="0" borderId="27" xfId="0" applyNumberFormat="1" applyFont="1" applyFill="1" applyBorder="1" applyAlignment="1">
      <alignment horizontal="center" vertical="center" wrapText="1"/>
    </xf>
    <xf numFmtId="3" fontId="3" fillId="0" borderId="31" xfId="0" applyNumberFormat="1" applyFont="1" applyFill="1" applyBorder="1" applyAlignment="1">
      <alignment horizontal="center" vertical="center" wrapText="1"/>
    </xf>
    <xf numFmtId="3" fontId="3" fillId="0" borderId="61" xfId="0" applyNumberFormat="1" applyFont="1" applyFill="1" applyBorder="1" applyAlignment="1">
      <alignment horizontal="center" vertical="center" wrapText="1"/>
    </xf>
    <xf numFmtId="3" fontId="3" fillId="0" borderId="17" xfId="0" applyNumberFormat="1" applyFont="1" applyFill="1" applyBorder="1" applyAlignment="1">
      <alignment horizontal="center" vertical="center" wrapText="1"/>
    </xf>
    <xf numFmtId="3" fontId="3" fillId="0" borderId="15" xfId="0" applyNumberFormat="1" applyFont="1" applyFill="1" applyBorder="1" applyAlignment="1">
      <alignment horizontal="center" vertical="center" wrapText="1"/>
    </xf>
    <xf numFmtId="3" fontId="3" fillId="0" borderId="43" xfId="0" applyNumberFormat="1" applyFont="1" applyFill="1" applyBorder="1" applyAlignment="1">
      <alignment horizontal="center" vertical="center" wrapText="1"/>
    </xf>
    <xf numFmtId="3" fontId="3" fillId="0" borderId="71" xfId="0" applyNumberFormat="1" applyFont="1" applyFill="1" applyBorder="1" applyAlignment="1">
      <alignment horizontal="center" vertical="center" wrapText="1"/>
    </xf>
    <xf numFmtId="3" fontId="3" fillId="0" borderId="14" xfId="0" applyNumberFormat="1" applyFont="1" applyFill="1" applyBorder="1" applyAlignment="1">
      <alignment horizontal="center" vertical="center" wrapText="1"/>
    </xf>
    <xf numFmtId="3" fontId="3" fillId="0" borderId="10" xfId="0" applyNumberFormat="1" applyFont="1" applyFill="1" applyBorder="1" applyAlignment="1">
      <alignment horizontal="center" vertical="center" wrapText="1"/>
    </xf>
    <xf numFmtId="3" fontId="3" fillId="0" borderId="41" xfId="0" applyNumberFormat="1" applyFont="1" applyFill="1" applyBorder="1" applyAlignment="1">
      <alignment horizontal="center" vertical="center" wrapText="1"/>
    </xf>
    <xf numFmtId="3" fontId="3" fillId="0" borderId="65" xfId="0" applyNumberFormat="1" applyFont="1" applyFill="1" applyBorder="1" applyAlignment="1">
      <alignment horizontal="center" vertical="center" wrapText="1"/>
    </xf>
    <xf numFmtId="0" fontId="3" fillId="0" borderId="20" xfId="0" applyNumberFormat="1" applyFont="1" applyFill="1" applyBorder="1" applyAlignment="1">
      <alignment horizontal="center" vertical="center" wrapText="1"/>
    </xf>
    <xf numFmtId="0" fontId="3" fillId="0" borderId="24" xfId="0" applyNumberFormat="1" applyFont="1" applyFill="1" applyBorder="1" applyAlignment="1">
      <alignment horizontal="center" vertical="center" wrapText="1"/>
    </xf>
    <xf numFmtId="0" fontId="3" fillId="0" borderId="18" xfId="0" applyNumberFormat="1" applyFont="1" applyFill="1" applyBorder="1" applyAlignment="1">
      <alignment horizontal="center" vertical="center" wrapText="1"/>
    </xf>
    <xf numFmtId="0" fontId="3" fillId="0" borderId="27" xfId="0" applyNumberFormat="1" applyFont="1" applyFill="1" applyBorder="1" applyAlignment="1">
      <alignment horizontal="center" vertical="center" wrapText="1"/>
    </xf>
    <xf numFmtId="0" fontId="45" fillId="0" borderId="0" xfId="0" applyFont="1"/>
    <xf numFmtId="0" fontId="52" fillId="2" borderId="9" xfId="0" applyFont="1" applyFill="1" applyBorder="1"/>
    <xf numFmtId="14" fontId="36" fillId="2" borderId="2" xfId="0" applyNumberFormat="1" applyFont="1" applyFill="1" applyBorder="1"/>
    <xf numFmtId="0" fontId="36" fillId="2" borderId="2" xfId="0" applyFont="1" applyFill="1" applyBorder="1"/>
    <xf numFmtId="14" fontId="36" fillId="2" borderId="9" xfId="0" applyNumberFormat="1" applyFont="1" applyFill="1" applyBorder="1" applyAlignment="1">
      <alignment horizontal="center" vertical="center"/>
    </xf>
    <xf numFmtId="0" fontId="50" fillId="0" borderId="36" xfId="0" applyFont="1" applyBorder="1" applyAlignment="1">
      <alignment horizontal="center" vertical="center"/>
    </xf>
    <xf numFmtId="0" fontId="50" fillId="0" borderId="45" xfId="0" applyFont="1" applyBorder="1" applyAlignment="1">
      <alignment horizontal="center" vertical="center" wrapText="1"/>
    </xf>
    <xf numFmtId="0" fontId="50" fillId="0" borderId="19" xfId="0" applyFont="1" applyBorder="1" applyAlignment="1">
      <alignment horizontal="center" vertical="center" wrapText="1"/>
    </xf>
    <xf numFmtId="0" fontId="50" fillId="6" borderId="26" xfId="0" applyFont="1" applyFill="1" applyBorder="1" applyAlignment="1">
      <alignment horizontal="center" vertical="center" wrapText="1"/>
    </xf>
    <xf numFmtId="0" fontId="50" fillId="0" borderId="62" xfId="0" applyFont="1" applyBorder="1" applyAlignment="1">
      <alignment vertical="center"/>
    </xf>
    <xf numFmtId="0" fontId="50" fillId="0" borderId="66" xfId="0" applyFont="1" applyBorder="1" applyAlignment="1">
      <alignment vertical="center"/>
    </xf>
    <xf numFmtId="3" fontId="3" fillId="0" borderId="19" xfId="0" applyNumberFormat="1" applyFont="1" applyBorder="1"/>
    <xf numFmtId="3" fontId="3" fillId="0" borderId="18" xfId="0" applyNumberFormat="1" applyFont="1" applyBorder="1"/>
    <xf numFmtId="3" fontId="3" fillId="0" borderId="45" xfId="0" applyNumberFormat="1" applyFont="1" applyBorder="1"/>
    <xf numFmtId="3" fontId="3" fillId="0" borderId="20" xfId="0" applyNumberFormat="1" applyFont="1" applyBorder="1"/>
    <xf numFmtId="3" fontId="3" fillId="0" borderId="37" xfId="0" applyNumberFormat="1" applyFont="1" applyBorder="1"/>
    <xf numFmtId="3" fontId="3" fillId="0" borderId="16" xfId="0" applyNumberFormat="1" applyFont="1" applyBorder="1"/>
    <xf numFmtId="3" fontId="3" fillId="0" borderId="15" xfId="0" applyNumberFormat="1" applyFont="1" applyBorder="1"/>
    <xf numFmtId="3" fontId="3" fillId="0" borderId="43" xfId="0" applyNumberFormat="1" applyFont="1" applyBorder="1"/>
    <xf numFmtId="3" fontId="3" fillId="0" borderId="17" xfId="0" applyNumberFormat="1" applyFont="1" applyBorder="1"/>
    <xf numFmtId="3" fontId="3" fillId="0" borderId="71" xfId="0" applyNumberFormat="1" applyFont="1" applyBorder="1"/>
    <xf numFmtId="3" fontId="3" fillId="0" borderId="13" xfId="0" applyNumberFormat="1" applyFont="1" applyBorder="1"/>
    <xf numFmtId="3" fontId="3" fillId="0" borderId="10" xfId="0" applyNumberFormat="1" applyFont="1" applyBorder="1"/>
    <xf numFmtId="3" fontId="3" fillId="0" borderId="41" xfId="0" applyNumberFormat="1" applyFont="1" applyBorder="1"/>
    <xf numFmtId="3" fontId="3" fillId="0" borderId="14" xfId="0" applyNumberFormat="1" applyFont="1" applyBorder="1"/>
    <xf numFmtId="3" fontId="3" fillId="0" borderId="1" xfId="0" applyNumberFormat="1" applyFont="1" applyBorder="1"/>
    <xf numFmtId="3" fontId="3" fillId="0" borderId="66" xfId="0" applyNumberFormat="1" applyFont="1" applyFill="1" applyBorder="1" applyAlignment="1">
      <alignment horizontal="right" vertical="center" wrapText="1"/>
    </xf>
    <xf numFmtId="0" fontId="55" fillId="0" borderId="0" xfId="0" applyFont="1"/>
    <xf numFmtId="0" fontId="55" fillId="0" borderId="0" xfId="0" applyFont="1" applyAlignment="1">
      <alignment horizontal="left"/>
    </xf>
    <xf numFmtId="0" fontId="56" fillId="0" borderId="0" xfId="0" applyFont="1"/>
    <xf numFmtId="0" fontId="57" fillId="0" borderId="0" xfId="0" applyFont="1" applyAlignment="1">
      <alignment horizontal="center"/>
    </xf>
    <xf numFmtId="0" fontId="15" fillId="0" borderId="0" xfId="0" applyFont="1"/>
    <xf numFmtId="0" fontId="60" fillId="0" borderId="0" xfId="0" applyFont="1"/>
    <xf numFmtId="0" fontId="60" fillId="0" borderId="0" xfId="0" applyFont="1" applyAlignment="1">
      <alignment horizontal="left"/>
    </xf>
    <xf numFmtId="0" fontId="15" fillId="0" borderId="0" xfId="0" applyFont="1" applyAlignment="1">
      <alignment horizontal="left" vertical="center"/>
    </xf>
    <xf numFmtId="0" fontId="15" fillId="0" borderId="0" xfId="0" applyFont="1" applyAlignment="1">
      <alignment horizontal="left" vertical="top"/>
    </xf>
    <xf numFmtId="0" fontId="15" fillId="0" borderId="0" xfId="0" applyFont="1" applyAlignment="1">
      <alignment horizontal="left"/>
    </xf>
    <xf numFmtId="0" fontId="50" fillId="0" borderId="0" xfId="0" applyFont="1" applyAlignment="1">
      <alignment horizontal="right"/>
    </xf>
    <xf numFmtId="0" fontId="63" fillId="0" borderId="58" xfId="0" applyFont="1" applyBorder="1"/>
    <xf numFmtId="10" fontId="63" fillId="0" borderId="30" xfId="9" applyNumberFormat="1" applyFont="1" applyBorder="1"/>
    <xf numFmtId="10" fontId="63" fillId="0" borderId="32" xfId="9" applyNumberFormat="1" applyFont="1" applyBorder="1"/>
    <xf numFmtId="0" fontId="49" fillId="0" borderId="0" xfId="0" applyFont="1"/>
    <xf numFmtId="0" fontId="50" fillId="0" borderId="0" xfId="0" applyFont="1" applyAlignment="1">
      <alignment vertical="top"/>
    </xf>
    <xf numFmtId="0" fontId="15" fillId="0" borderId="0" xfId="0" applyFont="1" applyAlignment="1">
      <alignment horizontal="center"/>
    </xf>
    <xf numFmtId="10" fontId="63" fillId="6" borderId="32" xfId="9" applyNumberFormat="1" applyFont="1" applyFill="1" applyBorder="1"/>
    <xf numFmtId="0" fontId="50" fillId="0" borderId="0" xfId="0" applyFont="1"/>
    <xf numFmtId="0" fontId="0" fillId="6" borderId="0" xfId="0" applyFill="1" applyAlignment="1">
      <alignment horizontal="right"/>
    </xf>
    <xf numFmtId="0" fontId="0" fillId="6" borderId="0" xfId="0" applyFill="1"/>
    <xf numFmtId="0" fontId="15" fillId="0" borderId="0" xfId="0" applyFont="1" applyAlignment="1">
      <alignment horizontal="right"/>
    </xf>
    <xf numFmtId="3" fontId="4" fillId="0" borderId="16" xfId="0" applyNumberFormat="1" applyFont="1" applyFill="1" applyBorder="1"/>
    <xf numFmtId="3" fontId="4" fillId="0" borderId="15" xfId="0" applyNumberFormat="1" applyFont="1" applyFill="1" applyBorder="1"/>
    <xf numFmtId="0" fontId="4" fillId="3" borderId="48" xfId="0" applyFont="1" applyFill="1" applyBorder="1" applyAlignment="1">
      <alignment horizontal="center"/>
    </xf>
    <xf numFmtId="0" fontId="10" fillId="4" borderId="4" xfId="0" applyFont="1" applyFill="1" applyBorder="1" applyAlignment="1">
      <alignment horizontal="center" vertical="center"/>
    </xf>
    <xf numFmtId="0" fontId="10" fillId="0" borderId="23" xfId="0" applyFont="1" applyFill="1" applyBorder="1" applyAlignment="1">
      <alignment horizontal="left" vertical="center" wrapText="1"/>
    </xf>
    <xf numFmtId="0" fontId="4" fillId="3" borderId="48" xfId="0" applyFont="1" applyFill="1" applyBorder="1" applyAlignment="1"/>
    <xf numFmtId="0" fontId="4" fillId="3" borderId="47" xfId="0" applyFont="1" applyFill="1" applyBorder="1" applyAlignment="1"/>
    <xf numFmtId="0" fontId="4" fillId="3" borderId="63" xfId="0" applyFont="1" applyFill="1" applyBorder="1" applyAlignment="1"/>
    <xf numFmtId="0" fontId="0" fillId="0" borderId="5" xfId="0" applyBorder="1"/>
    <xf numFmtId="0" fontId="4" fillId="4" borderId="0" xfId="0" applyFont="1" applyFill="1" applyBorder="1" applyAlignment="1"/>
    <xf numFmtId="0" fontId="4" fillId="4" borderId="4" xfId="0" applyFont="1" applyFill="1" applyBorder="1" applyAlignment="1"/>
    <xf numFmtId="0" fontId="4" fillId="4" borderId="1" xfId="0" applyFont="1" applyFill="1" applyBorder="1" applyAlignment="1"/>
    <xf numFmtId="0" fontId="42" fillId="0" borderId="15" xfId="0" applyFont="1" applyFill="1" applyBorder="1" applyAlignment="1">
      <alignment horizontal="center" vertical="center" wrapText="1"/>
    </xf>
    <xf numFmtId="0" fontId="42" fillId="0" borderId="15" xfId="0" applyFont="1" applyFill="1" applyBorder="1" applyAlignment="1">
      <alignment horizontal="center"/>
    </xf>
    <xf numFmtId="14" fontId="42" fillId="0" borderId="15" xfId="0" applyNumberFormat="1" applyFont="1" applyFill="1" applyBorder="1" applyAlignment="1">
      <alignment horizontal="center"/>
    </xf>
    <xf numFmtId="0" fontId="10" fillId="4" borderId="5" xfId="0" applyFont="1" applyFill="1" applyBorder="1" applyAlignment="1">
      <alignment vertical="center" wrapText="1"/>
    </xf>
    <xf numFmtId="0" fontId="10" fillId="4" borderId="29" xfId="0" applyFont="1" applyFill="1" applyBorder="1" applyAlignment="1">
      <alignment vertical="center"/>
    </xf>
    <xf numFmtId="0" fontId="10" fillId="4" borderId="4" xfId="0" applyFont="1" applyFill="1" applyBorder="1" applyAlignment="1">
      <alignment vertical="center"/>
    </xf>
    <xf numFmtId="0" fontId="10" fillId="4" borderId="25" xfId="0" applyFont="1" applyFill="1" applyBorder="1" applyAlignment="1">
      <alignment vertical="center" wrapText="1"/>
    </xf>
    <xf numFmtId="0" fontId="4" fillId="4" borderId="63" xfId="0" applyFont="1" applyFill="1" applyBorder="1" applyAlignment="1">
      <alignment horizontal="center"/>
    </xf>
    <xf numFmtId="0" fontId="10" fillId="4" borderId="6" xfId="0" applyFont="1" applyFill="1" applyBorder="1" applyAlignment="1">
      <alignment vertical="center" wrapText="1"/>
    </xf>
    <xf numFmtId="0" fontId="72" fillId="0" borderId="0" xfId="0" applyFont="1" applyAlignment="1">
      <alignment horizontal="center"/>
    </xf>
    <xf numFmtId="0" fontId="36" fillId="0" borderId="51" xfId="0" applyFont="1" applyFill="1" applyBorder="1" applyAlignment="1">
      <alignment horizontal="center"/>
    </xf>
    <xf numFmtId="165" fontId="4" fillId="2" borderId="64" xfId="0" applyNumberFormat="1" applyFont="1" applyFill="1" applyBorder="1" applyAlignment="1">
      <alignment vertical="center"/>
    </xf>
    <xf numFmtId="3" fontId="53" fillId="6" borderId="43" xfId="0" applyNumberFormat="1" applyFont="1" applyFill="1" applyBorder="1" applyAlignment="1">
      <alignment vertical="center"/>
    </xf>
    <xf numFmtId="3" fontId="53" fillId="6" borderId="16" xfId="0" applyNumberFormat="1" applyFont="1" applyFill="1" applyBorder="1" applyAlignment="1">
      <alignment vertical="center"/>
    </xf>
    <xf numFmtId="3" fontId="53" fillId="6" borderId="51" xfId="0" applyNumberFormat="1" applyFont="1" applyFill="1" applyBorder="1" applyAlignment="1">
      <alignment vertical="center"/>
    </xf>
    <xf numFmtId="3" fontId="53" fillId="6" borderId="62" xfId="0" applyNumberFormat="1" applyFont="1" applyFill="1" applyBorder="1" applyAlignment="1">
      <alignment vertical="center"/>
    </xf>
    <xf numFmtId="3" fontId="53" fillId="6" borderId="41" xfId="0" applyNumberFormat="1" applyFont="1" applyFill="1" applyBorder="1" applyAlignment="1">
      <alignment vertical="center"/>
    </xf>
    <xf numFmtId="3" fontId="53" fillId="6" borderId="13" xfId="0" applyNumberFormat="1" applyFont="1" applyFill="1" applyBorder="1" applyAlignment="1">
      <alignment vertical="center"/>
    </xf>
    <xf numFmtId="3" fontId="53" fillId="6" borderId="67" xfId="0" applyNumberFormat="1" applyFont="1" applyFill="1" applyBorder="1" applyAlignment="1">
      <alignment vertical="center"/>
    </xf>
    <xf numFmtId="3" fontId="53" fillId="6" borderId="66" xfId="0" applyNumberFormat="1" applyFont="1" applyFill="1" applyBorder="1" applyAlignment="1">
      <alignment vertical="center"/>
    </xf>
    <xf numFmtId="0" fontId="54" fillId="0" borderId="0" xfId="0" applyFont="1"/>
    <xf numFmtId="0" fontId="58" fillId="0" borderId="0" xfId="0" applyFont="1"/>
    <xf numFmtId="0" fontId="59" fillId="0" borderId="0" xfId="0" applyFont="1"/>
    <xf numFmtId="0" fontId="62" fillId="0" borderId="0" xfId="0" applyFont="1" applyAlignment="1">
      <alignment horizontal="left" vertical="center" wrapText="1"/>
    </xf>
    <xf numFmtId="0" fontId="62" fillId="0" borderId="0" xfId="0" applyFont="1" applyAlignment="1">
      <alignment horizontal="left" vertical="center"/>
    </xf>
    <xf numFmtId="0" fontId="15" fillId="0" borderId="55" xfId="0" applyFont="1" applyBorder="1"/>
    <xf numFmtId="0" fontId="15" fillId="0" borderId="58" xfId="0" applyFont="1" applyBorder="1"/>
    <xf numFmtId="9" fontId="68" fillId="0" borderId="0" xfId="0" applyNumberFormat="1" applyFont="1" applyAlignment="1">
      <alignment horizontal="center"/>
    </xf>
    <xf numFmtId="0" fontId="15" fillId="0" borderId="0" xfId="0" applyFont="1" applyAlignment="1">
      <alignment horizontal="right" vertical="center"/>
    </xf>
    <xf numFmtId="0" fontId="63" fillId="0" borderId="0" xfId="0" applyFont="1"/>
    <xf numFmtId="0" fontId="61" fillId="0" borderId="0" xfId="0" applyFont="1" applyAlignment="1">
      <alignment horizontal="center" vertical="center"/>
    </xf>
    <xf numFmtId="0" fontId="10" fillId="0" borderId="23" xfId="0" applyFont="1" applyFill="1" applyBorder="1" applyAlignment="1">
      <alignment horizontal="left" vertical="center" wrapText="1"/>
    </xf>
    <xf numFmtId="0" fontId="15" fillId="12" borderId="82" xfId="0" applyFont="1" applyFill="1" applyBorder="1"/>
    <xf numFmtId="10" fontId="15" fillId="12" borderId="83" xfId="9" applyNumberFormat="1" applyFont="1" applyFill="1" applyBorder="1"/>
    <xf numFmtId="10" fontId="63" fillId="0" borderId="0" xfId="9" applyNumberFormat="1" applyFont="1"/>
    <xf numFmtId="0" fontId="15" fillId="12" borderId="84" xfId="0" applyFont="1" applyFill="1" applyBorder="1"/>
    <xf numFmtId="10" fontId="15" fillId="12" borderId="85" xfId="9" applyNumberFormat="1" applyFont="1" applyFill="1" applyBorder="1"/>
    <xf numFmtId="0" fontId="63" fillId="12" borderId="82" xfId="0" applyFont="1" applyFill="1" applyBorder="1"/>
    <xf numFmtId="10" fontId="63" fillId="12" borderId="83" xfId="9" applyNumberFormat="1" applyFont="1" applyFill="1" applyBorder="1"/>
    <xf numFmtId="10" fontId="63" fillId="12" borderId="85" xfId="9" applyNumberFormat="1" applyFont="1" applyFill="1" applyBorder="1"/>
    <xf numFmtId="10" fontId="15" fillId="0" borderId="30" xfId="9" applyNumberFormat="1" applyFont="1" applyBorder="1"/>
    <xf numFmtId="10" fontId="15" fillId="0" borderId="32" xfId="9" applyNumberFormat="1" applyFont="1" applyBorder="1"/>
    <xf numFmtId="10" fontId="15" fillId="0" borderId="0" xfId="9" applyNumberFormat="1" applyFont="1"/>
    <xf numFmtId="10" fontId="63" fillId="6" borderId="0" xfId="9" applyNumberFormat="1" applyFont="1" applyFill="1"/>
    <xf numFmtId="0" fontId="63" fillId="12" borderId="0" xfId="0" applyFont="1" applyFill="1"/>
    <xf numFmtId="10" fontId="15" fillId="12" borderId="30" xfId="9" applyNumberFormat="1" applyFont="1" applyFill="1" applyBorder="1"/>
    <xf numFmtId="0" fontId="15" fillId="12" borderId="55" xfId="0" applyFont="1" applyFill="1" applyBorder="1"/>
    <xf numFmtId="10" fontId="15" fillId="12" borderId="32" xfId="9" applyNumberFormat="1" applyFont="1" applyFill="1" applyBorder="1"/>
    <xf numFmtId="0" fontId="15" fillId="12" borderId="58" xfId="0" applyFont="1" applyFill="1" applyBorder="1"/>
    <xf numFmtId="3" fontId="50" fillId="0" borderId="15" xfId="0" applyNumberFormat="1" applyFont="1" applyFill="1" applyBorder="1" applyAlignment="1">
      <alignment wrapText="1"/>
    </xf>
    <xf numFmtId="3" fontId="50" fillId="0" borderId="15" xfId="0" applyNumberFormat="1" applyFont="1" applyFill="1" applyBorder="1" applyAlignment="1">
      <alignment horizontal="right" wrapText="1"/>
    </xf>
    <xf numFmtId="3" fontId="50" fillId="0" borderId="27" xfId="0" applyNumberFormat="1" applyFont="1" applyFill="1" applyBorder="1" applyAlignment="1">
      <alignment horizontal="right" wrapText="1"/>
    </xf>
    <xf numFmtId="3" fontId="4" fillId="0" borderId="10" xfId="0" applyNumberFormat="1" applyFont="1" applyFill="1" applyBorder="1" applyAlignment="1">
      <alignment horizontal="right" wrapText="1"/>
    </xf>
    <xf numFmtId="3" fontId="9" fillId="13" borderId="16" xfId="0" applyNumberFormat="1" applyFont="1" applyFill="1" applyBorder="1" applyAlignment="1">
      <alignment horizontal="right" vertical="center" wrapText="1"/>
    </xf>
    <xf numFmtId="3" fontId="3" fillId="0" borderId="43" xfId="0" applyNumberFormat="1" applyFont="1" applyFill="1" applyBorder="1"/>
    <xf numFmtId="3" fontId="3" fillId="0" borderId="15" xfId="0" applyNumberFormat="1" applyFont="1" applyFill="1" applyBorder="1"/>
    <xf numFmtId="10" fontId="14" fillId="0" borderId="16" xfId="0" applyNumberFormat="1" applyFont="1" applyBorder="1" applyAlignment="1">
      <alignment horizontal="right" vertical="center" wrapText="1"/>
    </xf>
    <xf numFmtId="0" fontId="10" fillId="0" borderId="35" xfId="0" applyFont="1" applyFill="1" applyBorder="1" applyAlignment="1">
      <alignment horizontal="right" vertical="center" wrapText="1"/>
    </xf>
    <xf numFmtId="0" fontId="14" fillId="0" borderId="16" xfId="0" applyFont="1" applyBorder="1" applyAlignment="1">
      <alignment horizontal="right" vertical="center" wrapText="1"/>
    </xf>
    <xf numFmtId="3" fontId="14" fillId="0" borderId="16" xfId="0" applyNumberFormat="1" applyFont="1" applyBorder="1" applyAlignment="1">
      <alignment horizontal="right" vertical="center" wrapText="1"/>
    </xf>
    <xf numFmtId="3" fontId="14" fillId="0" borderId="13" xfId="0" applyNumberFormat="1" applyFont="1" applyBorder="1" applyAlignment="1">
      <alignment horizontal="right" vertical="center" wrapText="1"/>
    </xf>
    <xf numFmtId="0" fontId="14" fillId="0" borderId="35" xfId="0" applyFont="1" applyBorder="1" applyAlignment="1">
      <alignment horizontal="right" vertical="center" wrapText="1"/>
    </xf>
    <xf numFmtId="10" fontId="14" fillId="0" borderId="13" xfId="0" applyNumberFormat="1" applyFont="1" applyBorder="1" applyAlignment="1">
      <alignment horizontal="right" vertical="center" wrapText="1"/>
    </xf>
    <xf numFmtId="10" fontId="14" fillId="0" borderId="35" xfId="0" applyNumberFormat="1" applyFont="1" applyBorder="1" applyAlignment="1">
      <alignment horizontal="right" vertical="center" wrapText="1"/>
    </xf>
    <xf numFmtId="0" fontId="3" fillId="0" borderId="66"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61" fillId="12" borderId="80" xfId="0" applyFont="1" applyFill="1" applyBorder="1" applyAlignment="1">
      <alignment horizontal="left" vertical="center" wrapText="1"/>
    </xf>
    <xf numFmtId="0" fontId="0" fillId="12" borderId="81" xfId="0" applyFill="1" applyBorder="1"/>
    <xf numFmtId="0" fontId="0" fillId="12" borderId="82" xfId="0" applyFill="1" applyBorder="1"/>
    <xf numFmtId="0" fontId="0" fillId="12" borderId="83" xfId="0" applyFill="1" applyBorder="1"/>
    <xf numFmtId="0" fontId="0" fillId="0" borderId="90" xfId="0" applyBorder="1"/>
    <xf numFmtId="0" fontId="15" fillId="0" borderId="87" xfId="0" applyFont="1" applyBorder="1" applyAlignment="1">
      <alignment horizontal="left" vertical="top"/>
    </xf>
    <xf numFmtId="0" fontId="69" fillId="12" borderId="0" xfId="0" applyFont="1" applyFill="1" applyAlignment="1">
      <alignment horizontal="left" vertical="center" wrapText="1"/>
    </xf>
    <xf numFmtId="0" fontId="69" fillId="12" borderId="89" xfId="0" applyFont="1" applyFill="1" applyBorder="1" applyAlignment="1">
      <alignment horizontal="left" vertical="center" wrapText="1"/>
    </xf>
    <xf numFmtId="0" fontId="69" fillId="12" borderId="81" xfId="0" applyFont="1" applyFill="1" applyBorder="1" applyAlignment="1">
      <alignment horizontal="left" vertical="center" wrapText="1"/>
    </xf>
    <xf numFmtId="0" fontId="0" fillId="0" borderId="82" xfId="0" applyBorder="1"/>
    <xf numFmtId="10" fontId="15" fillId="12" borderId="0" xfId="9" applyNumberFormat="1" applyFont="1" applyFill="1"/>
    <xf numFmtId="0" fontId="0" fillId="12" borderId="0" xfId="0" applyFill="1"/>
    <xf numFmtId="10" fontId="15" fillId="12" borderId="90" xfId="9" applyNumberFormat="1" applyFont="1" applyFill="1" applyBorder="1"/>
    <xf numFmtId="0" fontId="15" fillId="0" borderId="89" xfId="0" applyFont="1" applyBorder="1"/>
    <xf numFmtId="10" fontId="15" fillId="0" borderId="89" xfId="9" applyNumberFormat="1" applyFont="1" applyBorder="1"/>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37"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71" xfId="0" applyFont="1" applyFill="1" applyBorder="1" applyAlignment="1">
      <alignment horizontal="center" vertical="center" wrapText="1"/>
    </xf>
    <xf numFmtId="0" fontId="10" fillId="0" borderId="4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72"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0" fillId="0" borderId="14" xfId="0" applyFill="1" applyBorder="1" applyAlignment="1">
      <alignment vertical="center" wrapText="1"/>
    </xf>
    <xf numFmtId="0" fontId="0" fillId="0" borderId="13" xfId="0" applyFill="1" applyBorder="1" applyAlignment="1">
      <alignment vertical="center" wrapText="1"/>
    </xf>
    <xf numFmtId="0" fontId="10" fillId="0" borderId="7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4" fillId="0" borderId="49" xfId="0" applyFont="1" applyBorder="1" applyAlignment="1">
      <alignment vertical="top" wrapText="1"/>
    </xf>
    <xf numFmtId="0" fontId="4" fillId="0" borderId="71" xfId="0" applyFont="1" applyBorder="1" applyAlignment="1">
      <alignment vertical="top" wrapText="1"/>
    </xf>
    <xf numFmtId="0" fontId="9" fillId="0" borderId="44"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4" fillId="6" borderId="44" xfId="0" applyFont="1" applyFill="1" applyBorder="1" applyAlignment="1">
      <alignment vertical="top" wrapText="1"/>
    </xf>
    <xf numFmtId="0" fontId="4" fillId="6" borderId="49" xfId="0" applyFont="1" applyFill="1" applyBorder="1" applyAlignment="1">
      <alignment vertical="top" wrapText="1"/>
    </xf>
    <xf numFmtId="0" fontId="4" fillId="6" borderId="43" xfId="0" applyFont="1" applyFill="1" applyBorder="1" applyAlignment="1">
      <alignment vertical="top" wrapText="1"/>
    </xf>
    <xf numFmtId="0" fontId="4" fillId="0" borderId="49" xfId="0" applyFont="1" applyBorder="1" applyAlignment="1">
      <alignment horizontal="left" vertical="top" wrapText="1"/>
    </xf>
    <xf numFmtId="0" fontId="4" fillId="11" borderId="48" xfId="0" applyFont="1" applyFill="1" applyBorder="1" applyAlignment="1">
      <alignment horizontal="center"/>
    </xf>
    <xf numFmtId="0" fontId="4" fillId="11" borderId="47" xfId="0" applyFont="1" applyFill="1" applyBorder="1" applyAlignment="1">
      <alignment horizontal="center"/>
    </xf>
    <xf numFmtId="0" fontId="4" fillId="11" borderId="63" xfId="0" applyFont="1" applyFill="1" applyBorder="1" applyAlignment="1">
      <alignment horizontal="center"/>
    </xf>
    <xf numFmtId="0" fontId="9" fillId="0" borderId="42"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10" fillId="4" borderId="40" xfId="0" applyFont="1" applyFill="1" applyBorder="1" applyAlignment="1">
      <alignment horizontal="center" vertical="center"/>
    </xf>
    <xf numFmtId="0" fontId="4" fillId="0" borderId="75" xfId="0" applyFont="1" applyFill="1" applyBorder="1" applyAlignment="1">
      <alignment horizontal="center" vertical="center" wrapText="1"/>
    </xf>
    <xf numFmtId="0" fontId="4" fillId="0" borderId="56" xfId="0" applyFont="1" applyFill="1" applyBorder="1" applyAlignment="1">
      <alignment horizontal="center"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4" fillId="0" borderId="37" xfId="0" applyFont="1" applyFill="1" applyBorder="1" applyAlignment="1">
      <alignment horizontal="center" vertical="center" wrapText="1"/>
    </xf>
    <xf numFmtId="0" fontId="3" fillId="0" borderId="11" xfId="0" applyFont="1" applyFill="1" applyBorder="1" applyAlignment="1">
      <alignment horizontal="left" vertical="top" wrapText="1"/>
    </xf>
    <xf numFmtId="0" fontId="0" fillId="0" borderId="11" xfId="0" applyFill="1" applyBorder="1" applyAlignment="1">
      <alignment horizontal="left" vertical="top" wrapText="1"/>
    </xf>
    <xf numFmtId="0" fontId="0" fillId="0" borderId="65" xfId="0" applyFill="1" applyBorder="1" applyAlignment="1">
      <alignment horizontal="left" vertical="top" wrapText="1"/>
    </xf>
    <xf numFmtId="0" fontId="3" fillId="0" borderId="11" xfId="0" applyFont="1" applyBorder="1" applyAlignment="1">
      <alignment horizontal="left" vertical="top" wrapText="1"/>
    </xf>
    <xf numFmtId="0" fontId="0" fillId="0" borderId="11" xfId="0" applyBorder="1" applyAlignment="1">
      <alignment horizontal="left" vertical="top" wrapText="1"/>
    </xf>
    <xf numFmtId="0" fontId="0" fillId="0" borderId="65" xfId="0" applyBorder="1" applyAlignment="1">
      <alignment horizontal="left" vertical="top"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65" fontId="3" fillId="2" borderId="52" xfId="0" applyNumberFormat="1" applyFont="1" applyFill="1" applyBorder="1" applyAlignment="1">
      <alignment horizontal="left" vertical="center" wrapText="1"/>
    </xf>
    <xf numFmtId="165" fontId="0" fillId="0" borderId="7" xfId="0" applyNumberFormat="1"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165" fontId="3" fillId="2" borderId="59" xfId="0" applyNumberFormat="1" applyFont="1" applyFill="1" applyBorder="1" applyAlignment="1">
      <alignment horizontal="left" vertical="center" wrapText="1"/>
    </xf>
    <xf numFmtId="165" fontId="0" fillId="0" borderId="2" xfId="0" applyNumberFormat="1" applyBorder="1" applyAlignment="1">
      <alignment horizontal="left"/>
    </xf>
    <xf numFmtId="165" fontId="0" fillId="0" borderId="28" xfId="0" applyNumberFormat="1" applyBorder="1" applyAlignment="1">
      <alignment horizontal="left"/>
    </xf>
    <xf numFmtId="0" fontId="68" fillId="0" borderId="0" xfId="0" applyFont="1" applyAlignment="1">
      <alignment vertical="center" wrapText="1"/>
    </xf>
    <xf numFmtId="49" fontId="5" fillId="10" borderId="0" xfId="0" applyNumberFormat="1" applyFont="1" applyFill="1" applyAlignment="1">
      <alignment horizontal="left"/>
    </xf>
    <xf numFmtId="0" fontId="5" fillId="5" borderId="53" xfId="0"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46" xfId="0" applyFont="1" applyBorder="1" applyAlignment="1">
      <alignment horizontal="center" vertical="center"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4" fillId="0" borderId="77" xfId="0" applyFont="1" applyBorder="1" applyAlignment="1">
      <alignment horizontal="left" wrapText="1"/>
    </xf>
    <xf numFmtId="0" fontId="4" fillId="0" borderId="35" xfId="0" applyFont="1" applyBorder="1" applyAlignment="1">
      <alignment horizontal="left" wrapText="1"/>
    </xf>
    <xf numFmtId="0" fontId="4" fillId="0" borderId="33" xfId="0" applyFont="1" applyBorder="1" applyAlignment="1">
      <alignment horizontal="left" wrapText="1"/>
    </xf>
    <xf numFmtId="0" fontId="61" fillId="12" borderId="80" xfId="0" applyFont="1" applyFill="1" applyBorder="1" applyAlignment="1">
      <alignment horizontal="left" vertical="center" wrapText="1"/>
    </xf>
    <xf numFmtId="0" fontId="61" fillId="12" borderId="81" xfId="0" applyFont="1" applyFill="1" applyBorder="1" applyAlignment="1">
      <alignment horizontal="left" vertical="center" wrapText="1"/>
    </xf>
    <xf numFmtId="0" fontId="66" fillId="12" borderId="86" xfId="0" applyFont="1" applyFill="1" applyBorder="1" applyAlignment="1">
      <alignment horizontal="center" vertical="center" textRotation="90"/>
    </xf>
    <xf numFmtId="0" fontId="66" fillId="12" borderId="87" xfId="0" applyFont="1" applyFill="1" applyBorder="1" applyAlignment="1">
      <alignment horizontal="center" vertical="center" textRotation="90"/>
    </xf>
    <xf numFmtId="0" fontId="66" fillId="12" borderId="88" xfId="0" applyFont="1" applyFill="1" applyBorder="1" applyAlignment="1">
      <alignment horizontal="center" vertical="center" textRotation="90"/>
    </xf>
    <xf numFmtId="0" fontId="62" fillId="12" borderId="80" xfId="0" applyFont="1" applyFill="1" applyBorder="1" applyAlignment="1">
      <alignment vertical="center" wrapText="1"/>
    </xf>
    <xf numFmtId="0" fontId="62" fillId="12" borderId="81" xfId="0" applyFont="1" applyFill="1" applyBorder="1" applyAlignment="1">
      <alignment vertical="center" wrapText="1"/>
    </xf>
    <xf numFmtId="0" fontId="62" fillId="0" borderId="22" xfId="0" applyFont="1" applyBorder="1" applyAlignment="1">
      <alignment horizontal="left" vertical="center" wrapText="1"/>
    </xf>
    <xf numFmtId="0" fontId="62" fillId="0" borderId="31" xfId="0" applyFont="1" applyBorder="1" applyAlignment="1">
      <alignment horizontal="left" vertical="center" wrapText="1"/>
    </xf>
    <xf numFmtId="0" fontId="67" fillId="0" borderId="23" xfId="0" applyFont="1" applyBorder="1" applyAlignment="1">
      <alignment horizontal="center" vertical="center" textRotation="90"/>
    </xf>
    <xf numFmtId="0" fontId="67" fillId="0" borderId="54" xfId="0" applyFont="1" applyBorder="1" applyAlignment="1">
      <alignment horizontal="center" vertical="center" textRotation="90"/>
    </xf>
    <xf numFmtId="0" fontId="67" fillId="0" borderId="35" xfId="0" applyFont="1" applyBorder="1" applyAlignment="1">
      <alignment horizontal="center" vertical="center" textRotation="90"/>
    </xf>
    <xf numFmtId="0" fontId="61" fillId="0" borderId="22" xfId="0" applyFont="1" applyBorder="1" applyAlignment="1">
      <alignment horizontal="left" vertical="center" wrapText="1"/>
    </xf>
    <xf numFmtId="0" fontId="61" fillId="0" borderId="31" xfId="0" applyFont="1" applyBorder="1" applyAlignment="1">
      <alignment horizontal="left" vertical="center" wrapText="1"/>
    </xf>
    <xf numFmtId="0" fontId="61" fillId="0" borderId="0" xfId="0" applyFont="1" applyAlignment="1">
      <alignment vertical="center" wrapText="1"/>
    </xf>
    <xf numFmtId="0" fontId="62" fillId="0" borderId="22" xfId="0" applyFont="1" applyBorder="1" applyAlignment="1">
      <alignment vertical="center" wrapText="1"/>
    </xf>
    <xf numFmtId="0" fontId="62" fillId="0" borderId="31" xfId="0" applyFont="1" applyBorder="1" applyAlignment="1">
      <alignment vertical="center" wrapText="1"/>
    </xf>
    <xf numFmtId="0" fontId="61" fillId="0" borderId="22" xfId="0" applyFont="1" applyBorder="1" applyAlignment="1">
      <alignment vertical="center" wrapText="1"/>
    </xf>
    <xf numFmtId="0" fontId="61" fillId="0" borderId="31" xfId="0" applyFont="1" applyBorder="1" applyAlignment="1">
      <alignment vertical="center" wrapText="1"/>
    </xf>
    <xf numFmtId="0" fontId="61" fillId="0" borderId="91" xfId="0" applyFont="1" applyBorder="1" applyAlignment="1">
      <alignment vertical="center" wrapText="1"/>
    </xf>
    <xf numFmtId="0" fontId="61" fillId="12" borderId="22" xfId="0" applyFont="1" applyFill="1" applyBorder="1" applyAlignment="1">
      <alignment vertical="center" wrapText="1"/>
    </xf>
    <xf numFmtId="0" fontId="61" fillId="12" borderId="31" xfId="0" applyFont="1" applyFill="1" applyBorder="1" applyAlignment="1">
      <alignment vertical="center" wrapText="1"/>
    </xf>
    <xf numFmtId="0" fontId="61" fillId="12" borderId="80" xfId="0" applyFont="1" applyFill="1" applyBorder="1" applyAlignment="1">
      <alignment horizontal="center" vertical="center"/>
    </xf>
    <xf numFmtId="0" fontId="61" fillId="12" borderId="89" xfId="0" applyFont="1" applyFill="1" applyBorder="1" applyAlignment="1">
      <alignment horizontal="center" vertical="center"/>
    </xf>
    <xf numFmtId="0" fontId="61" fillId="12" borderId="81" xfId="0" applyFont="1" applyFill="1" applyBorder="1" applyAlignment="1">
      <alignment horizontal="center" vertical="center"/>
    </xf>
    <xf numFmtId="0" fontId="61" fillId="12" borderId="84" xfId="0" applyFont="1" applyFill="1" applyBorder="1" applyAlignment="1">
      <alignment horizontal="center" vertical="center"/>
    </xf>
    <xf numFmtId="0" fontId="61" fillId="12" borderId="90" xfId="0" applyFont="1" applyFill="1" applyBorder="1" applyAlignment="1">
      <alignment horizontal="center" vertical="center"/>
    </xf>
    <xf numFmtId="0" fontId="61" fillId="12" borderId="85" xfId="0" applyFont="1" applyFill="1" applyBorder="1" applyAlignment="1">
      <alignment horizontal="center" vertical="center"/>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49" fontId="3" fillId="0" borderId="75" xfId="0" applyNumberFormat="1" applyFont="1" applyFill="1" applyBorder="1" applyAlignment="1">
      <alignment horizontal="center" vertical="center" wrapText="1"/>
    </xf>
    <xf numFmtId="49" fontId="3" fillId="0" borderId="74" xfId="0" applyNumberFormat="1" applyFont="1" applyFill="1" applyBorder="1" applyAlignment="1">
      <alignment horizontal="center" vertical="center" wrapText="1"/>
    </xf>
    <xf numFmtId="49" fontId="3" fillId="0" borderId="56" xfId="0" applyNumberFormat="1" applyFont="1" applyFill="1" applyBorder="1" applyAlignment="1">
      <alignment horizontal="center" vertical="center" wrapText="1"/>
    </xf>
    <xf numFmtId="0" fontId="3" fillId="3" borderId="21" xfId="0" applyFont="1" applyFill="1" applyBorder="1" applyAlignment="1">
      <alignment horizontal="center" vertical="center"/>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6" fillId="0" borderId="0" xfId="0" applyFont="1" applyAlignment="1"/>
    <xf numFmtId="0" fontId="0" fillId="0" borderId="0" xfId="0" applyAlignment="1"/>
    <xf numFmtId="0" fontId="51" fillId="5" borderId="48" xfId="0" applyFont="1" applyFill="1" applyBorder="1" applyAlignment="1">
      <alignment horizontal="center" vertical="center"/>
    </xf>
    <xf numFmtId="0" fontId="51" fillId="5" borderId="47" xfId="0" applyFont="1" applyFill="1" applyBorder="1" applyAlignment="1">
      <alignment horizontal="center" vertical="center"/>
    </xf>
    <xf numFmtId="0" fontId="51" fillId="5" borderId="63" xfId="0" applyFont="1" applyFill="1" applyBorder="1" applyAlignment="1">
      <alignment horizontal="center" vertical="center"/>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43"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5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6" fillId="4" borderId="55" xfId="0" applyFont="1" applyFill="1" applyBorder="1" applyAlignment="1">
      <alignment horizontal="left" wrapText="1"/>
    </xf>
    <xf numFmtId="0" fontId="36" fillId="4" borderId="32" xfId="0" applyFont="1" applyFill="1" applyBorder="1" applyAlignment="1">
      <alignment horizontal="left" wrapText="1"/>
    </xf>
    <xf numFmtId="0" fontId="48" fillId="0" borderId="16" xfId="0" applyFont="1" applyFill="1" applyBorder="1" applyAlignment="1">
      <alignment wrapText="1"/>
    </xf>
    <xf numFmtId="0" fontId="10" fillId="0" borderId="68" xfId="0" applyFont="1" applyFill="1" applyBorder="1" applyAlignment="1">
      <alignment wrapText="1"/>
    </xf>
    <xf numFmtId="0" fontId="36" fillId="0" borderId="57" xfId="0" applyFont="1" applyBorder="1" applyAlignment="1">
      <alignment horizontal="center" vertical="center" wrapText="1"/>
    </xf>
    <xf numFmtId="0" fontId="36" fillId="0" borderId="76" xfId="0" applyFont="1" applyBorder="1" applyAlignment="1">
      <alignment horizontal="center" vertical="center" wrapText="1"/>
    </xf>
    <xf numFmtId="0" fontId="36" fillId="0" borderId="69" xfId="0" applyFont="1" applyBorder="1" applyAlignment="1">
      <alignment horizontal="center" vertical="center" wrapText="1"/>
    </xf>
    <xf numFmtId="0" fontId="36" fillId="4" borderId="19" xfId="0" applyFont="1" applyFill="1" applyBorder="1" applyAlignment="1">
      <alignment horizontal="left" wrapText="1"/>
    </xf>
    <xf numFmtId="0" fontId="45" fillId="0" borderId="16" xfId="0" applyFont="1" applyBorder="1" applyAlignment="1">
      <alignment wrapText="1"/>
    </xf>
    <xf numFmtId="0" fontId="45" fillId="0" borderId="51" xfId="0" applyFont="1" applyBorder="1" applyAlignment="1">
      <alignment horizontal="left" wrapText="1"/>
    </xf>
    <xf numFmtId="0" fontId="45" fillId="0" borderId="43" xfId="0" applyFont="1" applyBorder="1" applyAlignment="1">
      <alignment horizontal="left" wrapText="1"/>
    </xf>
    <xf numFmtId="0" fontId="45" fillId="0" borderId="16" xfId="0" applyFont="1" applyBorder="1" applyAlignment="1"/>
    <xf numFmtId="0" fontId="45" fillId="0" borderId="16" xfId="0" applyFont="1" applyBorder="1" applyAlignment="1">
      <alignment horizontal="left" wrapText="1"/>
    </xf>
    <xf numFmtId="0" fontId="4" fillId="0" borderId="68" xfId="0" applyFont="1" applyBorder="1" applyAlignment="1">
      <alignment horizontal="left" wrapText="1"/>
    </xf>
    <xf numFmtId="0" fontId="47" fillId="4" borderId="55" xfId="0" applyFont="1" applyFill="1" applyBorder="1" applyAlignment="1">
      <alignment wrapText="1"/>
    </xf>
    <xf numFmtId="0" fontId="47" fillId="4" borderId="32" xfId="0" applyFont="1" applyFill="1" applyBorder="1" applyAlignment="1">
      <alignment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7"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6" fillId="0" borderId="77"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14" xfId="0" applyFont="1" applyBorder="1" applyAlignment="1">
      <alignment horizontal="center"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5" fillId="5" borderId="10" xfId="0" applyFont="1" applyFill="1" applyBorder="1" applyAlignment="1">
      <alignment horizontal="center"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9" fillId="0" borderId="47"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165" fontId="3" fillId="2" borderId="64" xfId="0" applyNumberFormat="1" applyFont="1" applyFill="1" applyBorder="1" applyAlignment="1">
      <alignment horizontal="left" vertical="center" wrapText="1"/>
    </xf>
    <xf numFmtId="165" fontId="0" fillId="0" borderId="63" xfId="0" applyNumberFormat="1" applyBorder="1" applyAlignment="1">
      <alignment horizontal="left" vertical="center" wrapText="1"/>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165" fontId="4" fillId="13" borderId="67" xfId="0" applyNumberFormat="1" applyFont="1" applyFill="1" applyBorder="1" applyAlignment="1">
      <alignment horizontal="center" vertical="center"/>
    </xf>
    <xf numFmtId="0" fontId="22" fillId="0" borderId="0" xfId="0" applyFont="1" applyBorder="1"/>
  </cellXfs>
  <cellStyles count="10">
    <cellStyle name="Hypertextový odkaz" xfId="1" builtinId="8"/>
    <cellStyle name="MAND_x000d_CHECK.COMMAND_x000e_RENAME.COMMAND_x0008_SHOW.BAR_x000b_DELETE.MENU_x000e_DELETE.COMMAND_x000e_GET.CHA" xfId="2" xr:uid="{00000000-0005-0000-0000-000001000000}"/>
    <cellStyle name="Normal 2" xfId="3" xr:uid="{00000000-0005-0000-0000-000002000000}"/>
    <cellStyle name="Normální" xfId="0" builtinId="0"/>
    <cellStyle name="Normální 2" xfId="4" xr:uid="{00000000-0005-0000-0000-000004000000}"/>
    <cellStyle name="Normální 2 2" xfId="7" xr:uid="{00000000-0005-0000-0000-000005000000}"/>
    <cellStyle name="Normální 2 3" xfId="8" xr:uid="{00000000-0005-0000-0000-000006000000}"/>
    <cellStyle name="Normální 3" xfId="5" xr:uid="{00000000-0005-0000-0000-000007000000}"/>
    <cellStyle name="Normální 3 2" xfId="6" xr:uid="{00000000-0005-0000-0000-000008000000}"/>
    <cellStyle name="Procenta" xfId="9" builtinId="5"/>
  </cellStyles>
  <dxfs count="0"/>
  <tableStyles count="0" defaultTableStyle="TableStyleMedium2" defaultPivotStyle="PivotStyleLight16"/>
  <colors>
    <mruColors>
      <color rgb="FF33CCCC"/>
      <color rgb="FF66FFFF"/>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248217</xdr:colOff>
      <xdr:row>28</xdr:row>
      <xdr:rowOff>92982</xdr:rowOff>
    </xdr:from>
    <xdr:to>
      <xdr:col>2</xdr:col>
      <xdr:colOff>252979</xdr:colOff>
      <xdr:row>39</xdr:row>
      <xdr:rowOff>159430</xdr:rowOff>
    </xdr:to>
    <xdr:cxnSp macro="">
      <xdr:nvCxnSpPr>
        <xdr:cNvPr id="104" name="Přímá spojnice 103">
          <a:extLst>
            <a:ext uri="{FF2B5EF4-FFF2-40B4-BE49-F238E27FC236}">
              <a16:creationId xmlns:a16="http://schemas.microsoft.com/office/drawing/2014/main" id="{8091301A-434F-4706-ABF9-A76E71E66FDF}"/>
            </a:ext>
          </a:extLst>
        </xdr:cNvPr>
        <xdr:cNvCxnSpPr>
          <a:cxnSpLocks noChangeShapeType="1"/>
          <a:stCxn id="118" idx="2"/>
          <a:endCxn id="172" idx="0"/>
        </xdr:cNvCxnSpPr>
      </xdr:nvCxnSpPr>
      <xdr:spPr bwMode="auto">
        <a:xfrm>
          <a:off x="2588646" y="5572125"/>
          <a:ext cx="4762" cy="2062162"/>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251959</xdr:colOff>
      <xdr:row>38</xdr:row>
      <xdr:rowOff>170996</xdr:rowOff>
    </xdr:from>
    <xdr:to>
      <xdr:col>9</xdr:col>
      <xdr:colOff>261484</xdr:colOff>
      <xdr:row>39</xdr:row>
      <xdr:rowOff>121330</xdr:rowOff>
    </xdr:to>
    <xdr:cxnSp macro="">
      <xdr:nvCxnSpPr>
        <xdr:cNvPr id="105" name="Přímá spojnice 104">
          <a:extLst>
            <a:ext uri="{FF2B5EF4-FFF2-40B4-BE49-F238E27FC236}">
              <a16:creationId xmlns:a16="http://schemas.microsoft.com/office/drawing/2014/main" id="{EC911C4A-4671-4BF5-A311-9ADB46927A56}"/>
            </a:ext>
          </a:extLst>
        </xdr:cNvPr>
        <xdr:cNvCxnSpPr>
          <a:cxnSpLocks noChangeShapeType="1"/>
          <a:stCxn id="114" idx="2"/>
        </xdr:cNvCxnSpPr>
      </xdr:nvCxnSpPr>
      <xdr:spPr bwMode="auto">
        <a:xfrm>
          <a:off x="10811102" y="7464425"/>
          <a:ext cx="9525" cy="131762"/>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813140</xdr:colOff>
      <xdr:row>25</xdr:row>
      <xdr:rowOff>27668</xdr:rowOff>
    </xdr:from>
    <xdr:to>
      <xdr:col>4</xdr:col>
      <xdr:colOff>825046</xdr:colOff>
      <xdr:row>30</xdr:row>
      <xdr:rowOff>3175</xdr:rowOff>
    </xdr:to>
    <xdr:cxnSp macro="">
      <xdr:nvCxnSpPr>
        <xdr:cNvPr id="106" name="Přímá spojnice 105">
          <a:extLst>
            <a:ext uri="{FF2B5EF4-FFF2-40B4-BE49-F238E27FC236}">
              <a16:creationId xmlns:a16="http://schemas.microsoft.com/office/drawing/2014/main" id="{A37583FA-5838-4473-A332-450D46A80DCE}"/>
            </a:ext>
          </a:extLst>
        </xdr:cNvPr>
        <xdr:cNvCxnSpPr>
          <a:cxnSpLocks noChangeShapeType="1"/>
          <a:stCxn id="115" idx="2"/>
          <a:endCxn id="126" idx="2"/>
        </xdr:cNvCxnSpPr>
      </xdr:nvCxnSpPr>
      <xdr:spPr bwMode="auto">
        <a:xfrm flipH="1">
          <a:off x="7943283" y="4962525"/>
          <a:ext cx="11906" cy="88265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374764</xdr:colOff>
      <xdr:row>40</xdr:row>
      <xdr:rowOff>171676</xdr:rowOff>
    </xdr:from>
    <xdr:to>
      <xdr:col>3</xdr:col>
      <xdr:colOff>382701</xdr:colOff>
      <xdr:row>45</xdr:row>
      <xdr:rowOff>151946</xdr:rowOff>
    </xdr:to>
    <xdr:cxnSp macro="">
      <xdr:nvCxnSpPr>
        <xdr:cNvPr id="107" name="Přímá spojnice 106">
          <a:extLst>
            <a:ext uri="{FF2B5EF4-FFF2-40B4-BE49-F238E27FC236}">
              <a16:creationId xmlns:a16="http://schemas.microsoft.com/office/drawing/2014/main" id="{7504FD5D-12A5-40B9-BB4E-F8F43BE800DD}"/>
            </a:ext>
          </a:extLst>
        </xdr:cNvPr>
        <xdr:cNvCxnSpPr>
          <a:cxnSpLocks noChangeShapeType="1"/>
          <a:stCxn id="113" idx="2"/>
          <a:endCxn id="123" idx="2"/>
        </xdr:cNvCxnSpPr>
      </xdr:nvCxnSpPr>
      <xdr:spPr bwMode="auto">
        <a:xfrm flipH="1">
          <a:off x="5436621" y="7827962"/>
          <a:ext cx="7937" cy="887413"/>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370795</xdr:colOff>
      <xdr:row>30</xdr:row>
      <xdr:rowOff>80962</xdr:rowOff>
    </xdr:from>
    <xdr:to>
      <xdr:col>3</xdr:col>
      <xdr:colOff>370795</xdr:colOff>
      <xdr:row>31</xdr:row>
      <xdr:rowOff>34471</xdr:rowOff>
    </xdr:to>
    <xdr:cxnSp macro="">
      <xdr:nvCxnSpPr>
        <xdr:cNvPr id="108" name="_s2132">
          <a:extLst>
            <a:ext uri="{FF2B5EF4-FFF2-40B4-BE49-F238E27FC236}">
              <a16:creationId xmlns:a16="http://schemas.microsoft.com/office/drawing/2014/main" id="{64DF5918-8180-4737-9441-530175BA2CEA}"/>
            </a:ext>
          </a:extLst>
        </xdr:cNvPr>
        <xdr:cNvCxnSpPr>
          <a:cxnSpLocks noChangeShapeType="1"/>
          <a:stCxn id="117" idx="0"/>
          <a:endCxn id="128" idx="2"/>
        </xdr:cNvCxnSpPr>
      </xdr:nvCxnSpPr>
      <xdr:spPr bwMode="auto">
        <a:xfrm flipV="1">
          <a:off x="5432652" y="5922962"/>
          <a:ext cx="0" cy="134938"/>
        </a:xfrm>
        <a:prstGeom prst="straightConnector1">
          <a:avLst/>
        </a:prstGeom>
        <a:noFill/>
        <a:ln w="28575">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1056595</xdr:colOff>
      <xdr:row>16</xdr:row>
      <xdr:rowOff>34925</xdr:rowOff>
    </xdr:from>
    <xdr:to>
      <xdr:col>5</xdr:col>
      <xdr:colOff>149452</xdr:colOff>
      <xdr:row>17</xdr:row>
      <xdr:rowOff>180521</xdr:rowOff>
    </xdr:to>
    <xdr:sp macro="" textlink="">
      <xdr:nvSpPr>
        <xdr:cNvPr id="109" name="_s2054">
          <a:extLst>
            <a:ext uri="{FF2B5EF4-FFF2-40B4-BE49-F238E27FC236}">
              <a16:creationId xmlns:a16="http://schemas.microsoft.com/office/drawing/2014/main" id="{6C6406DB-E6E2-4071-A95C-90BF2D72886F}"/>
            </a:ext>
          </a:extLst>
        </xdr:cNvPr>
        <xdr:cNvSpPr>
          <a:spLocks noChangeArrowheads="1"/>
        </xdr:cNvSpPr>
      </xdr:nvSpPr>
      <xdr:spPr bwMode="auto">
        <a:xfrm>
          <a:off x="6118452" y="3336925"/>
          <a:ext cx="2159000" cy="327025"/>
        </a:xfrm>
        <a:prstGeom prst="roundRect">
          <a:avLst>
            <a:gd name="adj" fmla="val 16667"/>
          </a:avLst>
        </a:prstGeom>
        <a:solidFill>
          <a:schemeClr val="bg1"/>
        </a:solidFill>
        <a:ln w="28575">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300" b="1"/>
            <a:t>Představenstvo</a:t>
          </a:r>
        </a:p>
      </xdr:txBody>
    </xdr:sp>
    <xdr:clientData/>
  </xdr:twoCellAnchor>
  <xdr:twoCellAnchor>
    <xdr:from>
      <xdr:col>1</xdr:col>
      <xdr:colOff>0</xdr:colOff>
      <xdr:row>20</xdr:row>
      <xdr:rowOff>87086</xdr:rowOff>
    </xdr:from>
    <xdr:to>
      <xdr:col>2</xdr:col>
      <xdr:colOff>987198</xdr:colOff>
      <xdr:row>22</xdr:row>
      <xdr:rowOff>86179</xdr:rowOff>
    </xdr:to>
    <xdr:sp macro="" textlink="">
      <xdr:nvSpPr>
        <xdr:cNvPr id="110" name="_s2055">
          <a:extLst>
            <a:ext uri="{FF2B5EF4-FFF2-40B4-BE49-F238E27FC236}">
              <a16:creationId xmlns:a16="http://schemas.microsoft.com/office/drawing/2014/main" id="{6CBE9F3B-040F-422D-9957-6C915690CFCB}"/>
            </a:ext>
          </a:extLst>
        </xdr:cNvPr>
        <xdr:cNvSpPr>
          <a:spLocks noChangeArrowheads="1"/>
        </xdr:cNvSpPr>
      </xdr:nvSpPr>
      <xdr:spPr bwMode="auto">
        <a:xfrm>
          <a:off x="1170214" y="4114800"/>
          <a:ext cx="2157413" cy="361950"/>
        </a:xfrm>
        <a:prstGeom prst="roundRect">
          <a:avLst>
            <a:gd name="adj" fmla="val 16667"/>
          </a:avLst>
        </a:prstGeom>
        <a:solidFill>
          <a:schemeClr val="bg1"/>
        </a:solidFill>
        <a:ln w="5715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Generální ředitel</a:t>
          </a:r>
        </a:p>
      </xdr:txBody>
    </xdr:sp>
    <xdr:clientData/>
  </xdr:twoCellAnchor>
  <xdr:twoCellAnchor>
    <xdr:from>
      <xdr:col>2</xdr:col>
      <xdr:colOff>1636485</xdr:colOff>
      <xdr:row>20</xdr:row>
      <xdr:rowOff>87086</xdr:rowOff>
    </xdr:from>
    <xdr:to>
      <xdr:col>3</xdr:col>
      <xdr:colOff>1286782</xdr:colOff>
      <xdr:row>22</xdr:row>
      <xdr:rowOff>84591</xdr:rowOff>
    </xdr:to>
    <xdr:sp macro="" textlink="">
      <xdr:nvSpPr>
        <xdr:cNvPr id="111" name="_s2056">
          <a:extLst>
            <a:ext uri="{FF2B5EF4-FFF2-40B4-BE49-F238E27FC236}">
              <a16:creationId xmlns:a16="http://schemas.microsoft.com/office/drawing/2014/main" id="{68EA2225-0896-4438-9A81-952B67DF7CEF}"/>
            </a:ext>
          </a:extLst>
        </xdr:cNvPr>
        <xdr:cNvSpPr>
          <a:spLocks noChangeArrowheads="1"/>
        </xdr:cNvSpPr>
      </xdr:nvSpPr>
      <xdr:spPr bwMode="auto">
        <a:xfrm>
          <a:off x="3976914" y="4114800"/>
          <a:ext cx="2371725" cy="360362"/>
        </a:xfrm>
        <a:prstGeom prst="roundRect">
          <a:avLst>
            <a:gd name="adj" fmla="val 16667"/>
          </a:avLst>
        </a:prstGeom>
        <a:solidFill>
          <a:schemeClr val="bg1"/>
        </a:solidFill>
        <a:ln w="5715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VŘ pro oblast rizika a finance</a:t>
          </a:r>
        </a:p>
      </xdr:txBody>
    </xdr:sp>
    <xdr:clientData/>
  </xdr:twoCellAnchor>
  <xdr:twoCellAnchor>
    <xdr:from>
      <xdr:col>2</xdr:col>
      <xdr:colOff>2003198</xdr:colOff>
      <xdr:row>23</xdr:row>
      <xdr:rowOff>65087</xdr:rowOff>
    </xdr:from>
    <xdr:to>
      <xdr:col>3</xdr:col>
      <xdr:colOff>1440770</xdr:colOff>
      <xdr:row>25</xdr:row>
      <xdr:rowOff>27668</xdr:rowOff>
    </xdr:to>
    <xdr:sp macro="" textlink="">
      <xdr:nvSpPr>
        <xdr:cNvPr id="112" name="_s2082">
          <a:extLst>
            <a:ext uri="{FF2B5EF4-FFF2-40B4-BE49-F238E27FC236}">
              <a16:creationId xmlns:a16="http://schemas.microsoft.com/office/drawing/2014/main" id="{435EEE85-9BE0-40F6-84FB-5DDAA98BAD11}"/>
            </a:ext>
          </a:extLst>
        </xdr:cNvPr>
        <xdr:cNvSpPr>
          <a:spLocks noChangeArrowheads="1"/>
        </xdr:cNvSpPr>
      </xdr:nvSpPr>
      <xdr:spPr bwMode="auto">
        <a:xfrm>
          <a:off x="4343627" y="4637087"/>
          <a:ext cx="2159000" cy="325438"/>
        </a:xfrm>
        <a:prstGeom prst="roundRect">
          <a:avLst>
            <a:gd name="adj" fmla="val 16667"/>
          </a:avLst>
        </a:prstGeom>
        <a:noFill/>
        <a:ln w="57150" cmpd="thickThin">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Řízení rizik</a:t>
          </a:r>
        </a:p>
      </xdr:txBody>
    </xdr:sp>
    <xdr:clientData/>
  </xdr:twoCellAnchor>
  <xdr:twoCellAnchor>
    <xdr:from>
      <xdr:col>2</xdr:col>
      <xdr:colOff>2025423</xdr:colOff>
      <xdr:row>39</xdr:row>
      <xdr:rowOff>35605</xdr:rowOff>
    </xdr:from>
    <xdr:to>
      <xdr:col>3</xdr:col>
      <xdr:colOff>1461407</xdr:colOff>
      <xdr:row>40</xdr:row>
      <xdr:rowOff>171676</xdr:rowOff>
    </xdr:to>
    <xdr:sp macro="" textlink="">
      <xdr:nvSpPr>
        <xdr:cNvPr id="113" name="_s2086">
          <a:extLst>
            <a:ext uri="{FF2B5EF4-FFF2-40B4-BE49-F238E27FC236}">
              <a16:creationId xmlns:a16="http://schemas.microsoft.com/office/drawing/2014/main" id="{88406F76-A36D-44FF-B3C3-A2D00EA31E23}"/>
            </a:ext>
          </a:extLst>
        </xdr:cNvPr>
        <xdr:cNvSpPr>
          <a:spLocks noChangeArrowheads="1"/>
        </xdr:cNvSpPr>
      </xdr:nvSpPr>
      <xdr:spPr bwMode="auto">
        <a:xfrm>
          <a:off x="4365852" y="7510462"/>
          <a:ext cx="2157412" cy="317500"/>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Nemovitosti</a:t>
          </a:r>
        </a:p>
      </xdr:txBody>
    </xdr:sp>
    <xdr:clientData/>
  </xdr:twoCellAnchor>
  <xdr:twoCellAnchor>
    <xdr:from>
      <xdr:col>7</xdr:col>
      <xdr:colOff>389618</xdr:colOff>
      <xdr:row>37</xdr:row>
      <xdr:rowOff>28575</xdr:rowOff>
    </xdr:from>
    <xdr:to>
      <xdr:col>11</xdr:col>
      <xdr:colOff>114300</xdr:colOff>
      <xdr:row>38</xdr:row>
      <xdr:rowOff>170996</xdr:rowOff>
    </xdr:to>
    <xdr:sp macro="" textlink="">
      <xdr:nvSpPr>
        <xdr:cNvPr id="114" name="_s2095">
          <a:extLst>
            <a:ext uri="{FF2B5EF4-FFF2-40B4-BE49-F238E27FC236}">
              <a16:creationId xmlns:a16="http://schemas.microsoft.com/office/drawing/2014/main" id="{80633242-5EAC-4F2B-82E8-D06CF17AF280}"/>
            </a:ext>
          </a:extLst>
        </xdr:cNvPr>
        <xdr:cNvSpPr>
          <a:spLocks noChangeArrowheads="1"/>
        </xdr:cNvSpPr>
      </xdr:nvSpPr>
      <xdr:spPr bwMode="auto">
        <a:xfrm>
          <a:off x="9733189" y="7140575"/>
          <a:ext cx="2155825" cy="323850"/>
        </a:xfrm>
        <a:prstGeom prst="roundRect">
          <a:avLst>
            <a:gd name="adj" fmla="val 16667"/>
          </a:avLst>
        </a:prstGeom>
        <a:noFill/>
        <a:ln w="57150" cmpd="thickThin">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Řízení poboček</a:t>
          </a:r>
        </a:p>
      </xdr:txBody>
    </xdr:sp>
    <xdr:clientData/>
  </xdr:twoCellAnchor>
  <xdr:twoCellAnchor>
    <xdr:from>
      <xdr:col>3</xdr:col>
      <xdr:colOff>1813832</xdr:colOff>
      <xdr:row>23</xdr:row>
      <xdr:rowOff>65087</xdr:rowOff>
    </xdr:from>
    <xdr:to>
      <xdr:col>6</xdr:col>
      <xdr:colOff>298903</xdr:colOff>
      <xdr:row>25</xdr:row>
      <xdr:rowOff>27668</xdr:rowOff>
    </xdr:to>
    <xdr:sp macro="" textlink="">
      <xdr:nvSpPr>
        <xdr:cNvPr id="115" name="_s2119">
          <a:extLst>
            <a:ext uri="{FF2B5EF4-FFF2-40B4-BE49-F238E27FC236}">
              <a16:creationId xmlns:a16="http://schemas.microsoft.com/office/drawing/2014/main" id="{787111A8-DF26-4961-93DD-3B95A2421664}"/>
            </a:ext>
          </a:extLst>
        </xdr:cNvPr>
        <xdr:cNvSpPr>
          <a:spLocks noChangeArrowheads="1"/>
        </xdr:cNvSpPr>
      </xdr:nvSpPr>
      <xdr:spPr bwMode="auto">
        <a:xfrm>
          <a:off x="6875689" y="4637087"/>
          <a:ext cx="2159000" cy="325438"/>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Finanční řízení</a:t>
          </a:r>
        </a:p>
      </xdr:txBody>
    </xdr:sp>
    <xdr:clientData/>
  </xdr:twoCellAnchor>
  <xdr:twoCellAnchor>
    <xdr:from>
      <xdr:col>3</xdr:col>
      <xdr:colOff>1812245</xdr:colOff>
      <xdr:row>25</xdr:row>
      <xdr:rowOff>143555</xdr:rowOff>
    </xdr:from>
    <xdr:to>
      <xdr:col>6</xdr:col>
      <xdr:colOff>297316</xdr:colOff>
      <xdr:row>27</xdr:row>
      <xdr:rowOff>106136</xdr:rowOff>
    </xdr:to>
    <xdr:sp macro="" textlink="">
      <xdr:nvSpPr>
        <xdr:cNvPr id="116" name="_s2123">
          <a:extLst>
            <a:ext uri="{FF2B5EF4-FFF2-40B4-BE49-F238E27FC236}">
              <a16:creationId xmlns:a16="http://schemas.microsoft.com/office/drawing/2014/main" id="{886AB0C9-E1FD-4679-841F-93B918B65EF5}"/>
            </a:ext>
          </a:extLst>
        </xdr:cNvPr>
        <xdr:cNvSpPr>
          <a:spLocks noChangeArrowheads="1"/>
        </xdr:cNvSpPr>
      </xdr:nvSpPr>
      <xdr:spPr bwMode="auto">
        <a:xfrm>
          <a:off x="6874102" y="5078412"/>
          <a:ext cx="2159000" cy="325438"/>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Plán a finanční analýzy</a:t>
          </a:r>
        </a:p>
      </xdr:txBody>
    </xdr:sp>
    <xdr:clientData/>
  </xdr:twoCellAnchor>
  <xdr:twoCellAnchor>
    <xdr:from>
      <xdr:col>2</xdr:col>
      <xdr:colOff>2012723</xdr:colOff>
      <xdr:row>31</xdr:row>
      <xdr:rowOff>34471</xdr:rowOff>
    </xdr:from>
    <xdr:to>
      <xdr:col>3</xdr:col>
      <xdr:colOff>1450295</xdr:colOff>
      <xdr:row>32</xdr:row>
      <xdr:rowOff>176893</xdr:rowOff>
    </xdr:to>
    <xdr:sp macro="" textlink="">
      <xdr:nvSpPr>
        <xdr:cNvPr id="117" name="_s2131">
          <a:extLst>
            <a:ext uri="{FF2B5EF4-FFF2-40B4-BE49-F238E27FC236}">
              <a16:creationId xmlns:a16="http://schemas.microsoft.com/office/drawing/2014/main" id="{131F3F25-4A06-4305-87F0-53E3DFD43E71}"/>
            </a:ext>
          </a:extLst>
        </xdr:cNvPr>
        <xdr:cNvSpPr>
          <a:spLocks noChangeArrowheads="1"/>
        </xdr:cNvSpPr>
      </xdr:nvSpPr>
      <xdr:spPr bwMode="auto">
        <a:xfrm>
          <a:off x="4353152" y="6057900"/>
          <a:ext cx="2159000" cy="323850"/>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Finanční výkazy a outsourcing</a:t>
          </a:r>
        </a:p>
      </xdr:txBody>
    </xdr:sp>
    <xdr:clientData/>
  </xdr:twoCellAnchor>
  <xdr:twoCellAnchor>
    <xdr:from>
      <xdr:col>1</xdr:col>
      <xdr:colOff>338138</xdr:colOff>
      <xdr:row>26</xdr:row>
      <xdr:rowOff>131989</xdr:rowOff>
    </xdr:from>
    <xdr:to>
      <xdr:col>2</xdr:col>
      <xdr:colOff>1328510</xdr:colOff>
      <xdr:row>28</xdr:row>
      <xdr:rowOff>92982</xdr:rowOff>
    </xdr:to>
    <xdr:sp macro="" textlink="">
      <xdr:nvSpPr>
        <xdr:cNvPr id="118" name="_s2145">
          <a:extLst>
            <a:ext uri="{FF2B5EF4-FFF2-40B4-BE49-F238E27FC236}">
              <a16:creationId xmlns:a16="http://schemas.microsoft.com/office/drawing/2014/main" id="{EB656FF7-DB23-4945-8603-1EBEB7373E49}"/>
            </a:ext>
          </a:extLst>
        </xdr:cNvPr>
        <xdr:cNvSpPr>
          <a:spLocks noChangeArrowheads="1"/>
        </xdr:cNvSpPr>
      </xdr:nvSpPr>
      <xdr:spPr bwMode="auto">
        <a:xfrm>
          <a:off x="1508352" y="5248275"/>
          <a:ext cx="2160587" cy="323850"/>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Informační technologie</a:t>
          </a:r>
        </a:p>
      </xdr:txBody>
    </xdr:sp>
    <xdr:clientData/>
  </xdr:twoCellAnchor>
  <xdr:twoCellAnchor>
    <xdr:from>
      <xdr:col>4</xdr:col>
      <xdr:colOff>80509</xdr:colOff>
      <xdr:row>60</xdr:row>
      <xdr:rowOff>119743</xdr:rowOff>
    </xdr:from>
    <xdr:to>
      <xdr:col>7</xdr:col>
      <xdr:colOff>26081</xdr:colOff>
      <xdr:row>62</xdr:row>
      <xdr:rowOff>45811</xdr:rowOff>
    </xdr:to>
    <xdr:sp macro="" textlink="">
      <xdr:nvSpPr>
        <xdr:cNvPr id="119" name="_s1087">
          <a:extLst>
            <a:ext uri="{FF2B5EF4-FFF2-40B4-BE49-F238E27FC236}">
              <a16:creationId xmlns:a16="http://schemas.microsoft.com/office/drawing/2014/main" id="{158E03D6-C8D3-49C7-A4D9-056ABB01D733}"/>
            </a:ext>
          </a:extLst>
        </xdr:cNvPr>
        <xdr:cNvSpPr>
          <a:spLocks noChangeArrowheads="1"/>
        </xdr:cNvSpPr>
      </xdr:nvSpPr>
      <xdr:spPr bwMode="auto">
        <a:xfrm>
          <a:off x="7210652" y="11404600"/>
          <a:ext cx="2159000" cy="288925"/>
        </a:xfrm>
        <a:prstGeom prst="roundRect">
          <a:avLst>
            <a:gd name="adj" fmla="val 0"/>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ODBOR</a:t>
          </a:r>
        </a:p>
      </xdr:txBody>
    </xdr:sp>
    <xdr:clientData/>
  </xdr:twoCellAnchor>
  <xdr:twoCellAnchor>
    <xdr:from>
      <xdr:col>7</xdr:col>
      <xdr:colOff>107043</xdr:colOff>
      <xdr:row>20</xdr:row>
      <xdr:rowOff>83911</xdr:rowOff>
    </xdr:from>
    <xdr:to>
      <xdr:col>11</xdr:col>
      <xdr:colOff>311150</xdr:colOff>
      <xdr:row>22</xdr:row>
      <xdr:rowOff>81416</xdr:rowOff>
    </xdr:to>
    <xdr:sp macro="" textlink="">
      <xdr:nvSpPr>
        <xdr:cNvPr id="120" name="_s2157">
          <a:extLst>
            <a:ext uri="{FF2B5EF4-FFF2-40B4-BE49-F238E27FC236}">
              <a16:creationId xmlns:a16="http://schemas.microsoft.com/office/drawing/2014/main" id="{257CAA8C-FB45-4627-9FD8-5DABB72D4CC2}"/>
            </a:ext>
          </a:extLst>
        </xdr:cNvPr>
        <xdr:cNvSpPr>
          <a:spLocks noChangeArrowheads="1"/>
        </xdr:cNvSpPr>
      </xdr:nvSpPr>
      <xdr:spPr bwMode="auto">
        <a:xfrm>
          <a:off x="9450614" y="4111625"/>
          <a:ext cx="2635250" cy="360362"/>
        </a:xfrm>
        <a:prstGeom prst="roundRect">
          <a:avLst>
            <a:gd name="adj" fmla="val 16667"/>
          </a:avLst>
        </a:prstGeom>
        <a:solidFill>
          <a:schemeClr val="bg1"/>
        </a:solidFill>
        <a:ln w="5715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VŘ pro oblast obchody a klienti</a:t>
          </a:r>
        </a:p>
      </xdr:txBody>
    </xdr:sp>
    <xdr:clientData/>
  </xdr:twoCellAnchor>
  <xdr:twoCellAnchor>
    <xdr:from>
      <xdr:col>1</xdr:col>
      <xdr:colOff>331788</xdr:colOff>
      <xdr:row>29</xdr:row>
      <xdr:rowOff>83004</xdr:rowOff>
    </xdr:from>
    <xdr:to>
      <xdr:col>2</xdr:col>
      <xdr:colOff>1322160</xdr:colOff>
      <xdr:row>31</xdr:row>
      <xdr:rowOff>45583</xdr:rowOff>
    </xdr:to>
    <xdr:sp macro="" textlink="">
      <xdr:nvSpPr>
        <xdr:cNvPr id="121" name="_s2198">
          <a:extLst>
            <a:ext uri="{FF2B5EF4-FFF2-40B4-BE49-F238E27FC236}">
              <a16:creationId xmlns:a16="http://schemas.microsoft.com/office/drawing/2014/main" id="{005AF19E-E1A6-4A27-9564-BB342C985FB5}"/>
            </a:ext>
          </a:extLst>
        </xdr:cNvPr>
        <xdr:cNvSpPr>
          <a:spLocks noChangeArrowheads="1"/>
        </xdr:cNvSpPr>
      </xdr:nvSpPr>
      <xdr:spPr bwMode="auto">
        <a:xfrm>
          <a:off x="1502002" y="5743575"/>
          <a:ext cx="2160587" cy="325437"/>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Business architektura</a:t>
          </a:r>
        </a:p>
      </xdr:txBody>
    </xdr:sp>
    <xdr:clientData/>
  </xdr:twoCellAnchor>
  <xdr:twoCellAnchor>
    <xdr:from>
      <xdr:col>2</xdr:col>
      <xdr:colOff>2017485</xdr:colOff>
      <xdr:row>41</xdr:row>
      <xdr:rowOff>152173</xdr:rowOff>
    </xdr:from>
    <xdr:to>
      <xdr:col>3</xdr:col>
      <xdr:colOff>1453470</xdr:colOff>
      <xdr:row>43</xdr:row>
      <xdr:rowOff>105229</xdr:rowOff>
    </xdr:to>
    <xdr:sp macro="" textlink="">
      <xdr:nvSpPr>
        <xdr:cNvPr id="122" name="_s2217">
          <a:extLst>
            <a:ext uri="{FF2B5EF4-FFF2-40B4-BE49-F238E27FC236}">
              <a16:creationId xmlns:a16="http://schemas.microsoft.com/office/drawing/2014/main" id="{1874E27E-7B36-470C-978F-520818F2B3B8}"/>
            </a:ext>
          </a:extLst>
        </xdr:cNvPr>
        <xdr:cNvSpPr>
          <a:spLocks noChangeArrowheads="1"/>
        </xdr:cNvSpPr>
      </xdr:nvSpPr>
      <xdr:spPr bwMode="auto">
        <a:xfrm>
          <a:off x="4357914" y="7989887"/>
          <a:ext cx="2157413" cy="315913"/>
        </a:xfrm>
        <a:prstGeom prst="roundRect">
          <a:avLst>
            <a:gd name="adj" fmla="val 16667"/>
          </a:avLst>
        </a:prstGeom>
        <a:solidFill>
          <a:schemeClr val="bg1"/>
        </a:solidFill>
        <a:ln w="9525">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Region Čechy</a:t>
          </a:r>
        </a:p>
      </xdr:txBody>
    </xdr:sp>
    <xdr:clientData/>
  </xdr:twoCellAnchor>
  <xdr:twoCellAnchor>
    <xdr:from>
      <xdr:col>2</xdr:col>
      <xdr:colOff>2017485</xdr:colOff>
      <xdr:row>44</xdr:row>
      <xdr:rowOff>28575</xdr:rowOff>
    </xdr:from>
    <xdr:to>
      <xdr:col>3</xdr:col>
      <xdr:colOff>1453470</xdr:colOff>
      <xdr:row>45</xdr:row>
      <xdr:rowOff>151946</xdr:rowOff>
    </xdr:to>
    <xdr:sp macro="" textlink="">
      <xdr:nvSpPr>
        <xdr:cNvPr id="123" name="_s2219">
          <a:extLst>
            <a:ext uri="{FF2B5EF4-FFF2-40B4-BE49-F238E27FC236}">
              <a16:creationId xmlns:a16="http://schemas.microsoft.com/office/drawing/2014/main" id="{C2D2DC2C-FF99-4873-AEBD-AEC16D3477A2}"/>
            </a:ext>
          </a:extLst>
        </xdr:cNvPr>
        <xdr:cNvSpPr>
          <a:spLocks noChangeArrowheads="1"/>
        </xdr:cNvSpPr>
      </xdr:nvSpPr>
      <xdr:spPr bwMode="auto">
        <a:xfrm>
          <a:off x="4357914" y="8410575"/>
          <a:ext cx="2157413" cy="304800"/>
        </a:xfrm>
        <a:prstGeom prst="roundRect">
          <a:avLst>
            <a:gd name="adj" fmla="val 16667"/>
          </a:avLst>
        </a:prstGeom>
        <a:solidFill>
          <a:schemeClr val="bg1"/>
        </a:solidFill>
        <a:ln w="9525">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Region Morava</a:t>
          </a:r>
        </a:p>
      </xdr:txBody>
    </xdr:sp>
    <xdr:clientData/>
  </xdr:twoCellAnchor>
  <xdr:twoCellAnchor>
    <xdr:from>
      <xdr:col>3</xdr:col>
      <xdr:colOff>1685245</xdr:colOff>
      <xdr:row>37</xdr:row>
      <xdr:rowOff>107950</xdr:rowOff>
    </xdr:from>
    <xdr:to>
      <xdr:col>6</xdr:col>
      <xdr:colOff>167141</xdr:colOff>
      <xdr:row>39</xdr:row>
      <xdr:rowOff>103868</xdr:rowOff>
    </xdr:to>
    <xdr:sp macro="" textlink="">
      <xdr:nvSpPr>
        <xdr:cNvPr id="124" name="_s2221">
          <a:extLst>
            <a:ext uri="{FF2B5EF4-FFF2-40B4-BE49-F238E27FC236}">
              <a16:creationId xmlns:a16="http://schemas.microsoft.com/office/drawing/2014/main" id="{1A00C080-DDE1-4C7B-AD16-1319603AF58A}"/>
            </a:ext>
          </a:extLst>
        </xdr:cNvPr>
        <xdr:cNvSpPr>
          <a:spLocks noChangeArrowheads="1"/>
        </xdr:cNvSpPr>
      </xdr:nvSpPr>
      <xdr:spPr bwMode="auto">
        <a:xfrm>
          <a:off x="6747102" y="7219950"/>
          <a:ext cx="2155825" cy="358775"/>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Regionální pobočky</a:t>
          </a:r>
        </a:p>
      </xdr:txBody>
    </xdr:sp>
    <xdr:clientData/>
  </xdr:twoCellAnchor>
  <xdr:twoCellAnchor>
    <xdr:from>
      <xdr:col>4</xdr:col>
      <xdr:colOff>77334</xdr:colOff>
      <xdr:row>63</xdr:row>
      <xdr:rowOff>24719</xdr:rowOff>
    </xdr:from>
    <xdr:to>
      <xdr:col>7</xdr:col>
      <xdr:colOff>22906</xdr:colOff>
      <xdr:row>64</xdr:row>
      <xdr:rowOff>132216</xdr:rowOff>
    </xdr:to>
    <xdr:sp macro="" textlink="">
      <xdr:nvSpPr>
        <xdr:cNvPr id="125" name="AutoShape 108">
          <a:extLst>
            <a:ext uri="{FF2B5EF4-FFF2-40B4-BE49-F238E27FC236}">
              <a16:creationId xmlns:a16="http://schemas.microsoft.com/office/drawing/2014/main" id="{B32B62F7-6987-4DED-8E4A-7DEADC7146A1}"/>
            </a:ext>
          </a:extLst>
        </xdr:cNvPr>
        <xdr:cNvSpPr>
          <a:spLocks noChangeArrowheads="1"/>
        </xdr:cNvSpPr>
      </xdr:nvSpPr>
      <xdr:spPr bwMode="auto">
        <a:xfrm>
          <a:off x="7207477" y="11853862"/>
          <a:ext cx="2159000" cy="288925"/>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ODDĚLENÍ</a:t>
          </a:r>
        </a:p>
      </xdr:txBody>
    </xdr:sp>
    <xdr:clientData/>
  </xdr:twoCellAnchor>
  <xdr:twoCellAnchor>
    <xdr:from>
      <xdr:col>3</xdr:col>
      <xdr:colOff>1802720</xdr:colOff>
      <xdr:row>28</xdr:row>
      <xdr:rowOff>40594</xdr:rowOff>
    </xdr:from>
    <xdr:to>
      <xdr:col>6</xdr:col>
      <xdr:colOff>286203</xdr:colOff>
      <xdr:row>30</xdr:row>
      <xdr:rowOff>3175</xdr:rowOff>
    </xdr:to>
    <xdr:sp macro="" textlink="">
      <xdr:nvSpPr>
        <xdr:cNvPr id="126" name="_s2125">
          <a:extLst>
            <a:ext uri="{FF2B5EF4-FFF2-40B4-BE49-F238E27FC236}">
              <a16:creationId xmlns:a16="http://schemas.microsoft.com/office/drawing/2014/main" id="{7B8E951D-0118-450F-89AC-37299F74E0BD}"/>
            </a:ext>
          </a:extLst>
        </xdr:cNvPr>
        <xdr:cNvSpPr>
          <a:spLocks noChangeArrowheads="1"/>
        </xdr:cNvSpPr>
      </xdr:nvSpPr>
      <xdr:spPr bwMode="auto">
        <a:xfrm>
          <a:off x="6864577" y="5519737"/>
          <a:ext cx="2157412" cy="325438"/>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Řízení aktiv a pasiv</a:t>
          </a:r>
        </a:p>
      </xdr:txBody>
    </xdr:sp>
    <xdr:clientData/>
  </xdr:twoCellAnchor>
  <xdr:twoCellAnchor>
    <xdr:from>
      <xdr:col>1</xdr:col>
      <xdr:colOff>352425</xdr:colOff>
      <xdr:row>32</xdr:row>
      <xdr:rowOff>32430</xdr:rowOff>
    </xdr:from>
    <xdr:to>
      <xdr:col>2</xdr:col>
      <xdr:colOff>1342798</xdr:colOff>
      <xdr:row>33</xdr:row>
      <xdr:rowOff>178026</xdr:rowOff>
    </xdr:to>
    <xdr:sp macro="" textlink="">
      <xdr:nvSpPr>
        <xdr:cNvPr id="127" name="_s2198">
          <a:extLst>
            <a:ext uri="{FF2B5EF4-FFF2-40B4-BE49-F238E27FC236}">
              <a16:creationId xmlns:a16="http://schemas.microsoft.com/office/drawing/2014/main" id="{08E947B4-D8BF-465B-8DA5-18A7069CBF1C}"/>
            </a:ext>
          </a:extLst>
        </xdr:cNvPr>
        <xdr:cNvSpPr>
          <a:spLocks noChangeArrowheads="1"/>
        </xdr:cNvSpPr>
      </xdr:nvSpPr>
      <xdr:spPr bwMode="auto">
        <a:xfrm>
          <a:off x="1522639" y="6237287"/>
          <a:ext cx="2160588" cy="327025"/>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Vývoj</a:t>
          </a:r>
        </a:p>
      </xdr:txBody>
    </xdr:sp>
    <xdr:clientData/>
  </xdr:twoCellAnchor>
  <xdr:twoCellAnchor>
    <xdr:from>
      <xdr:col>2</xdr:col>
      <xdr:colOff>2012723</xdr:colOff>
      <xdr:row>28</xdr:row>
      <xdr:rowOff>121557</xdr:rowOff>
    </xdr:from>
    <xdr:to>
      <xdr:col>3</xdr:col>
      <xdr:colOff>1450295</xdr:colOff>
      <xdr:row>30</xdr:row>
      <xdr:rowOff>80962</xdr:rowOff>
    </xdr:to>
    <xdr:sp macro="" textlink="">
      <xdr:nvSpPr>
        <xdr:cNvPr id="128" name="_s2129">
          <a:extLst>
            <a:ext uri="{FF2B5EF4-FFF2-40B4-BE49-F238E27FC236}">
              <a16:creationId xmlns:a16="http://schemas.microsoft.com/office/drawing/2014/main" id="{2A671EE8-F506-442D-9CA7-0148AB1A4D95}"/>
            </a:ext>
          </a:extLst>
        </xdr:cNvPr>
        <xdr:cNvSpPr>
          <a:spLocks noChangeArrowheads="1"/>
        </xdr:cNvSpPr>
      </xdr:nvSpPr>
      <xdr:spPr bwMode="auto">
        <a:xfrm>
          <a:off x="4353152" y="5600700"/>
          <a:ext cx="2159000" cy="322262"/>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Finanční výkazy a účetnictví</a:t>
          </a:r>
        </a:p>
      </xdr:txBody>
    </xdr:sp>
    <xdr:clientData/>
  </xdr:twoCellAnchor>
  <xdr:twoCellAnchor>
    <xdr:from>
      <xdr:col>4</xdr:col>
      <xdr:colOff>78921</xdr:colOff>
      <xdr:row>57</xdr:row>
      <xdr:rowOff>156029</xdr:rowOff>
    </xdr:from>
    <xdr:to>
      <xdr:col>7</xdr:col>
      <xdr:colOff>22906</xdr:colOff>
      <xdr:row>59</xdr:row>
      <xdr:rowOff>131308</xdr:rowOff>
    </xdr:to>
    <xdr:sp macro="" textlink="">
      <xdr:nvSpPr>
        <xdr:cNvPr id="129" name="_s2055">
          <a:extLst>
            <a:ext uri="{FF2B5EF4-FFF2-40B4-BE49-F238E27FC236}">
              <a16:creationId xmlns:a16="http://schemas.microsoft.com/office/drawing/2014/main" id="{8CFF21E0-BBEE-4962-9A0E-8CF1E8349F37}"/>
            </a:ext>
          </a:extLst>
        </xdr:cNvPr>
        <xdr:cNvSpPr>
          <a:spLocks noChangeArrowheads="1"/>
        </xdr:cNvSpPr>
      </xdr:nvSpPr>
      <xdr:spPr bwMode="auto">
        <a:xfrm>
          <a:off x="7209064" y="10896600"/>
          <a:ext cx="2157413" cy="338137"/>
        </a:xfrm>
        <a:prstGeom prst="roundRect">
          <a:avLst>
            <a:gd name="adj" fmla="val 0"/>
          </a:avLst>
        </a:prstGeom>
        <a:solidFill>
          <a:schemeClr val="bg1"/>
        </a:solidFill>
        <a:ln w="5715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Úsek</a:t>
          </a:r>
        </a:p>
      </xdr:txBody>
    </xdr:sp>
    <xdr:clientData/>
  </xdr:twoCellAnchor>
  <xdr:twoCellAnchor>
    <xdr:from>
      <xdr:col>1</xdr:col>
      <xdr:colOff>153988</xdr:colOff>
      <xdr:row>19</xdr:row>
      <xdr:rowOff>52614</xdr:rowOff>
    </xdr:from>
    <xdr:to>
      <xdr:col>1</xdr:col>
      <xdr:colOff>153988</xdr:colOff>
      <xdr:row>20</xdr:row>
      <xdr:rowOff>87086</xdr:rowOff>
    </xdr:to>
    <xdr:cxnSp macro="">
      <xdr:nvCxnSpPr>
        <xdr:cNvPr id="130" name="Přímá spojovací čára 171">
          <a:extLst>
            <a:ext uri="{FF2B5EF4-FFF2-40B4-BE49-F238E27FC236}">
              <a16:creationId xmlns:a16="http://schemas.microsoft.com/office/drawing/2014/main" id="{F6B59407-9F7F-4860-B4D8-80D0248AB449}"/>
            </a:ext>
          </a:extLst>
        </xdr:cNvPr>
        <xdr:cNvCxnSpPr>
          <a:cxnSpLocks noChangeShapeType="1"/>
        </xdr:cNvCxnSpPr>
      </xdr:nvCxnSpPr>
      <xdr:spPr bwMode="auto">
        <a:xfrm>
          <a:off x="1324202" y="3898900"/>
          <a:ext cx="0" cy="2159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1809523</xdr:colOff>
      <xdr:row>19</xdr:row>
      <xdr:rowOff>58964</xdr:rowOff>
    </xdr:from>
    <xdr:to>
      <xdr:col>2</xdr:col>
      <xdr:colOff>1809523</xdr:colOff>
      <xdr:row>20</xdr:row>
      <xdr:rowOff>93436</xdr:rowOff>
    </xdr:to>
    <xdr:cxnSp macro="">
      <xdr:nvCxnSpPr>
        <xdr:cNvPr id="131" name="Přímá spojovací čára 172">
          <a:extLst>
            <a:ext uri="{FF2B5EF4-FFF2-40B4-BE49-F238E27FC236}">
              <a16:creationId xmlns:a16="http://schemas.microsoft.com/office/drawing/2014/main" id="{7A847C49-F1FB-4255-90A6-AD82A1EC45B3}"/>
            </a:ext>
          </a:extLst>
        </xdr:cNvPr>
        <xdr:cNvCxnSpPr>
          <a:cxnSpLocks noChangeShapeType="1"/>
        </xdr:cNvCxnSpPr>
      </xdr:nvCxnSpPr>
      <xdr:spPr bwMode="auto">
        <a:xfrm>
          <a:off x="4149952" y="3905250"/>
          <a:ext cx="0" cy="2159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382134</xdr:colOff>
      <xdr:row>19</xdr:row>
      <xdr:rowOff>74839</xdr:rowOff>
    </xdr:from>
    <xdr:to>
      <xdr:col>9</xdr:col>
      <xdr:colOff>382134</xdr:colOff>
      <xdr:row>20</xdr:row>
      <xdr:rowOff>109311</xdr:rowOff>
    </xdr:to>
    <xdr:cxnSp macro="">
      <xdr:nvCxnSpPr>
        <xdr:cNvPr id="132" name="Přímá spojovací čára 175">
          <a:extLst>
            <a:ext uri="{FF2B5EF4-FFF2-40B4-BE49-F238E27FC236}">
              <a16:creationId xmlns:a16="http://schemas.microsoft.com/office/drawing/2014/main" id="{D945EBC9-3E42-48E4-ADF9-BBC30240FE1C}"/>
            </a:ext>
          </a:extLst>
        </xdr:cNvPr>
        <xdr:cNvCxnSpPr>
          <a:cxnSpLocks noChangeShapeType="1"/>
        </xdr:cNvCxnSpPr>
      </xdr:nvCxnSpPr>
      <xdr:spPr bwMode="auto">
        <a:xfrm>
          <a:off x="10941277" y="3921125"/>
          <a:ext cx="0" cy="2159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80509</xdr:colOff>
      <xdr:row>18</xdr:row>
      <xdr:rowOff>22905</xdr:rowOff>
    </xdr:from>
    <xdr:to>
      <xdr:col>4</xdr:col>
      <xdr:colOff>80509</xdr:colOff>
      <xdr:row>19</xdr:row>
      <xdr:rowOff>57376</xdr:rowOff>
    </xdr:to>
    <xdr:cxnSp macro="">
      <xdr:nvCxnSpPr>
        <xdr:cNvPr id="133" name="Přímá spojovací čára 176">
          <a:extLst>
            <a:ext uri="{FF2B5EF4-FFF2-40B4-BE49-F238E27FC236}">
              <a16:creationId xmlns:a16="http://schemas.microsoft.com/office/drawing/2014/main" id="{447F16CA-C500-4EC8-85F8-817FC54BC26A}"/>
            </a:ext>
          </a:extLst>
        </xdr:cNvPr>
        <xdr:cNvCxnSpPr>
          <a:cxnSpLocks noChangeShapeType="1"/>
        </xdr:cNvCxnSpPr>
      </xdr:nvCxnSpPr>
      <xdr:spPr bwMode="auto">
        <a:xfrm>
          <a:off x="7210652" y="3687762"/>
          <a:ext cx="0" cy="2159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389618</xdr:colOff>
      <xdr:row>42</xdr:row>
      <xdr:rowOff>75519</xdr:rowOff>
    </xdr:from>
    <xdr:to>
      <xdr:col>11</xdr:col>
      <xdr:colOff>117475</xdr:colOff>
      <xdr:row>44</xdr:row>
      <xdr:rowOff>57150</xdr:rowOff>
    </xdr:to>
    <xdr:sp macro="" textlink="">
      <xdr:nvSpPr>
        <xdr:cNvPr id="134" name="_s2159">
          <a:extLst>
            <a:ext uri="{FF2B5EF4-FFF2-40B4-BE49-F238E27FC236}">
              <a16:creationId xmlns:a16="http://schemas.microsoft.com/office/drawing/2014/main" id="{4EC2525C-89A7-4B22-8C20-09F32D5F7FA9}"/>
            </a:ext>
          </a:extLst>
        </xdr:cNvPr>
        <xdr:cNvSpPr>
          <a:spLocks noChangeArrowheads="1"/>
        </xdr:cNvSpPr>
      </xdr:nvSpPr>
      <xdr:spPr bwMode="auto">
        <a:xfrm>
          <a:off x="9733189" y="8094662"/>
          <a:ext cx="2159000" cy="344488"/>
        </a:xfrm>
        <a:prstGeom prst="roundRect">
          <a:avLst>
            <a:gd name="adj" fmla="val 16667"/>
          </a:avLst>
        </a:prstGeom>
        <a:noFill/>
        <a:ln w="57150" cmpd="thickThin">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Spolupráce ve Skupině</a:t>
          </a:r>
        </a:p>
      </xdr:txBody>
    </xdr:sp>
    <xdr:clientData/>
  </xdr:twoCellAnchor>
  <xdr:twoCellAnchor>
    <xdr:from>
      <xdr:col>1</xdr:col>
      <xdr:colOff>358775</xdr:colOff>
      <xdr:row>42</xdr:row>
      <xdr:rowOff>80282</xdr:rowOff>
    </xdr:from>
    <xdr:to>
      <xdr:col>2</xdr:col>
      <xdr:colOff>1345973</xdr:colOff>
      <xdr:row>44</xdr:row>
      <xdr:rowOff>44450</xdr:rowOff>
    </xdr:to>
    <xdr:sp macro="" textlink="">
      <xdr:nvSpPr>
        <xdr:cNvPr id="135" name="_s1087">
          <a:extLst>
            <a:ext uri="{FF2B5EF4-FFF2-40B4-BE49-F238E27FC236}">
              <a16:creationId xmlns:a16="http://schemas.microsoft.com/office/drawing/2014/main" id="{56849A56-1AE7-4916-9ED2-293512C9C41D}"/>
            </a:ext>
          </a:extLst>
        </xdr:cNvPr>
        <xdr:cNvSpPr>
          <a:spLocks noChangeArrowheads="1"/>
        </xdr:cNvSpPr>
      </xdr:nvSpPr>
      <xdr:spPr bwMode="auto">
        <a:xfrm>
          <a:off x="1528989" y="8099425"/>
          <a:ext cx="2157413" cy="327025"/>
        </a:xfrm>
        <a:prstGeom prst="roundRect">
          <a:avLst>
            <a:gd name="adj" fmla="val 16667"/>
          </a:avLst>
        </a:prstGeom>
        <a:noFill/>
        <a:ln w="12700">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Manažerská podpora</a:t>
          </a:r>
        </a:p>
      </xdr:txBody>
    </xdr:sp>
    <xdr:clientData/>
  </xdr:twoCellAnchor>
  <xdr:twoCellAnchor>
    <xdr:from>
      <xdr:col>8</xdr:col>
      <xdr:colOff>305707</xdr:colOff>
      <xdr:row>16</xdr:row>
      <xdr:rowOff>0</xdr:rowOff>
    </xdr:from>
    <xdr:to>
      <xdr:col>13</xdr:col>
      <xdr:colOff>443366</xdr:colOff>
      <xdr:row>17</xdr:row>
      <xdr:rowOff>156708</xdr:rowOff>
    </xdr:to>
    <xdr:sp macro="" textlink="">
      <xdr:nvSpPr>
        <xdr:cNvPr id="136" name="Rectangle 152">
          <a:extLst>
            <a:ext uri="{FF2B5EF4-FFF2-40B4-BE49-F238E27FC236}">
              <a16:creationId xmlns:a16="http://schemas.microsoft.com/office/drawing/2014/main" id="{2BF8824F-5F67-4A27-824E-D8EE3B0A7F2A}"/>
            </a:ext>
          </a:extLst>
        </xdr:cNvPr>
        <xdr:cNvSpPr>
          <a:spLocks noChangeArrowheads="1"/>
        </xdr:cNvSpPr>
      </xdr:nvSpPr>
      <xdr:spPr bwMode="auto">
        <a:xfrm>
          <a:off x="10257064" y="3302000"/>
          <a:ext cx="3176588" cy="338137"/>
        </a:xfrm>
        <a:prstGeom prst="rect">
          <a:avLst/>
        </a:prstGeom>
        <a:solidFill>
          <a:schemeClr val="bg1"/>
        </a:solidFill>
        <a:ln>
          <a:noFill/>
        </a:ln>
        <a:extLst>
          <a:ext uri="{91240B29-F687-4F45-9708-019B960494DF}">
            <a14:hiddenLine xmlns:a14="http://schemas.microsoft.com/office/drawing/2010/main" w="28575">
              <a:solidFill>
                <a:srgbClr val="000000"/>
              </a:solidFill>
              <a:miter lim="800000"/>
              <a:headEnd/>
              <a:tailEnd/>
            </a14:hiddenLine>
          </a:ext>
        </a:extLst>
      </xdr:spPr>
      <xdr:txBody>
        <a:bodyPr wrap="square" lIns="91423" tIns="45712" rIns="91423" bIns="45712">
          <a:spAutoFit/>
        </a:bodyP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r" eaLnBrk="1" hangingPunct="1">
            <a:spcBef>
              <a:spcPct val="0"/>
            </a:spcBef>
            <a:buFontTx/>
            <a:buNone/>
          </a:pPr>
          <a:r>
            <a:rPr lang="cs-CZ" altLang="cs-CZ" sz="1600" b="1">
              <a:cs typeface="Times New Roman" panose="02020603050405020304" pitchFamily="18" charset="0"/>
            </a:rPr>
            <a:t>Platnost od 1.9.2020</a:t>
          </a:r>
        </a:p>
      </xdr:txBody>
    </xdr:sp>
    <xdr:clientData/>
  </xdr:twoCellAnchor>
  <xdr:twoCellAnchor>
    <xdr:from>
      <xdr:col>3</xdr:col>
      <xdr:colOff>350157</xdr:colOff>
      <xdr:row>23</xdr:row>
      <xdr:rowOff>152400</xdr:rowOff>
    </xdr:from>
    <xdr:to>
      <xdr:col>3</xdr:col>
      <xdr:colOff>350157</xdr:colOff>
      <xdr:row>23</xdr:row>
      <xdr:rowOff>152400</xdr:rowOff>
    </xdr:to>
    <xdr:cxnSp macro="">
      <xdr:nvCxnSpPr>
        <xdr:cNvPr id="137" name="Přímá spojovací čára 183">
          <a:extLst>
            <a:ext uri="{FF2B5EF4-FFF2-40B4-BE49-F238E27FC236}">
              <a16:creationId xmlns:a16="http://schemas.microsoft.com/office/drawing/2014/main" id="{6E7066C5-5101-4BC1-8D28-2FCAAAE832B0}"/>
            </a:ext>
          </a:extLst>
        </xdr:cNvPr>
        <xdr:cNvCxnSpPr>
          <a:cxnSpLocks noChangeShapeType="1"/>
        </xdr:cNvCxnSpPr>
      </xdr:nvCxnSpPr>
      <xdr:spPr bwMode="auto">
        <a:xfrm>
          <a:off x="5412014" y="4724400"/>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361270</xdr:colOff>
      <xdr:row>42</xdr:row>
      <xdr:rowOff>43769</xdr:rowOff>
    </xdr:from>
    <xdr:to>
      <xdr:col>3</xdr:col>
      <xdr:colOff>361270</xdr:colOff>
      <xdr:row>42</xdr:row>
      <xdr:rowOff>43769</xdr:rowOff>
    </xdr:to>
    <xdr:cxnSp macro="">
      <xdr:nvCxnSpPr>
        <xdr:cNvPr id="138" name="Přímá spojovací čára 205">
          <a:extLst>
            <a:ext uri="{FF2B5EF4-FFF2-40B4-BE49-F238E27FC236}">
              <a16:creationId xmlns:a16="http://schemas.microsoft.com/office/drawing/2014/main" id="{F49F2325-FBDA-49EA-BD48-AA8D94D8A7F8}"/>
            </a:ext>
          </a:extLst>
        </xdr:cNvPr>
        <xdr:cNvCxnSpPr>
          <a:cxnSpLocks noChangeShapeType="1"/>
        </xdr:cNvCxnSpPr>
      </xdr:nvCxnSpPr>
      <xdr:spPr bwMode="auto">
        <a:xfrm>
          <a:off x="5423127" y="8062912"/>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397556</xdr:colOff>
      <xdr:row>39</xdr:row>
      <xdr:rowOff>138793</xdr:rowOff>
    </xdr:from>
    <xdr:to>
      <xdr:col>11</xdr:col>
      <xdr:colOff>125413</xdr:colOff>
      <xdr:row>41</xdr:row>
      <xdr:rowOff>66448</xdr:rowOff>
    </xdr:to>
    <xdr:sp macro="" textlink="">
      <xdr:nvSpPr>
        <xdr:cNvPr id="139" name="_s2097">
          <a:extLst>
            <a:ext uri="{FF2B5EF4-FFF2-40B4-BE49-F238E27FC236}">
              <a16:creationId xmlns:a16="http://schemas.microsoft.com/office/drawing/2014/main" id="{19DC1A30-5C6A-4B6C-B4D8-D4D484FEDBEB}"/>
            </a:ext>
          </a:extLst>
        </xdr:cNvPr>
        <xdr:cNvSpPr>
          <a:spLocks noChangeArrowheads="1"/>
        </xdr:cNvSpPr>
      </xdr:nvSpPr>
      <xdr:spPr bwMode="auto">
        <a:xfrm>
          <a:off x="9741127" y="7613650"/>
          <a:ext cx="2159000" cy="290512"/>
        </a:xfrm>
        <a:prstGeom prst="roundRect">
          <a:avLst>
            <a:gd name="adj" fmla="val 16667"/>
          </a:avLst>
        </a:prstGeom>
        <a:noFill/>
        <a:ln w="12700">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Obchodní centrum</a:t>
          </a:r>
        </a:p>
      </xdr:txBody>
    </xdr:sp>
    <xdr:clientData/>
  </xdr:twoCellAnchor>
  <xdr:twoCellAnchor>
    <xdr:from>
      <xdr:col>4</xdr:col>
      <xdr:colOff>80509</xdr:colOff>
      <xdr:row>19</xdr:row>
      <xdr:rowOff>52614</xdr:rowOff>
    </xdr:from>
    <xdr:to>
      <xdr:col>9</xdr:col>
      <xdr:colOff>393246</xdr:colOff>
      <xdr:row>19</xdr:row>
      <xdr:rowOff>52614</xdr:rowOff>
    </xdr:to>
    <xdr:cxnSp macro="">
      <xdr:nvCxnSpPr>
        <xdr:cNvPr id="140" name="Přímá spojnice 139">
          <a:extLst>
            <a:ext uri="{FF2B5EF4-FFF2-40B4-BE49-F238E27FC236}">
              <a16:creationId xmlns:a16="http://schemas.microsoft.com/office/drawing/2014/main" id="{27AFB8BE-5787-48C3-BB05-DB1FE5E75037}"/>
            </a:ext>
          </a:extLst>
        </xdr:cNvPr>
        <xdr:cNvCxnSpPr>
          <a:cxnSpLocks noChangeShapeType="1"/>
        </xdr:cNvCxnSpPr>
      </xdr:nvCxnSpPr>
      <xdr:spPr bwMode="auto">
        <a:xfrm>
          <a:off x="7210652" y="3898900"/>
          <a:ext cx="3741737"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155576</xdr:colOff>
      <xdr:row>19</xdr:row>
      <xdr:rowOff>52614</xdr:rowOff>
    </xdr:from>
    <xdr:to>
      <xdr:col>4</xdr:col>
      <xdr:colOff>80510</xdr:colOff>
      <xdr:row>19</xdr:row>
      <xdr:rowOff>52614</xdr:rowOff>
    </xdr:to>
    <xdr:cxnSp macro="">
      <xdr:nvCxnSpPr>
        <xdr:cNvPr id="141" name="Přímá spojnice 140">
          <a:extLst>
            <a:ext uri="{FF2B5EF4-FFF2-40B4-BE49-F238E27FC236}">
              <a16:creationId xmlns:a16="http://schemas.microsoft.com/office/drawing/2014/main" id="{E8CED6AA-45B5-44E7-BCC7-E33631EE68A8}"/>
            </a:ext>
          </a:extLst>
        </xdr:cNvPr>
        <xdr:cNvCxnSpPr>
          <a:cxnSpLocks noChangeShapeType="1"/>
        </xdr:cNvCxnSpPr>
      </xdr:nvCxnSpPr>
      <xdr:spPr bwMode="auto">
        <a:xfrm flipH="1">
          <a:off x="1325790" y="3898900"/>
          <a:ext cx="5884863"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1286782</xdr:colOff>
      <xdr:row>21</xdr:row>
      <xdr:rowOff>83458</xdr:rowOff>
    </xdr:from>
    <xdr:to>
      <xdr:col>4</xdr:col>
      <xdr:colOff>836159</xdr:colOff>
      <xdr:row>21</xdr:row>
      <xdr:rowOff>85838</xdr:rowOff>
    </xdr:to>
    <xdr:cxnSp macro="">
      <xdr:nvCxnSpPr>
        <xdr:cNvPr id="142" name="Přímá spojnice 141">
          <a:extLst>
            <a:ext uri="{FF2B5EF4-FFF2-40B4-BE49-F238E27FC236}">
              <a16:creationId xmlns:a16="http://schemas.microsoft.com/office/drawing/2014/main" id="{B1EBDC13-AA5F-4722-813A-748C23100944}"/>
            </a:ext>
          </a:extLst>
        </xdr:cNvPr>
        <xdr:cNvCxnSpPr>
          <a:cxnSpLocks noChangeShapeType="1"/>
          <a:stCxn id="111" idx="3"/>
        </xdr:cNvCxnSpPr>
      </xdr:nvCxnSpPr>
      <xdr:spPr bwMode="auto">
        <a:xfrm flipV="1">
          <a:off x="6348639" y="4292601"/>
          <a:ext cx="1617663" cy="238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825046</xdr:colOff>
      <xdr:row>21</xdr:row>
      <xdr:rowOff>75520</xdr:rowOff>
    </xdr:from>
    <xdr:to>
      <xdr:col>4</xdr:col>
      <xdr:colOff>825046</xdr:colOff>
      <xdr:row>23</xdr:row>
      <xdr:rowOff>65087</xdr:rowOff>
    </xdr:to>
    <xdr:cxnSp macro="">
      <xdr:nvCxnSpPr>
        <xdr:cNvPr id="143" name="Přímá spojnice 142">
          <a:extLst>
            <a:ext uri="{FF2B5EF4-FFF2-40B4-BE49-F238E27FC236}">
              <a16:creationId xmlns:a16="http://schemas.microsoft.com/office/drawing/2014/main" id="{467F4FBF-497F-470E-BF49-9B4C9EE500C5}"/>
            </a:ext>
          </a:extLst>
        </xdr:cNvPr>
        <xdr:cNvCxnSpPr>
          <a:cxnSpLocks noChangeShapeType="1"/>
          <a:stCxn id="115" idx="0"/>
        </xdr:cNvCxnSpPr>
      </xdr:nvCxnSpPr>
      <xdr:spPr bwMode="auto">
        <a:xfrm flipV="1">
          <a:off x="7955189" y="4284663"/>
          <a:ext cx="0" cy="352424"/>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358775</xdr:colOff>
      <xdr:row>34</xdr:row>
      <xdr:rowOff>110898</xdr:rowOff>
    </xdr:from>
    <xdr:to>
      <xdr:col>2</xdr:col>
      <xdr:colOff>1347560</xdr:colOff>
      <xdr:row>36</xdr:row>
      <xdr:rowOff>75066</xdr:rowOff>
    </xdr:to>
    <xdr:sp macro="" textlink="">
      <xdr:nvSpPr>
        <xdr:cNvPr id="144" name="_s2198">
          <a:extLst>
            <a:ext uri="{FF2B5EF4-FFF2-40B4-BE49-F238E27FC236}">
              <a16:creationId xmlns:a16="http://schemas.microsoft.com/office/drawing/2014/main" id="{ABECAB4F-EF37-4638-A9AB-CB6796B7CE18}"/>
            </a:ext>
          </a:extLst>
        </xdr:cNvPr>
        <xdr:cNvSpPr>
          <a:spLocks noChangeArrowheads="1"/>
        </xdr:cNvSpPr>
      </xdr:nvSpPr>
      <xdr:spPr bwMode="auto">
        <a:xfrm>
          <a:off x="1528989" y="6678612"/>
          <a:ext cx="2159000" cy="327025"/>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Aplikační podpora</a:t>
          </a:r>
        </a:p>
      </xdr:txBody>
    </xdr:sp>
    <xdr:clientData/>
  </xdr:twoCellAnchor>
  <xdr:twoCellAnchor>
    <xdr:from>
      <xdr:col>1</xdr:col>
      <xdr:colOff>150814</xdr:colOff>
      <xdr:row>27</xdr:row>
      <xdr:rowOff>112486</xdr:rowOff>
    </xdr:from>
    <xdr:to>
      <xdr:col>1</xdr:col>
      <xdr:colOff>338138</xdr:colOff>
      <xdr:row>27</xdr:row>
      <xdr:rowOff>112486</xdr:rowOff>
    </xdr:to>
    <xdr:cxnSp macro="">
      <xdr:nvCxnSpPr>
        <xdr:cNvPr id="145" name="Přímá spojnice 144">
          <a:extLst>
            <a:ext uri="{FF2B5EF4-FFF2-40B4-BE49-F238E27FC236}">
              <a16:creationId xmlns:a16="http://schemas.microsoft.com/office/drawing/2014/main" id="{D3558A5E-A6EB-4A18-AE22-D7EE347DEEBD}"/>
            </a:ext>
          </a:extLst>
        </xdr:cNvPr>
        <xdr:cNvCxnSpPr>
          <a:cxnSpLocks noChangeShapeType="1"/>
          <a:stCxn id="118" idx="1"/>
        </xdr:cNvCxnSpPr>
      </xdr:nvCxnSpPr>
      <xdr:spPr bwMode="auto">
        <a:xfrm flipH="1">
          <a:off x="1321028" y="5410200"/>
          <a:ext cx="187324"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237218</xdr:colOff>
      <xdr:row>24</xdr:row>
      <xdr:rowOff>88446</xdr:rowOff>
    </xdr:from>
    <xdr:to>
      <xdr:col>7</xdr:col>
      <xdr:colOff>422956</xdr:colOff>
      <xdr:row>24</xdr:row>
      <xdr:rowOff>89240</xdr:rowOff>
    </xdr:to>
    <xdr:cxnSp macro="">
      <xdr:nvCxnSpPr>
        <xdr:cNvPr id="146" name="Přímá spojnice 145">
          <a:extLst>
            <a:ext uri="{FF2B5EF4-FFF2-40B4-BE49-F238E27FC236}">
              <a16:creationId xmlns:a16="http://schemas.microsoft.com/office/drawing/2014/main" id="{1007989D-3B68-428D-8834-D69B640B1D75}"/>
            </a:ext>
          </a:extLst>
        </xdr:cNvPr>
        <xdr:cNvCxnSpPr>
          <a:cxnSpLocks noChangeShapeType="1"/>
          <a:stCxn id="165" idx="1"/>
        </xdr:cNvCxnSpPr>
      </xdr:nvCxnSpPr>
      <xdr:spPr bwMode="auto">
        <a:xfrm flipH="1" flipV="1">
          <a:off x="9580789" y="4841875"/>
          <a:ext cx="185738" cy="794"/>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251506</xdr:colOff>
      <xdr:row>38</xdr:row>
      <xdr:rowOff>9071</xdr:rowOff>
    </xdr:from>
    <xdr:to>
      <xdr:col>7</xdr:col>
      <xdr:colOff>389618</xdr:colOff>
      <xdr:row>38</xdr:row>
      <xdr:rowOff>9071</xdr:rowOff>
    </xdr:to>
    <xdr:cxnSp macro="">
      <xdr:nvCxnSpPr>
        <xdr:cNvPr id="147" name="Přímá spojnice 146">
          <a:extLst>
            <a:ext uri="{FF2B5EF4-FFF2-40B4-BE49-F238E27FC236}">
              <a16:creationId xmlns:a16="http://schemas.microsoft.com/office/drawing/2014/main" id="{13DCD9EB-80A2-46FF-9982-0A59AA6B6784}"/>
            </a:ext>
          </a:extLst>
        </xdr:cNvPr>
        <xdr:cNvCxnSpPr>
          <a:cxnSpLocks noChangeShapeType="1"/>
          <a:stCxn id="114" idx="1"/>
        </xdr:cNvCxnSpPr>
      </xdr:nvCxnSpPr>
      <xdr:spPr bwMode="auto">
        <a:xfrm flipH="1">
          <a:off x="9595077" y="7302500"/>
          <a:ext cx="138112"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253546</xdr:colOff>
      <xdr:row>45</xdr:row>
      <xdr:rowOff>18596</xdr:rowOff>
    </xdr:from>
    <xdr:to>
      <xdr:col>9</xdr:col>
      <xdr:colOff>253546</xdr:colOff>
      <xdr:row>45</xdr:row>
      <xdr:rowOff>18596</xdr:rowOff>
    </xdr:to>
    <xdr:cxnSp macro="">
      <xdr:nvCxnSpPr>
        <xdr:cNvPr id="148" name="Přímá spojnice 147">
          <a:extLst>
            <a:ext uri="{FF2B5EF4-FFF2-40B4-BE49-F238E27FC236}">
              <a16:creationId xmlns:a16="http://schemas.microsoft.com/office/drawing/2014/main" id="{F5CC9AF6-6A99-4F80-A49D-E226A8FB04BA}"/>
            </a:ext>
          </a:extLst>
        </xdr:cNvPr>
        <xdr:cNvCxnSpPr>
          <a:cxnSpLocks noChangeShapeType="1"/>
        </xdr:cNvCxnSpPr>
      </xdr:nvCxnSpPr>
      <xdr:spPr bwMode="auto">
        <a:xfrm>
          <a:off x="10812689" y="8582025"/>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1801586</xdr:colOff>
      <xdr:row>24</xdr:row>
      <xdr:rowOff>45583</xdr:rowOff>
    </xdr:from>
    <xdr:to>
      <xdr:col>2</xdr:col>
      <xdr:colOff>2003198</xdr:colOff>
      <xdr:row>24</xdr:row>
      <xdr:rowOff>46377</xdr:rowOff>
    </xdr:to>
    <xdr:cxnSp macro="">
      <xdr:nvCxnSpPr>
        <xdr:cNvPr id="149" name="Přímá spojnice 148">
          <a:extLst>
            <a:ext uri="{FF2B5EF4-FFF2-40B4-BE49-F238E27FC236}">
              <a16:creationId xmlns:a16="http://schemas.microsoft.com/office/drawing/2014/main" id="{7D1D7735-0D5E-4105-8E3B-B158F342D6F2}"/>
            </a:ext>
          </a:extLst>
        </xdr:cNvPr>
        <xdr:cNvCxnSpPr>
          <a:cxnSpLocks noChangeShapeType="1"/>
          <a:stCxn id="112" idx="1"/>
        </xdr:cNvCxnSpPr>
      </xdr:nvCxnSpPr>
      <xdr:spPr bwMode="auto">
        <a:xfrm flipH="1" flipV="1">
          <a:off x="4142015" y="4799012"/>
          <a:ext cx="201612" cy="794"/>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1833335</xdr:colOff>
      <xdr:row>40</xdr:row>
      <xdr:rowOff>12926</xdr:rowOff>
    </xdr:from>
    <xdr:to>
      <xdr:col>2</xdr:col>
      <xdr:colOff>2012723</xdr:colOff>
      <xdr:row>40</xdr:row>
      <xdr:rowOff>12926</xdr:rowOff>
    </xdr:to>
    <xdr:cxnSp macro="">
      <xdr:nvCxnSpPr>
        <xdr:cNvPr id="150" name="Přímá spojnice 149">
          <a:extLst>
            <a:ext uri="{FF2B5EF4-FFF2-40B4-BE49-F238E27FC236}">
              <a16:creationId xmlns:a16="http://schemas.microsoft.com/office/drawing/2014/main" id="{E142E6EC-4044-4F89-8E7A-28A335D7F81C}"/>
            </a:ext>
          </a:extLst>
        </xdr:cNvPr>
        <xdr:cNvCxnSpPr>
          <a:cxnSpLocks noChangeShapeType="1"/>
        </xdr:cNvCxnSpPr>
      </xdr:nvCxnSpPr>
      <xdr:spPr bwMode="auto">
        <a:xfrm flipH="1">
          <a:off x="4173764" y="7669212"/>
          <a:ext cx="179388"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1807935</xdr:colOff>
      <xdr:row>22</xdr:row>
      <xdr:rowOff>70304</xdr:rowOff>
    </xdr:from>
    <xdr:to>
      <xdr:col>2</xdr:col>
      <xdr:colOff>1809523</xdr:colOff>
      <xdr:row>22</xdr:row>
      <xdr:rowOff>70304</xdr:rowOff>
    </xdr:to>
    <xdr:cxnSp macro="">
      <xdr:nvCxnSpPr>
        <xdr:cNvPr id="151" name="Přímá spojnice 150">
          <a:extLst>
            <a:ext uri="{FF2B5EF4-FFF2-40B4-BE49-F238E27FC236}">
              <a16:creationId xmlns:a16="http://schemas.microsoft.com/office/drawing/2014/main" id="{302ADD15-8DFA-4D8A-9930-23D5A7761FC4}"/>
            </a:ext>
          </a:extLst>
        </xdr:cNvPr>
        <xdr:cNvCxnSpPr>
          <a:cxnSpLocks noChangeShapeType="1"/>
        </xdr:cNvCxnSpPr>
      </xdr:nvCxnSpPr>
      <xdr:spPr bwMode="auto">
        <a:xfrm>
          <a:off x="4148364" y="4460875"/>
          <a:ext cx="1588"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1830161</xdr:colOff>
      <xdr:row>40</xdr:row>
      <xdr:rowOff>12926</xdr:rowOff>
    </xdr:from>
    <xdr:to>
      <xdr:col>2</xdr:col>
      <xdr:colOff>2025423</xdr:colOff>
      <xdr:row>40</xdr:row>
      <xdr:rowOff>12926</xdr:rowOff>
    </xdr:to>
    <xdr:cxnSp macro="">
      <xdr:nvCxnSpPr>
        <xdr:cNvPr id="152" name="Přímá spojnice 151">
          <a:extLst>
            <a:ext uri="{FF2B5EF4-FFF2-40B4-BE49-F238E27FC236}">
              <a16:creationId xmlns:a16="http://schemas.microsoft.com/office/drawing/2014/main" id="{213A5A34-9BD3-4F2C-8448-54553ED07E90}"/>
            </a:ext>
          </a:extLst>
        </xdr:cNvPr>
        <xdr:cNvCxnSpPr>
          <a:cxnSpLocks noChangeShapeType="1"/>
          <a:stCxn id="113" idx="1"/>
        </xdr:cNvCxnSpPr>
      </xdr:nvCxnSpPr>
      <xdr:spPr bwMode="auto">
        <a:xfrm flipH="1">
          <a:off x="4170590" y="7669212"/>
          <a:ext cx="195262"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1822223</xdr:colOff>
      <xdr:row>29</xdr:row>
      <xdr:rowOff>100466</xdr:rowOff>
    </xdr:from>
    <xdr:to>
      <xdr:col>2</xdr:col>
      <xdr:colOff>2012723</xdr:colOff>
      <xdr:row>29</xdr:row>
      <xdr:rowOff>101260</xdr:rowOff>
    </xdr:to>
    <xdr:cxnSp macro="">
      <xdr:nvCxnSpPr>
        <xdr:cNvPr id="153" name="Přímá spojnice 152">
          <a:extLst>
            <a:ext uri="{FF2B5EF4-FFF2-40B4-BE49-F238E27FC236}">
              <a16:creationId xmlns:a16="http://schemas.microsoft.com/office/drawing/2014/main" id="{71A4F75A-1AD7-4762-8DD2-789391738DA7}"/>
            </a:ext>
          </a:extLst>
        </xdr:cNvPr>
        <xdr:cNvCxnSpPr>
          <a:cxnSpLocks noChangeShapeType="1"/>
          <a:stCxn id="128" idx="1"/>
        </xdr:cNvCxnSpPr>
      </xdr:nvCxnSpPr>
      <xdr:spPr bwMode="auto">
        <a:xfrm flipH="1" flipV="1">
          <a:off x="4162652" y="5761037"/>
          <a:ext cx="190500" cy="794"/>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249010</xdr:colOff>
      <xdr:row>28</xdr:row>
      <xdr:rowOff>73932</xdr:rowOff>
    </xdr:from>
    <xdr:to>
      <xdr:col>2</xdr:col>
      <xdr:colOff>249010</xdr:colOff>
      <xdr:row>28</xdr:row>
      <xdr:rowOff>73932</xdr:rowOff>
    </xdr:to>
    <xdr:cxnSp macro="">
      <xdr:nvCxnSpPr>
        <xdr:cNvPr id="154" name="Přímá spojnice 153">
          <a:extLst>
            <a:ext uri="{FF2B5EF4-FFF2-40B4-BE49-F238E27FC236}">
              <a16:creationId xmlns:a16="http://schemas.microsoft.com/office/drawing/2014/main" id="{B1F888CE-FD83-4B5B-BBA7-12C4EB3753EE}"/>
            </a:ext>
          </a:extLst>
        </xdr:cNvPr>
        <xdr:cNvCxnSpPr>
          <a:cxnSpLocks noChangeShapeType="1"/>
        </xdr:cNvCxnSpPr>
      </xdr:nvCxnSpPr>
      <xdr:spPr bwMode="auto">
        <a:xfrm>
          <a:off x="2589439" y="5553075"/>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401410</xdr:colOff>
      <xdr:row>29</xdr:row>
      <xdr:rowOff>44904</xdr:rowOff>
    </xdr:from>
    <xdr:to>
      <xdr:col>2</xdr:col>
      <xdr:colOff>401410</xdr:colOff>
      <xdr:row>29</xdr:row>
      <xdr:rowOff>44904</xdr:rowOff>
    </xdr:to>
    <xdr:cxnSp macro="">
      <xdr:nvCxnSpPr>
        <xdr:cNvPr id="155" name="Přímá spojnice 154">
          <a:extLst>
            <a:ext uri="{FF2B5EF4-FFF2-40B4-BE49-F238E27FC236}">
              <a16:creationId xmlns:a16="http://schemas.microsoft.com/office/drawing/2014/main" id="{B4EE5898-696A-45A3-BBBE-66353219A82C}"/>
            </a:ext>
          </a:extLst>
        </xdr:cNvPr>
        <xdr:cNvCxnSpPr>
          <a:cxnSpLocks noChangeShapeType="1"/>
        </xdr:cNvCxnSpPr>
      </xdr:nvCxnSpPr>
      <xdr:spPr bwMode="auto">
        <a:xfrm>
          <a:off x="2741839" y="5705475"/>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161925</xdr:colOff>
      <xdr:row>43</xdr:row>
      <xdr:rowOff>62366</xdr:rowOff>
    </xdr:from>
    <xdr:to>
      <xdr:col>1</xdr:col>
      <xdr:colOff>358775</xdr:colOff>
      <xdr:row>43</xdr:row>
      <xdr:rowOff>62367</xdr:rowOff>
    </xdr:to>
    <xdr:cxnSp macro="">
      <xdr:nvCxnSpPr>
        <xdr:cNvPr id="156" name="Přímá spojnice 155">
          <a:extLst>
            <a:ext uri="{FF2B5EF4-FFF2-40B4-BE49-F238E27FC236}">
              <a16:creationId xmlns:a16="http://schemas.microsoft.com/office/drawing/2014/main" id="{842C662B-0B67-44F4-8646-99D3FD7B7DC9}"/>
            </a:ext>
          </a:extLst>
        </xdr:cNvPr>
        <xdr:cNvCxnSpPr>
          <a:cxnSpLocks noChangeShapeType="1"/>
          <a:endCxn id="135" idx="1"/>
        </xdr:cNvCxnSpPr>
      </xdr:nvCxnSpPr>
      <xdr:spPr bwMode="auto">
        <a:xfrm>
          <a:off x="1332139" y="8262937"/>
          <a:ext cx="196850" cy="1"/>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221344</xdr:colOff>
      <xdr:row>43</xdr:row>
      <xdr:rowOff>66335</xdr:rowOff>
    </xdr:from>
    <xdr:to>
      <xdr:col>7</xdr:col>
      <xdr:colOff>389618</xdr:colOff>
      <xdr:row>43</xdr:row>
      <xdr:rowOff>71891</xdr:rowOff>
    </xdr:to>
    <xdr:cxnSp macro="">
      <xdr:nvCxnSpPr>
        <xdr:cNvPr id="157" name="Přímá spojnice 156">
          <a:extLst>
            <a:ext uri="{FF2B5EF4-FFF2-40B4-BE49-F238E27FC236}">
              <a16:creationId xmlns:a16="http://schemas.microsoft.com/office/drawing/2014/main" id="{3E3EBE6F-BDBC-463A-9C7A-759FEF48D461}"/>
            </a:ext>
          </a:extLst>
        </xdr:cNvPr>
        <xdr:cNvCxnSpPr>
          <a:cxnSpLocks noChangeShapeType="1"/>
          <a:stCxn id="134" idx="1"/>
        </xdr:cNvCxnSpPr>
      </xdr:nvCxnSpPr>
      <xdr:spPr bwMode="auto">
        <a:xfrm flipH="1">
          <a:off x="9564915" y="8266906"/>
          <a:ext cx="168274" cy="5556"/>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1809523</xdr:colOff>
      <xdr:row>22</xdr:row>
      <xdr:rowOff>86179</xdr:rowOff>
    </xdr:from>
    <xdr:to>
      <xdr:col>2</xdr:col>
      <xdr:colOff>1839685</xdr:colOff>
      <xdr:row>40</xdr:row>
      <xdr:rowOff>12926</xdr:rowOff>
    </xdr:to>
    <xdr:cxnSp macro="">
      <xdr:nvCxnSpPr>
        <xdr:cNvPr id="158" name="Přímá spojnice 157">
          <a:extLst>
            <a:ext uri="{FF2B5EF4-FFF2-40B4-BE49-F238E27FC236}">
              <a16:creationId xmlns:a16="http://schemas.microsoft.com/office/drawing/2014/main" id="{7B287312-891B-4CB2-B2B3-15D92B822C85}"/>
            </a:ext>
          </a:extLst>
        </xdr:cNvPr>
        <xdr:cNvCxnSpPr>
          <a:cxnSpLocks noChangeShapeType="1"/>
        </xdr:cNvCxnSpPr>
      </xdr:nvCxnSpPr>
      <xdr:spPr bwMode="auto">
        <a:xfrm>
          <a:off x="4149952" y="4476750"/>
          <a:ext cx="30162" cy="3192462"/>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224519</xdr:colOff>
      <xdr:row>22</xdr:row>
      <xdr:rowOff>109991</xdr:rowOff>
    </xdr:from>
    <xdr:to>
      <xdr:col>7</xdr:col>
      <xdr:colOff>235632</xdr:colOff>
      <xdr:row>43</xdr:row>
      <xdr:rowOff>67129</xdr:rowOff>
    </xdr:to>
    <xdr:cxnSp macro="">
      <xdr:nvCxnSpPr>
        <xdr:cNvPr id="159" name="Přímá spojnice 158">
          <a:extLst>
            <a:ext uri="{FF2B5EF4-FFF2-40B4-BE49-F238E27FC236}">
              <a16:creationId xmlns:a16="http://schemas.microsoft.com/office/drawing/2014/main" id="{9C93ED9B-E30B-411A-ACA8-CA3ECB25E767}"/>
            </a:ext>
          </a:extLst>
        </xdr:cNvPr>
        <xdr:cNvCxnSpPr>
          <a:cxnSpLocks noChangeShapeType="1"/>
        </xdr:cNvCxnSpPr>
      </xdr:nvCxnSpPr>
      <xdr:spPr bwMode="auto">
        <a:xfrm flipH="1">
          <a:off x="9568090" y="4500562"/>
          <a:ext cx="11113" cy="3767138"/>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167141</xdr:colOff>
      <xdr:row>38</xdr:row>
      <xdr:rowOff>105909</xdr:rowOff>
    </xdr:from>
    <xdr:to>
      <xdr:col>6</xdr:col>
      <xdr:colOff>167141</xdr:colOff>
      <xdr:row>38</xdr:row>
      <xdr:rowOff>105909</xdr:rowOff>
    </xdr:to>
    <xdr:cxnSp macro="">
      <xdr:nvCxnSpPr>
        <xdr:cNvPr id="160" name="Přímá spojnice 159">
          <a:extLst>
            <a:ext uri="{FF2B5EF4-FFF2-40B4-BE49-F238E27FC236}">
              <a16:creationId xmlns:a16="http://schemas.microsoft.com/office/drawing/2014/main" id="{3CB10939-E5AB-46D6-9120-E7D67889A3E9}"/>
            </a:ext>
          </a:extLst>
        </xdr:cNvPr>
        <xdr:cNvCxnSpPr>
          <a:cxnSpLocks noChangeShapeType="1"/>
          <a:stCxn id="124" idx="3"/>
          <a:endCxn id="124" idx="3"/>
        </xdr:cNvCxnSpPr>
      </xdr:nvCxnSpPr>
      <xdr:spPr bwMode="auto">
        <a:xfrm>
          <a:off x="8902927" y="7399338"/>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155575</xdr:colOff>
      <xdr:row>22</xdr:row>
      <xdr:rowOff>109991</xdr:rowOff>
    </xdr:from>
    <xdr:to>
      <xdr:col>1</xdr:col>
      <xdr:colOff>161925</xdr:colOff>
      <xdr:row>43</xdr:row>
      <xdr:rowOff>62366</xdr:rowOff>
    </xdr:to>
    <xdr:cxnSp macro="">
      <xdr:nvCxnSpPr>
        <xdr:cNvPr id="161" name="Přímá spojnice 160">
          <a:extLst>
            <a:ext uri="{FF2B5EF4-FFF2-40B4-BE49-F238E27FC236}">
              <a16:creationId xmlns:a16="http://schemas.microsoft.com/office/drawing/2014/main" id="{A9856CE7-E773-4217-BF84-2E817430AFDD}"/>
            </a:ext>
          </a:extLst>
        </xdr:cNvPr>
        <xdr:cNvCxnSpPr>
          <a:cxnSpLocks noChangeShapeType="1"/>
        </xdr:cNvCxnSpPr>
      </xdr:nvCxnSpPr>
      <xdr:spPr bwMode="auto">
        <a:xfrm>
          <a:off x="1325789" y="4500562"/>
          <a:ext cx="6350" cy="3762375"/>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2017485</xdr:colOff>
      <xdr:row>33</xdr:row>
      <xdr:rowOff>85951</xdr:rowOff>
    </xdr:from>
    <xdr:to>
      <xdr:col>3</xdr:col>
      <xdr:colOff>1455057</xdr:colOff>
      <xdr:row>35</xdr:row>
      <xdr:rowOff>46944</xdr:rowOff>
    </xdr:to>
    <xdr:sp macro="" textlink="">
      <xdr:nvSpPr>
        <xdr:cNvPr id="162" name="_s2131">
          <a:extLst>
            <a:ext uri="{FF2B5EF4-FFF2-40B4-BE49-F238E27FC236}">
              <a16:creationId xmlns:a16="http://schemas.microsoft.com/office/drawing/2014/main" id="{7FE20472-7075-4104-8C09-61BB4EEE8AC9}"/>
            </a:ext>
          </a:extLst>
        </xdr:cNvPr>
        <xdr:cNvSpPr>
          <a:spLocks noChangeArrowheads="1"/>
        </xdr:cNvSpPr>
      </xdr:nvSpPr>
      <xdr:spPr bwMode="auto">
        <a:xfrm>
          <a:off x="4357914" y="6472237"/>
          <a:ext cx="2159000" cy="323850"/>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Mezibankovní platby a provize</a:t>
          </a:r>
        </a:p>
      </xdr:txBody>
    </xdr:sp>
    <xdr:clientData/>
  </xdr:twoCellAnchor>
  <xdr:twoCellAnchor>
    <xdr:from>
      <xdr:col>1</xdr:col>
      <xdr:colOff>327025</xdr:colOff>
      <xdr:row>37</xdr:row>
      <xdr:rowOff>11112</xdr:rowOff>
    </xdr:from>
    <xdr:to>
      <xdr:col>2</xdr:col>
      <xdr:colOff>1323748</xdr:colOff>
      <xdr:row>39</xdr:row>
      <xdr:rowOff>19730</xdr:rowOff>
    </xdr:to>
    <xdr:sp macro="" textlink="">
      <xdr:nvSpPr>
        <xdr:cNvPr id="163" name="Zaoblený obdélník 28">
          <a:extLst>
            <a:ext uri="{FF2B5EF4-FFF2-40B4-BE49-F238E27FC236}">
              <a16:creationId xmlns:a16="http://schemas.microsoft.com/office/drawing/2014/main" id="{05EB158D-AC6C-4C2B-8881-8180CB254A5B}"/>
            </a:ext>
          </a:extLst>
        </xdr:cNvPr>
        <xdr:cNvSpPr>
          <a:spLocks noChangeArrowheads="1"/>
        </xdr:cNvSpPr>
      </xdr:nvSpPr>
      <xdr:spPr bwMode="auto">
        <a:xfrm>
          <a:off x="1497239" y="7123112"/>
          <a:ext cx="2166938" cy="371475"/>
        </a:xfrm>
        <a:prstGeom prst="roundRect">
          <a:avLst>
            <a:gd name="adj" fmla="val 16667"/>
          </a:avLst>
        </a:prstGeom>
        <a:solidFill>
          <a:schemeClr val="bg1"/>
        </a:solidFill>
        <a:ln w="12700">
          <a:solidFill>
            <a:schemeClr val="tx1"/>
          </a:solidFill>
          <a:prstDash val="dash"/>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Informační bezpečnost</a:t>
          </a:r>
        </a:p>
      </xdr:txBody>
    </xdr:sp>
    <xdr:clientData/>
  </xdr:twoCellAnchor>
  <xdr:twoCellAnchor>
    <xdr:from>
      <xdr:col>4</xdr:col>
      <xdr:colOff>80509</xdr:colOff>
      <xdr:row>65</xdr:row>
      <xdr:rowOff>111125</xdr:rowOff>
    </xdr:from>
    <xdr:to>
      <xdr:col>7</xdr:col>
      <xdr:colOff>26081</xdr:colOff>
      <xdr:row>67</xdr:row>
      <xdr:rowOff>37193</xdr:rowOff>
    </xdr:to>
    <xdr:sp macro="" textlink="">
      <xdr:nvSpPr>
        <xdr:cNvPr id="164" name="AutoShape 108">
          <a:extLst>
            <a:ext uri="{FF2B5EF4-FFF2-40B4-BE49-F238E27FC236}">
              <a16:creationId xmlns:a16="http://schemas.microsoft.com/office/drawing/2014/main" id="{00FE6ED6-07E4-4F3E-877E-4F4531ADF4DB}"/>
            </a:ext>
          </a:extLst>
        </xdr:cNvPr>
        <xdr:cNvSpPr>
          <a:spLocks noChangeArrowheads="1"/>
        </xdr:cNvSpPr>
      </xdr:nvSpPr>
      <xdr:spPr bwMode="auto">
        <a:xfrm>
          <a:off x="7210652" y="12303125"/>
          <a:ext cx="2159000" cy="288925"/>
        </a:xfrm>
        <a:prstGeom prst="roundRect">
          <a:avLst>
            <a:gd name="adj" fmla="val 0"/>
          </a:avLst>
        </a:prstGeom>
        <a:solidFill>
          <a:schemeClr val="bg1"/>
        </a:solidFill>
        <a:ln w="12700">
          <a:solidFill>
            <a:schemeClr val="tx1"/>
          </a:solidFill>
          <a:prstDash val="dash"/>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OBLAST</a:t>
          </a:r>
        </a:p>
      </xdr:txBody>
    </xdr:sp>
    <xdr:clientData/>
  </xdr:twoCellAnchor>
  <xdr:twoCellAnchor>
    <xdr:from>
      <xdr:col>7</xdr:col>
      <xdr:colOff>422956</xdr:colOff>
      <xdr:row>23</xdr:row>
      <xdr:rowOff>109537</xdr:rowOff>
    </xdr:from>
    <xdr:to>
      <xdr:col>11</xdr:col>
      <xdr:colOff>149225</xdr:colOff>
      <xdr:row>25</xdr:row>
      <xdr:rowOff>68943</xdr:rowOff>
    </xdr:to>
    <xdr:sp macro="" textlink="">
      <xdr:nvSpPr>
        <xdr:cNvPr id="165" name="_s2080">
          <a:extLst>
            <a:ext uri="{FF2B5EF4-FFF2-40B4-BE49-F238E27FC236}">
              <a16:creationId xmlns:a16="http://schemas.microsoft.com/office/drawing/2014/main" id="{50FA941D-DEF6-4194-B625-59C122755E2E}"/>
            </a:ext>
          </a:extLst>
        </xdr:cNvPr>
        <xdr:cNvSpPr>
          <a:spLocks noChangeArrowheads="1"/>
        </xdr:cNvSpPr>
      </xdr:nvSpPr>
      <xdr:spPr bwMode="auto">
        <a:xfrm>
          <a:off x="9766527" y="4681537"/>
          <a:ext cx="2157412" cy="322263"/>
        </a:xfrm>
        <a:prstGeom prst="roundRect">
          <a:avLst>
            <a:gd name="adj" fmla="val 16667"/>
          </a:avLst>
        </a:prstGeom>
        <a:noFill/>
        <a:ln w="57150" cmpd="thickThin">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Externí distribuce</a:t>
          </a:r>
        </a:p>
      </xdr:txBody>
    </xdr:sp>
    <xdr:clientData/>
  </xdr:twoCellAnchor>
  <xdr:twoCellAnchor>
    <xdr:from>
      <xdr:col>9</xdr:col>
      <xdr:colOff>242434</xdr:colOff>
      <xdr:row>25</xdr:row>
      <xdr:rowOff>68943</xdr:rowOff>
    </xdr:from>
    <xdr:to>
      <xdr:col>9</xdr:col>
      <xdr:colOff>248784</xdr:colOff>
      <xdr:row>26</xdr:row>
      <xdr:rowOff>58964</xdr:rowOff>
    </xdr:to>
    <xdr:cxnSp macro="">
      <xdr:nvCxnSpPr>
        <xdr:cNvPr id="166" name="Přímá spojnice 165">
          <a:extLst>
            <a:ext uri="{FF2B5EF4-FFF2-40B4-BE49-F238E27FC236}">
              <a16:creationId xmlns:a16="http://schemas.microsoft.com/office/drawing/2014/main" id="{91996A56-ADB5-4834-8F65-EF278F55DF64}"/>
            </a:ext>
          </a:extLst>
        </xdr:cNvPr>
        <xdr:cNvCxnSpPr>
          <a:cxnSpLocks noChangeShapeType="1"/>
        </xdr:cNvCxnSpPr>
      </xdr:nvCxnSpPr>
      <xdr:spPr bwMode="auto">
        <a:xfrm>
          <a:off x="10801577" y="5003800"/>
          <a:ext cx="6350" cy="17145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248784</xdr:colOff>
      <xdr:row>27</xdr:row>
      <xdr:rowOff>153761</xdr:rowOff>
    </xdr:from>
    <xdr:to>
      <xdr:col>9</xdr:col>
      <xdr:colOff>248784</xdr:colOff>
      <xdr:row>28</xdr:row>
      <xdr:rowOff>107269</xdr:rowOff>
    </xdr:to>
    <xdr:cxnSp macro="">
      <xdr:nvCxnSpPr>
        <xdr:cNvPr id="167" name="Přímá spojnice 166">
          <a:extLst>
            <a:ext uri="{FF2B5EF4-FFF2-40B4-BE49-F238E27FC236}">
              <a16:creationId xmlns:a16="http://schemas.microsoft.com/office/drawing/2014/main" id="{BD986297-8B9F-40C3-8568-9C9335BDF5EA}"/>
            </a:ext>
          </a:extLst>
        </xdr:cNvPr>
        <xdr:cNvCxnSpPr>
          <a:cxnSpLocks noChangeShapeType="1"/>
        </xdr:cNvCxnSpPr>
      </xdr:nvCxnSpPr>
      <xdr:spPr bwMode="auto">
        <a:xfrm>
          <a:off x="10807927" y="5451475"/>
          <a:ext cx="0" cy="134937"/>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248784</xdr:colOff>
      <xdr:row>30</xdr:row>
      <xdr:rowOff>120650</xdr:rowOff>
    </xdr:from>
    <xdr:to>
      <xdr:col>9</xdr:col>
      <xdr:colOff>261484</xdr:colOff>
      <xdr:row>31</xdr:row>
      <xdr:rowOff>137658</xdr:rowOff>
    </xdr:to>
    <xdr:cxnSp macro="">
      <xdr:nvCxnSpPr>
        <xdr:cNvPr id="168" name="Přímá spojnice 167">
          <a:extLst>
            <a:ext uri="{FF2B5EF4-FFF2-40B4-BE49-F238E27FC236}">
              <a16:creationId xmlns:a16="http://schemas.microsoft.com/office/drawing/2014/main" id="{82D1D006-5291-473E-AD5B-D3E2F708B898}"/>
            </a:ext>
          </a:extLst>
        </xdr:cNvPr>
        <xdr:cNvCxnSpPr>
          <a:cxnSpLocks noChangeShapeType="1"/>
        </xdr:cNvCxnSpPr>
      </xdr:nvCxnSpPr>
      <xdr:spPr bwMode="auto">
        <a:xfrm>
          <a:off x="10807927" y="5962650"/>
          <a:ext cx="12700" cy="198437"/>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149225</xdr:colOff>
      <xdr:row>24</xdr:row>
      <xdr:rowOff>89240</xdr:rowOff>
    </xdr:from>
    <xdr:to>
      <xdr:col>11</xdr:col>
      <xdr:colOff>149225</xdr:colOff>
      <xdr:row>24</xdr:row>
      <xdr:rowOff>89240</xdr:rowOff>
    </xdr:to>
    <xdr:cxnSp macro="">
      <xdr:nvCxnSpPr>
        <xdr:cNvPr id="169" name="Přímá spojnice 168">
          <a:extLst>
            <a:ext uri="{FF2B5EF4-FFF2-40B4-BE49-F238E27FC236}">
              <a16:creationId xmlns:a16="http://schemas.microsoft.com/office/drawing/2014/main" id="{256CD014-2FCF-40B4-B634-03F9ED2B758C}"/>
            </a:ext>
          </a:extLst>
        </xdr:cNvPr>
        <xdr:cNvCxnSpPr>
          <a:cxnSpLocks noChangeShapeType="1"/>
          <a:stCxn id="165" idx="3"/>
          <a:endCxn id="165" idx="3"/>
        </xdr:cNvCxnSpPr>
      </xdr:nvCxnSpPr>
      <xdr:spPr bwMode="auto">
        <a:xfrm>
          <a:off x="11923939" y="4842669"/>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167141</xdr:colOff>
      <xdr:row>38</xdr:row>
      <xdr:rowOff>9072</xdr:rowOff>
    </xdr:from>
    <xdr:to>
      <xdr:col>7</xdr:col>
      <xdr:colOff>241981</xdr:colOff>
      <xdr:row>38</xdr:row>
      <xdr:rowOff>105909</xdr:rowOff>
    </xdr:to>
    <xdr:cxnSp macro="">
      <xdr:nvCxnSpPr>
        <xdr:cNvPr id="170" name="Přímá spojnice 2165">
          <a:extLst>
            <a:ext uri="{FF2B5EF4-FFF2-40B4-BE49-F238E27FC236}">
              <a16:creationId xmlns:a16="http://schemas.microsoft.com/office/drawing/2014/main" id="{1C817AD4-CC90-42A7-B072-EC2D54163D29}"/>
            </a:ext>
          </a:extLst>
        </xdr:cNvPr>
        <xdr:cNvCxnSpPr>
          <a:cxnSpLocks noChangeShapeType="1"/>
          <a:stCxn id="124" idx="3"/>
        </xdr:cNvCxnSpPr>
      </xdr:nvCxnSpPr>
      <xdr:spPr bwMode="auto">
        <a:xfrm flipV="1">
          <a:off x="8902927" y="7302501"/>
          <a:ext cx="682625" cy="96837"/>
        </a:xfrm>
        <a:prstGeom prst="bentConnector3">
          <a:avLst>
            <a:gd name="adj1" fmla="val 50000"/>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424543</xdr:colOff>
      <xdr:row>28</xdr:row>
      <xdr:rowOff>85044</xdr:rowOff>
    </xdr:from>
    <xdr:to>
      <xdr:col>11</xdr:col>
      <xdr:colOff>150813</xdr:colOff>
      <xdr:row>30</xdr:row>
      <xdr:rowOff>44450</xdr:rowOff>
    </xdr:to>
    <xdr:sp macro="" textlink="">
      <xdr:nvSpPr>
        <xdr:cNvPr id="171" name="_s2097">
          <a:extLst>
            <a:ext uri="{FF2B5EF4-FFF2-40B4-BE49-F238E27FC236}">
              <a16:creationId xmlns:a16="http://schemas.microsoft.com/office/drawing/2014/main" id="{EE5479EA-5F5E-4861-99CA-33D32BE0B7E4}"/>
            </a:ext>
          </a:extLst>
        </xdr:cNvPr>
        <xdr:cNvSpPr>
          <a:spLocks noChangeArrowheads="1"/>
        </xdr:cNvSpPr>
      </xdr:nvSpPr>
      <xdr:spPr bwMode="auto">
        <a:xfrm>
          <a:off x="9768114" y="5564187"/>
          <a:ext cx="2157413" cy="322263"/>
        </a:xfrm>
        <a:prstGeom prst="roundRect">
          <a:avLst>
            <a:gd name="adj" fmla="val 16667"/>
          </a:avLst>
        </a:prstGeom>
        <a:noFill/>
        <a:ln w="12700">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Servis externí distribuce</a:t>
          </a:r>
        </a:p>
      </xdr:txBody>
    </xdr:sp>
    <xdr:clientData/>
  </xdr:twoCellAnchor>
  <xdr:twoCellAnchor>
    <xdr:from>
      <xdr:col>1</xdr:col>
      <xdr:colOff>339725</xdr:colOff>
      <xdr:row>39</xdr:row>
      <xdr:rowOff>159430</xdr:rowOff>
    </xdr:from>
    <xdr:to>
      <xdr:col>2</xdr:col>
      <xdr:colOff>1336448</xdr:colOff>
      <xdr:row>41</xdr:row>
      <xdr:rowOff>168048</xdr:rowOff>
    </xdr:to>
    <xdr:sp macro="" textlink="">
      <xdr:nvSpPr>
        <xdr:cNvPr id="172" name="Zaoblený obdélník 28">
          <a:extLst>
            <a:ext uri="{FF2B5EF4-FFF2-40B4-BE49-F238E27FC236}">
              <a16:creationId xmlns:a16="http://schemas.microsoft.com/office/drawing/2014/main" id="{E2898B2C-6D35-437C-9AA4-6C4FDFCA9932}"/>
            </a:ext>
          </a:extLst>
        </xdr:cNvPr>
        <xdr:cNvSpPr>
          <a:spLocks noChangeArrowheads="1"/>
        </xdr:cNvSpPr>
      </xdr:nvSpPr>
      <xdr:spPr bwMode="auto">
        <a:xfrm>
          <a:off x="1509939" y="7634287"/>
          <a:ext cx="2166938" cy="371475"/>
        </a:xfrm>
        <a:prstGeom prst="roundRect">
          <a:avLst>
            <a:gd name="adj" fmla="val 16667"/>
          </a:avLst>
        </a:prstGeom>
        <a:solidFill>
          <a:schemeClr val="bg1"/>
        </a:solidFill>
        <a:ln w="12700">
          <a:solidFill>
            <a:schemeClr val="tx1"/>
          </a:solidFill>
          <a:prstDash val="dash"/>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IT Architektura</a:t>
          </a:r>
        </a:p>
      </xdr:txBody>
    </xdr:sp>
    <xdr:clientData/>
  </xdr:twoCellAnchor>
  <xdr:twoCellAnchor>
    <xdr:from>
      <xdr:col>9</xdr:col>
      <xdr:colOff>248784</xdr:colOff>
      <xdr:row>33</xdr:row>
      <xdr:rowOff>14514</xdr:rowOff>
    </xdr:from>
    <xdr:to>
      <xdr:col>9</xdr:col>
      <xdr:colOff>255134</xdr:colOff>
      <xdr:row>33</xdr:row>
      <xdr:rowOff>163739</xdr:rowOff>
    </xdr:to>
    <xdr:cxnSp macro="">
      <xdr:nvCxnSpPr>
        <xdr:cNvPr id="173" name="Přímá spojnice 172">
          <a:extLst>
            <a:ext uri="{FF2B5EF4-FFF2-40B4-BE49-F238E27FC236}">
              <a16:creationId xmlns:a16="http://schemas.microsoft.com/office/drawing/2014/main" id="{970FD623-090D-4363-BFCE-4D745D00EDE8}"/>
            </a:ext>
          </a:extLst>
        </xdr:cNvPr>
        <xdr:cNvCxnSpPr>
          <a:cxnSpLocks noChangeShapeType="1"/>
        </xdr:cNvCxnSpPr>
      </xdr:nvCxnSpPr>
      <xdr:spPr bwMode="auto">
        <a:xfrm flipH="1">
          <a:off x="10807927" y="6400800"/>
          <a:ext cx="6350" cy="149225"/>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416606</xdr:colOff>
      <xdr:row>30</xdr:row>
      <xdr:rowOff>147637</xdr:rowOff>
    </xdr:from>
    <xdr:to>
      <xdr:col>11</xdr:col>
      <xdr:colOff>142875</xdr:colOff>
      <xdr:row>33</xdr:row>
      <xdr:rowOff>58964</xdr:rowOff>
    </xdr:to>
    <xdr:sp macro="" textlink="">
      <xdr:nvSpPr>
        <xdr:cNvPr id="174" name="Zaoblený obdélník 16">
          <a:extLst>
            <a:ext uri="{FF2B5EF4-FFF2-40B4-BE49-F238E27FC236}">
              <a16:creationId xmlns:a16="http://schemas.microsoft.com/office/drawing/2014/main" id="{6930A2EE-1BC2-44C9-B39D-87456AEAD12E}"/>
            </a:ext>
          </a:extLst>
        </xdr:cNvPr>
        <xdr:cNvSpPr/>
      </xdr:nvSpPr>
      <xdr:spPr bwMode="auto">
        <a:xfrm>
          <a:off x="9760177" y="5989637"/>
          <a:ext cx="2157412" cy="455613"/>
        </a:xfrm>
        <a:prstGeom prst="roundRect">
          <a:avLst/>
        </a:prstGeom>
        <a:solidFill>
          <a:schemeClr val="bg1"/>
        </a:solidFill>
        <a:ln w="3175" cap="flat" cmpd="sng" algn="ctr">
          <a:solidFill>
            <a:schemeClr val="accent4"/>
          </a:solidFill>
          <a:prstDash val="solid"/>
          <a:round/>
          <a:headEnd type="none" w="med" len="med"/>
          <a:tailEnd type="none" w="med" len="med"/>
        </a:ln>
        <a:effectLst/>
      </xdr:spPr>
      <xdr:txBody>
        <a:bodyPr wrap="square"/>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defTabSz="1279525" eaLnBrk="1" hangingPunct="1">
            <a:defRPr/>
          </a:pPr>
          <a:r>
            <a:rPr lang="cs-CZ" sz="1200">
              <a:latin typeface="Arial" charset="0"/>
            </a:rPr>
            <a:t>Regionální obchod – </a:t>
          </a:r>
        </a:p>
        <a:p>
          <a:pPr algn="ctr" defTabSz="1279525" eaLnBrk="1" hangingPunct="1">
            <a:defRPr/>
          </a:pPr>
          <a:r>
            <a:rPr lang="cs-CZ" sz="1200">
              <a:latin typeface="Arial" charset="0"/>
            </a:rPr>
            <a:t>pojištění </a:t>
          </a:r>
        </a:p>
      </xdr:txBody>
    </xdr:sp>
    <xdr:clientData/>
  </xdr:twoCellAnchor>
  <xdr:twoCellAnchor>
    <xdr:from>
      <xdr:col>7</xdr:col>
      <xdr:colOff>388031</xdr:colOff>
      <xdr:row>45</xdr:row>
      <xdr:rowOff>18596</xdr:rowOff>
    </xdr:from>
    <xdr:to>
      <xdr:col>11</xdr:col>
      <xdr:colOff>115888</xdr:colOff>
      <xdr:row>46</xdr:row>
      <xdr:rowOff>154668</xdr:rowOff>
    </xdr:to>
    <xdr:sp macro="" textlink="">
      <xdr:nvSpPr>
        <xdr:cNvPr id="175" name="AutoShape 108">
          <a:extLst>
            <a:ext uri="{FF2B5EF4-FFF2-40B4-BE49-F238E27FC236}">
              <a16:creationId xmlns:a16="http://schemas.microsoft.com/office/drawing/2014/main" id="{05157BF2-DE85-4354-AFD6-11E59A36D9FC}"/>
            </a:ext>
          </a:extLst>
        </xdr:cNvPr>
        <xdr:cNvSpPr>
          <a:spLocks noChangeArrowheads="1"/>
        </xdr:cNvSpPr>
      </xdr:nvSpPr>
      <xdr:spPr bwMode="auto">
        <a:xfrm>
          <a:off x="9731602" y="8582025"/>
          <a:ext cx="2159000" cy="317500"/>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On-line obchod</a:t>
          </a:r>
        </a:p>
      </xdr:txBody>
    </xdr:sp>
    <xdr:clientData/>
  </xdr:twoCellAnchor>
  <xdr:twoCellAnchor>
    <xdr:from>
      <xdr:col>9</xdr:col>
      <xdr:colOff>253546</xdr:colOff>
      <xdr:row>44</xdr:row>
      <xdr:rowOff>57150</xdr:rowOff>
    </xdr:from>
    <xdr:to>
      <xdr:col>9</xdr:col>
      <xdr:colOff>253546</xdr:colOff>
      <xdr:row>45</xdr:row>
      <xdr:rowOff>72571</xdr:rowOff>
    </xdr:to>
    <xdr:cxnSp macro="">
      <xdr:nvCxnSpPr>
        <xdr:cNvPr id="176" name="Přímá spojnice 175">
          <a:extLst>
            <a:ext uri="{FF2B5EF4-FFF2-40B4-BE49-F238E27FC236}">
              <a16:creationId xmlns:a16="http://schemas.microsoft.com/office/drawing/2014/main" id="{141B6C14-BE2F-4FCE-9D63-F4F245A3DE1C}"/>
            </a:ext>
          </a:extLst>
        </xdr:cNvPr>
        <xdr:cNvCxnSpPr>
          <a:cxnSpLocks noChangeShapeType="1"/>
          <a:stCxn id="134" idx="2"/>
        </xdr:cNvCxnSpPr>
      </xdr:nvCxnSpPr>
      <xdr:spPr bwMode="auto">
        <a:xfrm>
          <a:off x="10812689" y="8439150"/>
          <a:ext cx="0" cy="19685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244021</xdr:colOff>
      <xdr:row>44</xdr:row>
      <xdr:rowOff>68262</xdr:rowOff>
    </xdr:from>
    <xdr:to>
      <xdr:col>9</xdr:col>
      <xdr:colOff>251959</xdr:colOff>
      <xdr:row>45</xdr:row>
      <xdr:rowOff>18596</xdr:rowOff>
    </xdr:to>
    <xdr:cxnSp macro="">
      <xdr:nvCxnSpPr>
        <xdr:cNvPr id="177" name="Přímá spojnice 176">
          <a:extLst>
            <a:ext uri="{FF2B5EF4-FFF2-40B4-BE49-F238E27FC236}">
              <a16:creationId xmlns:a16="http://schemas.microsoft.com/office/drawing/2014/main" id="{E0C55855-204F-4EF1-B5AB-29C4F7BCE6DB}"/>
            </a:ext>
          </a:extLst>
        </xdr:cNvPr>
        <xdr:cNvCxnSpPr>
          <a:cxnSpLocks noChangeShapeType="1"/>
          <a:endCxn id="175" idx="0"/>
        </xdr:cNvCxnSpPr>
      </xdr:nvCxnSpPr>
      <xdr:spPr bwMode="auto">
        <a:xfrm>
          <a:off x="10803164" y="8450262"/>
          <a:ext cx="7938" cy="131763"/>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261484</xdr:colOff>
      <xdr:row>39</xdr:row>
      <xdr:rowOff>22905</xdr:rowOff>
    </xdr:from>
    <xdr:to>
      <xdr:col>9</xdr:col>
      <xdr:colOff>267834</xdr:colOff>
      <xdr:row>39</xdr:row>
      <xdr:rowOff>138793</xdr:rowOff>
    </xdr:to>
    <xdr:cxnSp macro="">
      <xdr:nvCxnSpPr>
        <xdr:cNvPr id="178" name="Přímá spojnice 177">
          <a:extLst>
            <a:ext uri="{FF2B5EF4-FFF2-40B4-BE49-F238E27FC236}">
              <a16:creationId xmlns:a16="http://schemas.microsoft.com/office/drawing/2014/main" id="{12CE4C34-2A01-4D1A-99DF-57AAB67DF351}"/>
            </a:ext>
          </a:extLst>
        </xdr:cNvPr>
        <xdr:cNvCxnSpPr>
          <a:cxnSpLocks noChangeShapeType="1"/>
          <a:endCxn id="139" idx="0"/>
        </xdr:cNvCxnSpPr>
      </xdr:nvCxnSpPr>
      <xdr:spPr bwMode="auto">
        <a:xfrm flipH="1">
          <a:off x="10820627" y="7497762"/>
          <a:ext cx="6350" cy="115888"/>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327025</xdr:colOff>
      <xdr:row>23</xdr:row>
      <xdr:rowOff>128587</xdr:rowOff>
    </xdr:from>
    <xdr:to>
      <xdr:col>2</xdr:col>
      <xdr:colOff>1317398</xdr:colOff>
      <xdr:row>25</xdr:row>
      <xdr:rowOff>89580</xdr:rowOff>
    </xdr:to>
    <xdr:sp macro="" textlink="">
      <xdr:nvSpPr>
        <xdr:cNvPr id="179" name="_s2145">
          <a:extLst>
            <a:ext uri="{FF2B5EF4-FFF2-40B4-BE49-F238E27FC236}">
              <a16:creationId xmlns:a16="http://schemas.microsoft.com/office/drawing/2014/main" id="{973116BE-662A-4F63-B000-51BA6A4E21CD}"/>
            </a:ext>
          </a:extLst>
        </xdr:cNvPr>
        <xdr:cNvSpPr>
          <a:spLocks noChangeArrowheads="1"/>
        </xdr:cNvSpPr>
      </xdr:nvSpPr>
      <xdr:spPr bwMode="auto">
        <a:xfrm>
          <a:off x="1497239" y="4700587"/>
          <a:ext cx="2160588" cy="323850"/>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Procesní řízení</a:t>
          </a:r>
        </a:p>
      </xdr:txBody>
    </xdr:sp>
    <xdr:clientData/>
  </xdr:twoCellAnchor>
  <xdr:twoCellAnchor>
    <xdr:from>
      <xdr:col>1</xdr:col>
      <xdr:colOff>155576</xdr:colOff>
      <xdr:row>24</xdr:row>
      <xdr:rowOff>109083</xdr:rowOff>
    </xdr:from>
    <xdr:to>
      <xdr:col>1</xdr:col>
      <xdr:colOff>342901</xdr:colOff>
      <xdr:row>24</xdr:row>
      <xdr:rowOff>109083</xdr:rowOff>
    </xdr:to>
    <xdr:cxnSp macro="">
      <xdr:nvCxnSpPr>
        <xdr:cNvPr id="180" name="Přímá spojnice 179">
          <a:extLst>
            <a:ext uri="{FF2B5EF4-FFF2-40B4-BE49-F238E27FC236}">
              <a16:creationId xmlns:a16="http://schemas.microsoft.com/office/drawing/2014/main" id="{5F30FE99-078F-45EC-B650-DD6940F2F130}"/>
            </a:ext>
          </a:extLst>
        </xdr:cNvPr>
        <xdr:cNvCxnSpPr>
          <a:cxnSpLocks noChangeShapeType="1"/>
        </xdr:cNvCxnSpPr>
      </xdr:nvCxnSpPr>
      <xdr:spPr bwMode="auto">
        <a:xfrm flipH="1">
          <a:off x="1325790" y="4862512"/>
          <a:ext cx="187325"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411843</xdr:colOff>
      <xdr:row>33</xdr:row>
      <xdr:rowOff>176439</xdr:rowOff>
    </xdr:from>
    <xdr:to>
      <xdr:col>11</xdr:col>
      <xdr:colOff>117475</xdr:colOff>
      <xdr:row>36</xdr:row>
      <xdr:rowOff>67129</xdr:rowOff>
    </xdr:to>
    <xdr:sp macro="" textlink="">
      <xdr:nvSpPr>
        <xdr:cNvPr id="181" name="_s2097">
          <a:extLst>
            <a:ext uri="{FF2B5EF4-FFF2-40B4-BE49-F238E27FC236}">
              <a16:creationId xmlns:a16="http://schemas.microsoft.com/office/drawing/2014/main" id="{6207CFF3-C67E-4876-9345-6A5C40D473D8}"/>
            </a:ext>
          </a:extLst>
        </xdr:cNvPr>
        <xdr:cNvSpPr>
          <a:spLocks noChangeArrowheads="1"/>
        </xdr:cNvSpPr>
      </xdr:nvSpPr>
      <xdr:spPr bwMode="auto">
        <a:xfrm>
          <a:off x="9755414" y="6562725"/>
          <a:ext cx="2136775" cy="434975"/>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Regionální obchod – </a:t>
          </a:r>
        </a:p>
        <a:p>
          <a:pPr algn="ctr" eaLnBrk="1" hangingPunct="1">
            <a:spcBef>
              <a:spcPct val="0"/>
            </a:spcBef>
            <a:buFontTx/>
            <a:buNone/>
          </a:pPr>
          <a:r>
            <a:rPr lang="cs-CZ" altLang="cs-CZ" sz="1200"/>
            <a:t>úvěrové produkty</a:t>
          </a:r>
        </a:p>
      </xdr:txBody>
    </xdr:sp>
    <xdr:clientData/>
  </xdr:twoCellAnchor>
  <xdr:twoCellAnchor>
    <xdr:from>
      <xdr:col>7</xdr:col>
      <xdr:colOff>416606</xdr:colOff>
      <xdr:row>26</xdr:row>
      <xdr:rowOff>38326</xdr:rowOff>
    </xdr:from>
    <xdr:to>
      <xdr:col>11</xdr:col>
      <xdr:colOff>142875</xdr:colOff>
      <xdr:row>27</xdr:row>
      <xdr:rowOff>179161</xdr:rowOff>
    </xdr:to>
    <xdr:sp macro="" textlink="">
      <xdr:nvSpPr>
        <xdr:cNvPr id="182" name="_s2097">
          <a:extLst>
            <a:ext uri="{FF2B5EF4-FFF2-40B4-BE49-F238E27FC236}">
              <a16:creationId xmlns:a16="http://schemas.microsoft.com/office/drawing/2014/main" id="{F4759CEE-0EC3-4D0F-9B36-662B40AC51A8}"/>
            </a:ext>
          </a:extLst>
        </xdr:cNvPr>
        <xdr:cNvSpPr>
          <a:spLocks noChangeArrowheads="1"/>
        </xdr:cNvSpPr>
      </xdr:nvSpPr>
      <xdr:spPr bwMode="auto">
        <a:xfrm>
          <a:off x="9760177" y="5154612"/>
          <a:ext cx="2157412" cy="322263"/>
        </a:xfrm>
        <a:prstGeom prst="roundRect">
          <a:avLst>
            <a:gd name="adj" fmla="val 16667"/>
          </a:avLst>
        </a:prstGeom>
        <a:noFill/>
        <a:ln w="12700">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Manažer externí distribuce</a:t>
          </a:r>
        </a:p>
      </xdr:txBody>
    </xdr:sp>
    <xdr:clientData/>
  </xdr:twoCellAnchor>
  <xdr:twoCellAnchor>
    <xdr:from>
      <xdr:col>9</xdr:col>
      <xdr:colOff>242434</xdr:colOff>
      <xdr:row>30</xdr:row>
      <xdr:rowOff>28575</xdr:rowOff>
    </xdr:from>
    <xdr:to>
      <xdr:col>9</xdr:col>
      <xdr:colOff>242434</xdr:colOff>
      <xdr:row>30</xdr:row>
      <xdr:rowOff>163512</xdr:rowOff>
    </xdr:to>
    <xdr:cxnSp macro="">
      <xdr:nvCxnSpPr>
        <xdr:cNvPr id="183" name="Přímá spojnice 182">
          <a:extLst>
            <a:ext uri="{FF2B5EF4-FFF2-40B4-BE49-F238E27FC236}">
              <a16:creationId xmlns:a16="http://schemas.microsoft.com/office/drawing/2014/main" id="{1C7DB4C6-F1C0-43FE-A2EF-4EB8061836F4}"/>
            </a:ext>
          </a:extLst>
        </xdr:cNvPr>
        <xdr:cNvCxnSpPr>
          <a:cxnSpLocks noChangeShapeType="1"/>
        </xdr:cNvCxnSpPr>
      </xdr:nvCxnSpPr>
      <xdr:spPr bwMode="auto">
        <a:xfrm>
          <a:off x="10801577" y="5870575"/>
          <a:ext cx="0" cy="134937"/>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2009548</xdr:colOff>
      <xdr:row>25</xdr:row>
      <xdr:rowOff>168955</xdr:rowOff>
    </xdr:from>
    <xdr:to>
      <xdr:col>3</xdr:col>
      <xdr:colOff>1445532</xdr:colOff>
      <xdr:row>27</xdr:row>
      <xdr:rowOff>128361</xdr:rowOff>
    </xdr:to>
    <xdr:sp macro="" textlink="">
      <xdr:nvSpPr>
        <xdr:cNvPr id="184" name="_s2113">
          <a:extLst>
            <a:ext uri="{FF2B5EF4-FFF2-40B4-BE49-F238E27FC236}">
              <a16:creationId xmlns:a16="http://schemas.microsoft.com/office/drawing/2014/main" id="{F52072A9-DB3B-4488-948D-3530AC22BEC4}"/>
            </a:ext>
          </a:extLst>
        </xdr:cNvPr>
        <xdr:cNvSpPr>
          <a:spLocks noChangeArrowheads="1"/>
        </xdr:cNvSpPr>
      </xdr:nvSpPr>
      <xdr:spPr bwMode="auto">
        <a:xfrm>
          <a:off x="4349977" y="5103812"/>
          <a:ext cx="2157412" cy="322263"/>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Second line of defence</a:t>
          </a:r>
        </a:p>
      </xdr:txBody>
    </xdr:sp>
    <xdr:clientData/>
  </xdr:twoCellAnchor>
  <xdr:twoCellAnchor>
    <xdr:from>
      <xdr:col>3</xdr:col>
      <xdr:colOff>359682</xdr:colOff>
      <xdr:row>25</xdr:row>
      <xdr:rowOff>27668</xdr:rowOff>
    </xdr:from>
    <xdr:to>
      <xdr:col>3</xdr:col>
      <xdr:colOff>361270</xdr:colOff>
      <xdr:row>26</xdr:row>
      <xdr:rowOff>9751</xdr:rowOff>
    </xdr:to>
    <xdr:cxnSp macro="">
      <xdr:nvCxnSpPr>
        <xdr:cNvPr id="185" name="Přímá spojnice 184">
          <a:extLst>
            <a:ext uri="{FF2B5EF4-FFF2-40B4-BE49-F238E27FC236}">
              <a16:creationId xmlns:a16="http://schemas.microsoft.com/office/drawing/2014/main" id="{2136F207-A293-4262-9269-F5B5F9C97E1A}"/>
            </a:ext>
          </a:extLst>
        </xdr:cNvPr>
        <xdr:cNvCxnSpPr>
          <a:cxnSpLocks noChangeShapeType="1"/>
          <a:stCxn id="112" idx="2"/>
        </xdr:cNvCxnSpPr>
      </xdr:nvCxnSpPr>
      <xdr:spPr bwMode="auto">
        <a:xfrm flipH="1">
          <a:off x="5421539" y="4962525"/>
          <a:ext cx="1588" cy="163512"/>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359682</xdr:colOff>
      <xdr:row>25</xdr:row>
      <xdr:rowOff>67355</xdr:rowOff>
    </xdr:from>
    <xdr:to>
      <xdr:col>3</xdr:col>
      <xdr:colOff>366826</xdr:colOff>
      <xdr:row>25</xdr:row>
      <xdr:rowOff>168955</xdr:rowOff>
    </xdr:to>
    <xdr:cxnSp macro="">
      <xdr:nvCxnSpPr>
        <xdr:cNvPr id="186" name="Přímá spojnice 185">
          <a:extLst>
            <a:ext uri="{FF2B5EF4-FFF2-40B4-BE49-F238E27FC236}">
              <a16:creationId xmlns:a16="http://schemas.microsoft.com/office/drawing/2014/main" id="{34CBD941-7FFE-4DDA-A6BE-8E8ECA7A0E53}"/>
            </a:ext>
          </a:extLst>
        </xdr:cNvPr>
        <xdr:cNvCxnSpPr>
          <a:cxnSpLocks noChangeShapeType="1"/>
          <a:stCxn id="184" idx="0"/>
        </xdr:cNvCxnSpPr>
      </xdr:nvCxnSpPr>
      <xdr:spPr bwMode="auto">
        <a:xfrm flipH="1" flipV="1">
          <a:off x="5421539" y="5002212"/>
          <a:ext cx="7144" cy="1016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370795</xdr:colOff>
      <xdr:row>32</xdr:row>
      <xdr:rowOff>176893</xdr:rowOff>
    </xdr:from>
    <xdr:to>
      <xdr:col>3</xdr:col>
      <xdr:colOff>375557</xdr:colOff>
      <xdr:row>33</xdr:row>
      <xdr:rowOff>85951</xdr:rowOff>
    </xdr:to>
    <xdr:cxnSp macro="">
      <xdr:nvCxnSpPr>
        <xdr:cNvPr id="187" name="_s2132">
          <a:extLst>
            <a:ext uri="{FF2B5EF4-FFF2-40B4-BE49-F238E27FC236}">
              <a16:creationId xmlns:a16="http://schemas.microsoft.com/office/drawing/2014/main" id="{784286AD-2429-4160-B983-51CF524FAEF1}"/>
            </a:ext>
          </a:extLst>
        </xdr:cNvPr>
        <xdr:cNvCxnSpPr>
          <a:cxnSpLocks noChangeShapeType="1"/>
          <a:stCxn id="117" idx="2"/>
          <a:endCxn id="162" idx="0"/>
        </xdr:cNvCxnSpPr>
      </xdr:nvCxnSpPr>
      <xdr:spPr bwMode="auto">
        <a:xfrm>
          <a:off x="5432652" y="6381750"/>
          <a:ext cx="4762" cy="90487"/>
        </a:xfrm>
        <a:prstGeom prst="straightConnector1">
          <a:avLst/>
        </a:prstGeom>
        <a:noFill/>
        <a:ln w="28575">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2019073</xdr:colOff>
      <xdr:row>36</xdr:row>
      <xdr:rowOff>2041</xdr:rowOff>
    </xdr:from>
    <xdr:to>
      <xdr:col>3</xdr:col>
      <xdr:colOff>1455057</xdr:colOff>
      <xdr:row>37</xdr:row>
      <xdr:rowOff>138112</xdr:rowOff>
    </xdr:to>
    <xdr:sp macro="" textlink="">
      <xdr:nvSpPr>
        <xdr:cNvPr id="188" name="_s2086">
          <a:extLst>
            <a:ext uri="{FF2B5EF4-FFF2-40B4-BE49-F238E27FC236}">
              <a16:creationId xmlns:a16="http://schemas.microsoft.com/office/drawing/2014/main" id="{B0C2CDBF-0DC3-4DEF-B701-CF13B005B80C}"/>
            </a:ext>
          </a:extLst>
        </xdr:cNvPr>
        <xdr:cNvSpPr>
          <a:spLocks noChangeArrowheads="1"/>
        </xdr:cNvSpPr>
      </xdr:nvSpPr>
      <xdr:spPr bwMode="auto">
        <a:xfrm>
          <a:off x="4359502" y="6932612"/>
          <a:ext cx="2157412" cy="317500"/>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Business intelligence</a:t>
          </a:r>
        </a:p>
      </xdr:txBody>
    </xdr:sp>
    <xdr:clientData/>
  </xdr:twoCellAnchor>
  <xdr:twoCellAnchor>
    <xdr:from>
      <xdr:col>2</xdr:col>
      <xdr:colOff>1839685</xdr:colOff>
      <xdr:row>36</xdr:row>
      <xdr:rowOff>160791</xdr:rowOff>
    </xdr:from>
    <xdr:to>
      <xdr:col>2</xdr:col>
      <xdr:colOff>2019073</xdr:colOff>
      <xdr:row>36</xdr:row>
      <xdr:rowOff>160791</xdr:rowOff>
    </xdr:to>
    <xdr:cxnSp macro="">
      <xdr:nvCxnSpPr>
        <xdr:cNvPr id="189" name="_s2132">
          <a:extLst>
            <a:ext uri="{FF2B5EF4-FFF2-40B4-BE49-F238E27FC236}">
              <a16:creationId xmlns:a16="http://schemas.microsoft.com/office/drawing/2014/main" id="{62124B89-6A36-41C6-963D-43ED7F36C782}"/>
            </a:ext>
          </a:extLst>
        </xdr:cNvPr>
        <xdr:cNvCxnSpPr>
          <a:cxnSpLocks noChangeShapeType="1"/>
          <a:stCxn id="188" idx="1"/>
        </xdr:cNvCxnSpPr>
      </xdr:nvCxnSpPr>
      <xdr:spPr bwMode="auto">
        <a:xfrm flipH="1">
          <a:off x="4180114" y="7091362"/>
          <a:ext cx="179388" cy="0"/>
        </a:xfrm>
        <a:prstGeom prst="straightConnector1">
          <a:avLst/>
        </a:prstGeom>
        <a:noFill/>
        <a:ln w="28575">
          <a:solidFill>
            <a:schemeClr val="tx1"/>
          </a:solidFill>
          <a:round/>
          <a:headEnd/>
          <a:tailEn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13607</xdr:colOff>
      <xdr:row>50</xdr:row>
      <xdr:rowOff>172811</xdr:rowOff>
    </xdr:from>
    <xdr:to>
      <xdr:col>10</xdr:col>
      <xdr:colOff>23132</xdr:colOff>
      <xdr:row>50</xdr:row>
      <xdr:rowOff>172811</xdr:rowOff>
    </xdr:to>
    <xdr:sp macro="" textlink="">
      <xdr:nvSpPr>
        <xdr:cNvPr id="2" name="Line 7">
          <a:extLst>
            <a:ext uri="{FF2B5EF4-FFF2-40B4-BE49-F238E27FC236}">
              <a16:creationId xmlns:a16="http://schemas.microsoft.com/office/drawing/2014/main" id="{00000000-0008-0000-0500-000002000000}"/>
            </a:ext>
          </a:extLst>
        </xdr:cNvPr>
        <xdr:cNvSpPr>
          <a:spLocks noChangeShapeType="1"/>
        </xdr:cNvSpPr>
      </xdr:nvSpPr>
      <xdr:spPr bwMode="auto">
        <a:xfrm>
          <a:off x="11834132" y="11002736"/>
          <a:ext cx="61912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3" name="Line 9">
          <a:extLst>
            <a:ext uri="{FF2B5EF4-FFF2-40B4-BE49-F238E27FC236}">
              <a16:creationId xmlns:a16="http://schemas.microsoft.com/office/drawing/2014/main" id="{00000000-0008-0000-0500-000003000000}"/>
            </a:ext>
          </a:extLst>
        </xdr:cNvPr>
        <xdr:cNvSpPr>
          <a:spLocks noChangeShapeType="1"/>
        </xdr:cNvSpPr>
      </xdr:nvSpPr>
      <xdr:spPr bwMode="auto">
        <a:xfrm>
          <a:off x="12439650" y="5419725"/>
          <a:ext cx="0" cy="5753100"/>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4" name="Line 10">
          <a:extLst>
            <a:ext uri="{FF2B5EF4-FFF2-40B4-BE49-F238E27FC236}">
              <a16:creationId xmlns:a16="http://schemas.microsoft.com/office/drawing/2014/main" id="{00000000-0008-0000-0500-000004000000}"/>
            </a:ext>
          </a:extLst>
        </xdr:cNvPr>
        <xdr:cNvSpPr>
          <a:spLocks noChangeShapeType="1"/>
        </xdr:cNvSpPr>
      </xdr:nvSpPr>
      <xdr:spPr bwMode="auto">
        <a:xfrm>
          <a:off x="12439650" y="541972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69</xdr:row>
      <xdr:rowOff>0</xdr:rowOff>
    </xdr:to>
    <xdr:sp macro="" textlink="">
      <xdr:nvSpPr>
        <xdr:cNvPr id="5" name="Line 15">
          <a:extLst>
            <a:ext uri="{FF2B5EF4-FFF2-40B4-BE49-F238E27FC236}">
              <a16:creationId xmlns:a16="http://schemas.microsoft.com/office/drawing/2014/main" id="{00000000-0008-0000-0500-000005000000}"/>
            </a:ext>
          </a:extLst>
        </xdr:cNvPr>
        <xdr:cNvSpPr>
          <a:spLocks noChangeShapeType="1"/>
        </xdr:cNvSpPr>
      </xdr:nvSpPr>
      <xdr:spPr bwMode="auto">
        <a:xfrm>
          <a:off x="12439650" y="11068050"/>
          <a:ext cx="0" cy="3952875"/>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67</xdr:row>
      <xdr:rowOff>0</xdr:rowOff>
    </xdr:to>
    <xdr:sp macro="" textlink="">
      <xdr:nvSpPr>
        <xdr:cNvPr id="6" name="Line 23">
          <a:extLst>
            <a:ext uri="{FF2B5EF4-FFF2-40B4-BE49-F238E27FC236}">
              <a16:creationId xmlns:a16="http://schemas.microsoft.com/office/drawing/2014/main" id="{00000000-0008-0000-0500-000006000000}"/>
            </a:ext>
          </a:extLst>
        </xdr:cNvPr>
        <xdr:cNvSpPr>
          <a:spLocks noChangeShapeType="1"/>
        </xdr:cNvSpPr>
      </xdr:nvSpPr>
      <xdr:spPr bwMode="auto">
        <a:xfrm>
          <a:off x="12439650" y="12925425"/>
          <a:ext cx="0" cy="1695450"/>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7" name="Line 31">
          <a:extLst>
            <a:ext uri="{FF2B5EF4-FFF2-40B4-BE49-F238E27FC236}">
              <a16:creationId xmlns:a16="http://schemas.microsoft.com/office/drawing/2014/main" id="{00000000-0008-0000-0500-000007000000}"/>
            </a:ext>
          </a:extLst>
        </xdr:cNvPr>
        <xdr:cNvSpPr>
          <a:spLocks noChangeShapeType="1"/>
        </xdr:cNvSpPr>
      </xdr:nvSpPr>
      <xdr:spPr bwMode="auto">
        <a:xfrm>
          <a:off x="12439650" y="950595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0</xdr:rowOff>
    </xdr:from>
    <xdr:to>
      <xdr:col>10</xdr:col>
      <xdr:colOff>9525</xdr:colOff>
      <xdr:row>74</xdr:row>
      <xdr:rowOff>104775</xdr:rowOff>
    </xdr:to>
    <xdr:sp macro="" textlink="">
      <xdr:nvSpPr>
        <xdr:cNvPr id="8" name="Line 36">
          <a:extLst>
            <a:ext uri="{FF2B5EF4-FFF2-40B4-BE49-F238E27FC236}">
              <a16:creationId xmlns:a16="http://schemas.microsoft.com/office/drawing/2014/main" id="{00000000-0008-0000-0500-000008000000}"/>
            </a:ext>
          </a:extLst>
        </xdr:cNvPr>
        <xdr:cNvSpPr>
          <a:spLocks noChangeShapeType="1"/>
        </xdr:cNvSpPr>
      </xdr:nvSpPr>
      <xdr:spPr bwMode="auto">
        <a:xfrm>
          <a:off x="12439650" y="15020925"/>
          <a:ext cx="0" cy="140970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9" name="Line 69">
          <a:extLst>
            <a:ext uri="{FF2B5EF4-FFF2-40B4-BE49-F238E27FC236}">
              <a16:creationId xmlns:a16="http://schemas.microsoft.com/office/drawing/2014/main" id="{00000000-0008-0000-0500-000009000000}"/>
            </a:ext>
          </a:extLst>
        </xdr:cNvPr>
        <xdr:cNvSpPr>
          <a:spLocks noChangeShapeType="1"/>
        </xdr:cNvSpPr>
      </xdr:nvSpPr>
      <xdr:spPr bwMode="auto">
        <a:xfrm flipV="1">
          <a:off x="12449175" y="870585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0" name="Line 99">
          <a:extLst>
            <a:ext uri="{FF2B5EF4-FFF2-40B4-BE49-F238E27FC236}">
              <a16:creationId xmlns:a16="http://schemas.microsoft.com/office/drawing/2014/main" id="{00000000-0008-0000-0500-00000A000000}"/>
            </a:ext>
          </a:extLst>
        </xdr:cNvPr>
        <xdr:cNvSpPr>
          <a:spLocks noChangeShapeType="1"/>
        </xdr:cNvSpPr>
      </xdr:nvSpPr>
      <xdr:spPr bwMode="auto">
        <a:xfrm>
          <a:off x="12439650" y="4638675"/>
          <a:ext cx="0" cy="118110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1" name="Line 100">
          <a:extLst>
            <a:ext uri="{FF2B5EF4-FFF2-40B4-BE49-F238E27FC236}">
              <a16:creationId xmlns:a16="http://schemas.microsoft.com/office/drawing/2014/main" id="{00000000-0008-0000-0500-00000B000000}"/>
            </a:ext>
          </a:extLst>
        </xdr:cNvPr>
        <xdr:cNvSpPr>
          <a:spLocks noChangeShapeType="1"/>
        </xdr:cNvSpPr>
      </xdr:nvSpPr>
      <xdr:spPr bwMode="auto">
        <a:xfrm>
          <a:off x="12439650" y="463867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67</xdr:row>
      <xdr:rowOff>0</xdr:rowOff>
    </xdr:from>
    <xdr:to>
      <xdr:col>10</xdr:col>
      <xdr:colOff>9525</xdr:colOff>
      <xdr:row>69</xdr:row>
      <xdr:rowOff>0</xdr:rowOff>
    </xdr:to>
    <xdr:sp macro="" textlink="">
      <xdr:nvSpPr>
        <xdr:cNvPr id="12" name="Line 105">
          <a:extLst>
            <a:ext uri="{FF2B5EF4-FFF2-40B4-BE49-F238E27FC236}">
              <a16:creationId xmlns:a16="http://schemas.microsoft.com/office/drawing/2014/main" id="{00000000-0008-0000-0500-00000C000000}"/>
            </a:ext>
          </a:extLst>
        </xdr:cNvPr>
        <xdr:cNvSpPr>
          <a:spLocks noChangeShapeType="1"/>
        </xdr:cNvSpPr>
      </xdr:nvSpPr>
      <xdr:spPr bwMode="auto">
        <a:xfrm>
          <a:off x="12439650" y="14620875"/>
          <a:ext cx="0" cy="400050"/>
        </a:xfrm>
        <a:prstGeom prst="line">
          <a:avLst/>
        </a:prstGeom>
        <a:noFill/>
        <a:ln w="9525">
          <a:solidFill>
            <a:srgbClr val="000000"/>
          </a:solidFill>
          <a:round/>
          <a:headEnd/>
          <a:tailEnd/>
        </a:ln>
      </xdr:spPr>
    </xdr:sp>
    <xdr:clientData/>
  </xdr:twoCellAnchor>
  <xdr:twoCellAnchor>
    <xdr:from>
      <xdr:col>10</xdr:col>
      <xdr:colOff>10884</xdr:colOff>
      <xdr:row>74</xdr:row>
      <xdr:rowOff>108858</xdr:rowOff>
    </xdr:from>
    <xdr:to>
      <xdr:col>10</xdr:col>
      <xdr:colOff>19050</xdr:colOff>
      <xdr:row>106</xdr:row>
      <xdr:rowOff>28575</xdr:rowOff>
    </xdr:to>
    <xdr:sp macro="" textlink="">
      <xdr:nvSpPr>
        <xdr:cNvPr id="13" name="Line 118">
          <a:extLst>
            <a:ext uri="{FF2B5EF4-FFF2-40B4-BE49-F238E27FC236}">
              <a16:creationId xmlns:a16="http://schemas.microsoft.com/office/drawing/2014/main" id="{00000000-0008-0000-0500-00000D000000}"/>
            </a:ext>
          </a:extLst>
        </xdr:cNvPr>
        <xdr:cNvSpPr>
          <a:spLocks noChangeShapeType="1"/>
        </xdr:cNvSpPr>
      </xdr:nvSpPr>
      <xdr:spPr bwMode="auto">
        <a:xfrm>
          <a:off x="12441009" y="16434708"/>
          <a:ext cx="8166" cy="6225267"/>
        </a:xfrm>
        <a:prstGeom prst="line">
          <a:avLst/>
        </a:prstGeom>
        <a:noFill/>
        <a:ln w="9525">
          <a:solidFill>
            <a:srgbClr val="000000"/>
          </a:solidFill>
          <a:round/>
          <a:headEnd/>
          <a:tailEnd/>
        </a:ln>
      </xdr:spPr>
    </xdr:sp>
    <xdr:clientData/>
  </xdr:twoCellAnchor>
  <xdr:twoCellAnchor>
    <xdr:from>
      <xdr:col>10</xdr:col>
      <xdr:colOff>19050</xdr:colOff>
      <xdr:row>70</xdr:row>
      <xdr:rowOff>47625</xdr:rowOff>
    </xdr:from>
    <xdr:to>
      <xdr:col>11</xdr:col>
      <xdr:colOff>9525</xdr:colOff>
      <xdr:row>70</xdr:row>
      <xdr:rowOff>47625</xdr:rowOff>
    </xdr:to>
    <xdr:sp macro="" textlink="">
      <xdr:nvSpPr>
        <xdr:cNvPr id="14" name="Line 121">
          <a:extLst>
            <a:ext uri="{FF2B5EF4-FFF2-40B4-BE49-F238E27FC236}">
              <a16:creationId xmlns:a16="http://schemas.microsoft.com/office/drawing/2014/main" id="{00000000-0008-0000-0500-00000E000000}"/>
            </a:ext>
          </a:extLst>
        </xdr:cNvPr>
        <xdr:cNvSpPr>
          <a:spLocks noChangeShapeType="1"/>
        </xdr:cNvSpPr>
      </xdr:nvSpPr>
      <xdr:spPr bwMode="auto">
        <a:xfrm>
          <a:off x="12449175" y="1541145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0</xdr:rowOff>
    </xdr:from>
    <xdr:to>
      <xdr:col>10</xdr:col>
      <xdr:colOff>9525</xdr:colOff>
      <xdr:row>72</xdr:row>
      <xdr:rowOff>47625</xdr:rowOff>
    </xdr:to>
    <xdr:sp macro="" textlink="">
      <xdr:nvSpPr>
        <xdr:cNvPr id="15" name="Line 127">
          <a:extLst>
            <a:ext uri="{FF2B5EF4-FFF2-40B4-BE49-F238E27FC236}">
              <a16:creationId xmlns:a16="http://schemas.microsoft.com/office/drawing/2014/main" id="{00000000-0008-0000-0500-00000F000000}"/>
            </a:ext>
          </a:extLst>
        </xdr:cNvPr>
        <xdr:cNvSpPr>
          <a:spLocks noChangeShapeType="1"/>
        </xdr:cNvSpPr>
      </xdr:nvSpPr>
      <xdr:spPr bwMode="auto">
        <a:xfrm>
          <a:off x="12439650" y="15020925"/>
          <a:ext cx="0" cy="77152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16" name="Line 177">
          <a:extLst>
            <a:ext uri="{FF2B5EF4-FFF2-40B4-BE49-F238E27FC236}">
              <a16:creationId xmlns:a16="http://schemas.microsoft.com/office/drawing/2014/main" id="{00000000-0008-0000-0500-000010000000}"/>
            </a:ext>
          </a:extLst>
        </xdr:cNvPr>
        <xdr:cNvSpPr>
          <a:spLocks noChangeShapeType="1"/>
        </xdr:cNvSpPr>
      </xdr:nvSpPr>
      <xdr:spPr bwMode="auto">
        <a:xfrm flipV="1">
          <a:off x="12449175" y="13487400"/>
          <a:ext cx="1019175"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17" name="Line 194">
          <a:extLst>
            <a:ext uri="{FF2B5EF4-FFF2-40B4-BE49-F238E27FC236}">
              <a16:creationId xmlns:a16="http://schemas.microsoft.com/office/drawing/2014/main" id="{00000000-0008-0000-0500-000011000000}"/>
            </a:ext>
          </a:extLst>
        </xdr:cNvPr>
        <xdr:cNvSpPr>
          <a:spLocks noChangeShapeType="1"/>
        </xdr:cNvSpPr>
      </xdr:nvSpPr>
      <xdr:spPr bwMode="auto">
        <a:xfrm>
          <a:off x="12439650" y="7877175"/>
          <a:ext cx="1028700"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18" name="Line 198">
          <a:extLst>
            <a:ext uri="{FF2B5EF4-FFF2-40B4-BE49-F238E27FC236}">
              <a16:creationId xmlns:a16="http://schemas.microsoft.com/office/drawing/2014/main" id="{00000000-0008-0000-0500-000012000000}"/>
            </a:ext>
          </a:extLst>
        </xdr:cNvPr>
        <xdr:cNvSpPr>
          <a:spLocks noChangeShapeType="1"/>
        </xdr:cNvSpPr>
      </xdr:nvSpPr>
      <xdr:spPr bwMode="auto">
        <a:xfrm flipV="1">
          <a:off x="14563725" y="10829925"/>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19" name="Line 204">
          <a:extLst>
            <a:ext uri="{FF2B5EF4-FFF2-40B4-BE49-F238E27FC236}">
              <a16:creationId xmlns:a16="http://schemas.microsoft.com/office/drawing/2014/main" id="{00000000-0008-0000-0500-000013000000}"/>
            </a:ext>
          </a:extLst>
        </xdr:cNvPr>
        <xdr:cNvSpPr>
          <a:spLocks noChangeShapeType="1"/>
        </xdr:cNvSpPr>
      </xdr:nvSpPr>
      <xdr:spPr bwMode="auto">
        <a:xfrm>
          <a:off x="15763875" y="6419850"/>
          <a:ext cx="1390650" cy="0"/>
        </a:xfrm>
        <a:prstGeom prst="line">
          <a:avLst/>
        </a:prstGeom>
        <a:noFill/>
        <a:ln w="9525">
          <a:solidFill>
            <a:srgbClr val="000000"/>
          </a:solidFill>
          <a:round/>
          <a:headEnd/>
          <a:tailEnd type="triangle" w="med" len="med"/>
        </a:ln>
      </xdr:spPr>
    </xdr:sp>
    <xdr:clientData/>
  </xdr:twoCellAnchor>
  <xdr:twoCellAnchor>
    <xdr:from>
      <xdr:col>10</xdr:col>
      <xdr:colOff>28575</xdr:colOff>
      <xdr:row>65</xdr:row>
      <xdr:rowOff>219075</xdr:rowOff>
    </xdr:from>
    <xdr:to>
      <xdr:col>11</xdr:col>
      <xdr:colOff>0</xdr:colOff>
      <xdr:row>66</xdr:row>
      <xdr:rowOff>0</xdr:rowOff>
    </xdr:to>
    <xdr:sp macro="" textlink="">
      <xdr:nvSpPr>
        <xdr:cNvPr id="20" name="Line 232">
          <a:extLst>
            <a:ext uri="{FF2B5EF4-FFF2-40B4-BE49-F238E27FC236}">
              <a16:creationId xmlns:a16="http://schemas.microsoft.com/office/drawing/2014/main" id="{00000000-0008-0000-0500-000014000000}"/>
            </a:ext>
          </a:extLst>
        </xdr:cNvPr>
        <xdr:cNvSpPr>
          <a:spLocks noChangeShapeType="1"/>
        </xdr:cNvSpPr>
      </xdr:nvSpPr>
      <xdr:spPr bwMode="auto">
        <a:xfrm>
          <a:off x="12458700" y="14430375"/>
          <a:ext cx="1009650" cy="0"/>
        </a:xfrm>
        <a:prstGeom prst="line">
          <a:avLst/>
        </a:prstGeom>
        <a:noFill/>
        <a:ln w="9525">
          <a:solidFill>
            <a:srgbClr val="000000"/>
          </a:solidFill>
          <a:round/>
          <a:headEnd/>
          <a:tailEnd type="triangle" w="med" len="med"/>
        </a:ln>
      </xdr:spPr>
    </xdr:sp>
    <xdr:clientData/>
  </xdr:twoCellAnchor>
  <xdr:twoCellAnchor>
    <xdr:from>
      <xdr:col>10</xdr:col>
      <xdr:colOff>9525</xdr:colOff>
      <xdr:row>78</xdr:row>
      <xdr:rowOff>104775</xdr:rowOff>
    </xdr:from>
    <xdr:to>
      <xdr:col>11</xdr:col>
      <xdr:colOff>0</xdr:colOff>
      <xdr:row>78</xdr:row>
      <xdr:rowOff>104775</xdr:rowOff>
    </xdr:to>
    <xdr:sp macro="" textlink="">
      <xdr:nvSpPr>
        <xdr:cNvPr id="21" name="Line 237">
          <a:extLst>
            <a:ext uri="{FF2B5EF4-FFF2-40B4-BE49-F238E27FC236}">
              <a16:creationId xmlns:a16="http://schemas.microsoft.com/office/drawing/2014/main" id="{00000000-0008-0000-0500-000015000000}"/>
            </a:ext>
          </a:extLst>
        </xdr:cNvPr>
        <xdr:cNvSpPr>
          <a:spLocks noChangeShapeType="1"/>
        </xdr:cNvSpPr>
      </xdr:nvSpPr>
      <xdr:spPr bwMode="auto">
        <a:xfrm>
          <a:off x="12439650" y="1733550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22" name="Line 239">
          <a:extLst>
            <a:ext uri="{FF2B5EF4-FFF2-40B4-BE49-F238E27FC236}">
              <a16:creationId xmlns:a16="http://schemas.microsoft.com/office/drawing/2014/main" id="{00000000-0008-0000-0500-000016000000}"/>
            </a:ext>
          </a:extLst>
        </xdr:cNvPr>
        <xdr:cNvSpPr>
          <a:spLocks noChangeShapeType="1"/>
        </xdr:cNvSpPr>
      </xdr:nvSpPr>
      <xdr:spPr bwMode="auto">
        <a:xfrm>
          <a:off x="12439650" y="1044892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23" name="Line 241">
          <a:extLst>
            <a:ext uri="{FF2B5EF4-FFF2-40B4-BE49-F238E27FC236}">
              <a16:creationId xmlns:a16="http://schemas.microsoft.com/office/drawing/2014/main" id="{00000000-0008-0000-0500-000017000000}"/>
            </a:ext>
          </a:extLst>
        </xdr:cNvPr>
        <xdr:cNvSpPr>
          <a:spLocks noChangeShapeType="1"/>
        </xdr:cNvSpPr>
      </xdr:nvSpPr>
      <xdr:spPr bwMode="auto">
        <a:xfrm>
          <a:off x="12439650" y="6229350"/>
          <a:ext cx="1028700" cy="0"/>
        </a:xfrm>
        <a:prstGeom prst="line">
          <a:avLst/>
        </a:prstGeom>
        <a:noFill/>
        <a:ln w="9525">
          <a:solidFill>
            <a:srgbClr val="000000"/>
          </a:solidFill>
          <a:round/>
          <a:headEnd/>
          <a:tailEnd type="triangle" w="med" len="med"/>
        </a:ln>
      </xdr:spPr>
    </xdr:sp>
    <xdr:clientData/>
  </xdr:twoCellAnchor>
  <xdr:twoCellAnchor>
    <xdr:from>
      <xdr:col>10</xdr:col>
      <xdr:colOff>28575</xdr:colOff>
      <xdr:row>74</xdr:row>
      <xdr:rowOff>95250</xdr:rowOff>
    </xdr:from>
    <xdr:to>
      <xdr:col>11</xdr:col>
      <xdr:colOff>0</xdr:colOff>
      <xdr:row>74</xdr:row>
      <xdr:rowOff>95250</xdr:rowOff>
    </xdr:to>
    <xdr:sp macro="" textlink="">
      <xdr:nvSpPr>
        <xdr:cNvPr id="24" name="Line 246">
          <a:extLst>
            <a:ext uri="{FF2B5EF4-FFF2-40B4-BE49-F238E27FC236}">
              <a16:creationId xmlns:a16="http://schemas.microsoft.com/office/drawing/2014/main" id="{00000000-0008-0000-0500-000018000000}"/>
            </a:ext>
          </a:extLst>
        </xdr:cNvPr>
        <xdr:cNvSpPr>
          <a:spLocks noChangeShapeType="1"/>
        </xdr:cNvSpPr>
      </xdr:nvSpPr>
      <xdr:spPr bwMode="auto">
        <a:xfrm flipV="1">
          <a:off x="12458700" y="16421100"/>
          <a:ext cx="1009650"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25" name="Line 257">
          <a:extLst>
            <a:ext uri="{FF2B5EF4-FFF2-40B4-BE49-F238E27FC236}">
              <a16:creationId xmlns:a16="http://schemas.microsoft.com/office/drawing/2014/main" id="{00000000-0008-0000-0500-000019000000}"/>
            </a:ext>
          </a:extLst>
        </xdr:cNvPr>
        <xdr:cNvSpPr>
          <a:spLocks noChangeShapeType="1"/>
        </xdr:cNvSpPr>
      </xdr:nvSpPr>
      <xdr:spPr bwMode="auto">
        <a:xfrm>
          <a:off x="12439650" y="11325225"/>
          <a:ext cx="1028700"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26" name="Line 262">
          <a:extLst>
            <a:ext uri="{FF2B5EF4-FFF2-40B4-BE49-F238E27FC236}">
              <a16:creationId xmlns:a16="http://schemas.microsoft.com/office/drawing/2014/main" id="{00000000-0008-0000-0500-00001A000000}"/>
            </a:ext>
          </a:extLst>
        </xdr:cNvPr>
        <xdr:cNvSpPr>
          <a:spLocks noChangeShapeType="1"/>
        </xdr:cNvSpPr>
      </xdr:nvSpPr>
      <xdr:spPr bwMode="auto">
        <a:xfrm>
          <a:off x="15770802" y="5584246"/>
          <a:ext cx="1389438"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27" name="Line 4">
          <a:extLst>
            <a:ext uri="{FF2B5EF4-FFF2-40B4-BE49-F238E27FC236}">
              <a16:creationId xmlns:a16="http://schemas.microsoft.com/office/drawing/2014/main" id="{00000000-0008-0000-0500-00001B000000}"/>
            </a:ext>
          </a:extLst>
        </xdr:cNvPr>
        <xdr:cNvSpPr>
          <a:spLocks noChangeShapeType="1"/>
        </xdr:cNvSpPr>
      </xdr:nvSpPr>
      <xdr:spPr bwMode="auto">
        <a:xfrm>
          <a:off x="12439650" y="7105650"/>
          <a:ext cx="1028700" cy="0"/>
        </a:xfrm>
        <a:prstGeom prst="line">
          <a:avLst/>
        </a:prstGeom>
        <a:noFill/>
        <a:ln w="9525">
          <a:solidFill>
            <a:srgbClr val="000000"/>
          </a:solidFill>
          <a:round/>
          <a:headEnd/>
          <a:tailEnd type="triangle" w="med" len="med"/>
        </a:ln>
      </xdr:spPr>
    </xdr:sp>
    <xdr:clientData/>
  </xdr:twoCellAnchor>
  <xdr:twoCellAnchor>
    <xdr:from>
      <xdr:col>10</xdr:col>
      <xdr:colOff>4811</xdr:colOff>
      <xdr:row>82</xdr:row>
      <xdr:rowOff>16357</xdr:rowOff>
    </xdr:from>
    <xdr:to>
      <xdr:col>11</xdr:col>
      <xdr:colOff>3252</xdr:colOff>
      <xdr:row>82</xdr:row>
      <xdr:rowOff>16357</xdr:rowOff>
    </xdr:to>
    <xdr:sp macro="" textlink="">
      <xdr:nvSpPr>
        <xdr:cNvPr id="28" name="Line 237">
          <a:extLst>
            <a:ext uri="{FF2B5EF4-FFF2-40B4-BE49-F238E27FC236}">
              <a16:creationId xmlns:a16="http://schemas.microsoft.com/office/drawing/2014/main" id="{00000000-0008-0000-0500-00001C000000}"/>
            </a:ext>
          </a:extLst>
        </xdr:cNvPr>
        <xdr:cNvSpPr>
          <a:spLocks noChangeShapeType="1"/>
        </xdr:cNvSpPr>
      </xdr:nvSpPr>
      <xdr:spPr bwMode="auto">
        <a:xfrm>
          <a:off x="12434936" y="18009082"/>
          <a:ext cx="1036666"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29" name="Line 7">
          <a:extLst>
            <a:ext uri="{FF2B5EF4-FFF2-40B4-BE49-F238E27FC236}">
              <a16:creationId xmlns:a16="http://schemas.microsoft.com/office/drawing/2014/main" id="{00000000-0008-0000-0500-00001D000000}"/>
            </a:ext>
          </a:extLst>
        </xdr:cNvPr>
        <xdr:cNvSpPr>
          <a:spLocks noChangeShapeType="1"/>
        </xdr:cNvSpPr>
      </xdr:nvSpPr>
      <xdr:spPr bwMode="auto">
        <a:xfrm>
          <a:off x="10601324" y="11068050"/>
          <a:ext cx="61096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30" name="Line 7">
          <a:extLst>
            <a:ext uri="{FF2B5EF4-FFF2-40B4-BE49-F238E27FC236}">
              <a16:creationId xmlns:a16="http://schemas.microsoft.com/office/drawing/2014/main" id="{00000000-0008-0000-0500-00001E000000}"/>
            </a:ext>
          </a:extLst>
        </xdr:cNvPr>
        <xdr:cNvSpPr>
          <a:spLocks noChangeShapeType="1"/>
        </xdr:cNvSpPr>
      </xdr:nvSpPr>
      <xdr:spPr bwMode="auto">
        <a:xfrm>
          <a:off x="9395733" y="11068050"/>
          <a:ext cx="617763" cy="10885"/>
        </a:xfrm>
        <a:prstGeom prst="line">
          <a:avLst/>
        </a:prstGeom>
        <a:noFill/>
        <a:ln w="9525">
          <a:solidFill>
            <a:srgbClr val="000000"/>
          </a:solidFill>
          <a:round/>
          <a:headEnd/>
          <a:tailEnd type="triangle" w="med" len="med"/>
        </a:ln>
      </xdr:spPr>
    </xdr:sp>
    <xdr:clientData/>
  </xdr:twoCellAnchor>
  <xdr:twoCellAnchor>
    <xdr:from>
      <xdr:col>10</xdr:col>
      <xdr:colOff>47624</xdr:colOff>
      <xdr:row>86</xdr:row>
      <xdr:rowOff>28575</xdr:rowOff>
    </xdr:from>
    <xdr:to>
      <xdr:col>11</xdr:col>
      <xdr:colOff>16932</xdr:colOff>
      <xdr:row>86</xdr:row>
      <xdr:rowOff>42332</xdr:rowOff>
    </xdr:to>
    <xdr:sp macro="" textlink="">
      <xdr:nvSpPr>
        <xdr:cNvPr id="31" name="Line 237">
          <a:extLst>
            <a:ext uri="{FF2B5EF4-FFF2-40B4-BE49-F238E27FC236}">
              <a16:creationId xmlns:a16="http://schemas.microsoft.com/office/drawing/2014/main" id="{00000000-0008-0000-0500-00001F000000}"/>
            </a:ext>
          </a:extLst>
        </xdr:cNvPr>
        <xdr:cNvSpPr>
          <a:spLocks noChangeShapeType="1"/>
        </xdr:cNvSpPr>
      </xdr:nvSpPr>
      <xdr:spPr bwMode="auto">
        <a:xfrm>
          <a:off x="12477749" y="18792825"/>
          <a:ext cx="1007533" cy="13757"/>
        </a:xfrm>
        <a:prstGeom prst="line">
          <a:avLst/>
        </a:prstGeom>
        <a:noFill/>
        <a:ln w="9525">
          <a:solidFill>
            <a:srgbClr val="000000"/>
          </a:solidFill>
          <a:round/>
          <a:headEnd/>
          <a:tailEnd type="triangle" w="med" len="med"/>
        </a:ln>
      </xdr:spPr>
    </xdr:sp>
    <xdr:clientData/>
  </xdr:twoCellAnchor>
  <xdr:twoCellAnchor>
    <xdr:from>
      <xdr:col>10</xdr:col>
      <xdr:colOff>38100</xdr:colOff>
      <xdr:row>102</xdr:row>
      <xdr:rowOff>9525</xdr:rowOff>
    </xdr:from>
    <xdr:to>
      <xdr:col>11</xdr:col>
      <xdr:colOff>3253</xdr:colOff>
      <xdr:row>102</xdr:row>
      <xdr:rowOff>16357</xdr:rowOff>
    </xdr:to>
    <xdr:sp macro="" textlink="">
      <xdr:nvSpPr>
        <xdr:cNvPr id="32" name="Line 237">
          <a:extLst>
            <a:ext uri="{FF2B5EF4-FFF2-40B4-BE49-F238E27FC236}">
              <a16:creationId xmlns:a16="http://schemas.microsoft.com/office/drawing/2014/main" id="{00000000-0008-0000-0500-000020000000}"/>
            </a:ext>
          </a:extLst>
        </xdr:cNvPr>
        <xdr:cNvSpPr>
          <a:spLocks noChangeShapeType="1"/>
        </xdr:cNvSpPr>
      </xdr:nvSpPr>
      <xdr:spPr bwMode="auto">
        <a:xfrm>
          <a:off x="12468225" y="21859875"/>
          <a:ext cx="1003378" cy="6832"/>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33" name="Přímá spojnice 32">
          <a:extLst>
            <a:ext uri="{FF2B5EF4-FFF2-40B4-BE49-F238E27FC236}">
              <a16:creationId xmlns:a16="http://schemas.microsoft.com/office/drawing/2014/main" id="{00000000-0008-0000-0500-000021000000}"/>
            </a:ext>
          </a:extLst>
        </xdr:cNvPr>
        <xdr:cNvCxnSpPr/>
      </xdr:nvCxnSpPr>
      <xdr:spPr>
        <a:xfrm flipV="1">
          <a:off x="15748000" y="13554075"/>
          <a:ext cx="9334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34" name="Přímá spojnice 33">
          <a:extLst>
            <a:ext uri="{FF2B5EF4-FFF2-40B4-BE49-F238E27FC236}">
              <a16:creationId xmlns:a16="http://schemas.microsoft.com/office/drawing/2014/main" id="{00000000-0008-0000-0500-000022000000}"/>
            </a:ext>
          </a:extLst>
        </xdr:cNvPr>
        <xdr:cNvCxnSpPr/>
      </xdr:nvCxnSpPr>
      <xdr:spPr>
        <a:xfrm>
          <a:off x="16697325" y="12325350"/>
          <a:ext cx="0" cy="1355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269875</xdr:rowOff>
    </xdr:from>
    <xdr:to>
      <xdr:col>13</xdr:col>
      <xdr:colOff>1449294</xdr:colOff>
      <xdr:row>56</xdr:row>
      <xdr:rowOff>276411</xdr:rowOff>
    </xdr:to>
    <xdr:cxnSp macro="">
      <xdr:nvCxnSpPr>
        <xdr:cNvPr id="35" name="Přímá spojnice se šipkou 34">
          <a:extLst>
            <a:ext uri="{FF2B5EF4-FFF2-40B4-BE49-F238E27FC236}">
              <a16:creationId xmlns:a16="http://schemas.microsoft.com/office/drawing/2014/main" id="{00000000-0008-0000-0500-000023000000}"/>
            </a:ext>
          </a:extLst>
        </xdr:cNvPr>
        <xdr:cNvCxnSpPr/>
      </xdr:nvCxnSpPr>
      <xdr:spPr>
        <a:xfrm>
          <a:off x="16697325" y="12309475"/>
          <a:ext cx="449169" cy="653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36" name="Přímá spojnice se šipkou 35">
          <a:extLst>
            <a:ext uri="{FF2B5EF4-FFF2-40B4-BE49-F238E27FC236}">
              <a16:creationId xmlns:a16="http://schemas.microsoft.com/office/drawing/2014/main" id="{00000000-0008-0000-0500-000024000000}"/>
            </a:ext>
          </a:extLst>
        </xdr:cNvPr>
        <xdr:cNvCxnSpPr/>
      </xdr:nvCxnSpPr>
      <xdr:spPr>
        <a:xfrm>
          <a:off x="16697325" y="13665200"/>
          <a:ext cx="4635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90</xdr:row>
      <xdr:rowOff>76200</xdr:rowOff>
    </xdr:from>
    <xdr:to>
      <xdr:col>11</xdr:col>
      <xdr:colOff>0</xdr:colOff>
      <xdr:row>90</xdr:row>
      <xdr:rowOff>76200</xdr:rowOff>
    </xdr:to>
    <xdr:sp macro="" textlink="">
      <xdr:nvSpPr>
        <xdr:cNvPr id="37" name="Line 4">
          <a:extLst>
            <a:ext uri="{FF2B5EF4-FFF2-40B4-BE49-F238E27FC236}">
              <a16:creationId xmlns:a16="http://schemas.microsoft.com/office/drawing/2014/main" id="{00000000-0008-0000-0500-000025000000}"/>
            </a:ext>
          </a:extLst>
        </xdr:cNvPr>
        <xdr:cNvSpPr>
          <a:spLocks noChangeShapeType="1"/>
        </xdr:cNvSpPr>
      </xdr:nvSpPr>
      <xdr:spPr bwMode="auto">
        <a:xfrm>
          <a:off x="12442825" y="19640550"/>
          <a:ext cx="1025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94</xdr:row>
      <xdr:rowOff>76200</xdr:rowOff>
    </xdr:from>
    <xdr:to>
      <xdr:col>11</xdr:col>
      <xdr:colOff>0</xdr:colOff>
      <xdr:row>94</xdr:row>
      <xdr:rowOff>76200</xdr:rowOff>
    </xdr:to>
    <xdr:sp macro="" textlink="">
      <xdr:nvSpPr>
        <xdr:cNvPr id="38" name="Line 4">
          <a:extLst>
            <a:ext uri="{FF2B5EF4-FFF2-40B4-BE49-F238E27FC236}">
              <a16:creationId xmlns:a16="http://schemas.microsoft.com/office/drawing/2014/main" id="{00000000-0008-0000-0500-000026000000}"/>
            </a:ext>
          </a:extLst>
        </xdr:cNvPr>
        <xdr:cNvSpPr>
          <a:spLocks noChangeShapeType="1"/>
        </xdr:cNvSpPr>
      </xdr:nvSpPr>
      <xdr:spPr bwMode="auto">
        <a:xfrm>
          <a:off x="12442825" y="20421600"/>
          <a:ext cx="1025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98</xdr:row>
      <xdr:rowOff>76200</xdr:rowOff>
    </xdr:from>
    <xdr:to>
      <xdr:col>11</xdr:col>
      <xdr:colOff>0</xdr:colOff>
      <xdr:row>98</xdr:row>
      <xdr:rowOff>76200</xdr:rowOff>
    </xdr:to>
    <xdr:sp macro="" textlink="">
      <xdr:nvSpPr>
        <xdr:cNvPr id="39" name="Line 4">
          <a:extLst>
            <a:ext uri="{FF2B5EF4-FFF2-40B4-BE49-F238E27FC236}">
              <a16:creationId xmlns:a16="http://schemas.microsoft.com/office/drawing/2014/main" id="{00000000-0008-0000-0500-000027000000}"/>
            </a:ext>
          </a:extLst>
        </xdr:cNvPr>
        <xdr:cNvSpPr>
          <a:spLocks noChangeShapeType="1"/>
        </xdr:cNvSpPr>
      </xdr:nvSpPr>
      <xdr:spPr bwMode="auto">
        <a:xfrm>
          <a:off x="12442825" y="21183600"/>
          <a:ext cx="1025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106</xdr:row>
      <xdr:rowOff>19048</xdr:rowOff>
    </xdr:from>
    <xdr:to>
      <xdr:col>11</xdr:col>
      <xdr:colOff>0</xdr:colOff>
      <xdr:row>106</xdr:row>
      <xdr:rowOff>19049</xdr:rowOff>
    </xdr:to>
    <xdr:sp macro="" textlink="">
      <xdr:nvSpPr>
        <xdr:cNvPr id="40" name="Line 237">
          <a:extLst>
            <a:ext uri="{FF2B5EF4-FFF2-40B4-BE49-F238E27FC236}">
              <a16:creationId xmlns:a16="http://schemas.microsoft.com/office/drawing/2014/main" id="{00000000-0008-0000-0500-000028000000}"/>
            </a:ext>
          </a:extLst>
        </xdr:cNvPr>
        <xdr:cNvSpPr>
          <a:spLocks noChangeShapeType="1"/>
        </xdr:cNvSpPr>
      </xdr:nvSpPr>
      <xdr:spPr bwMode="auto">
        <a:xfrm>
          <a:off x="12430125" y="22650448"/>
          <a:ext cx="1038225"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9525</xdr:colOff>
      <xdr:row>107</xdr:row>
      <xdr:rowOff>9525</xdr:rowOff>
    </xdr:from>
    <xdr:to>
      <xdr:col>14</xdr:col>
      <xdr:colOff>9525</xdr:colOff>
      <xdr:row>107</xdr:row>
      <xdr:rowOff>9525</xdr:rowOff>
    </xdr:to>
    <xdr:sp macro="" textlink="">
      <xdr:nvSpPr>
        <xdr:cNvPr id="41" name="Line 208">
          <a:extLst>
            <a:ext uri="{FF2B5EF4-FFF2-40B4-BE49-F238E27FC236}">
              <a16:creationId xmlns:a16="http://schemas.microsoft.com/office/drawing/2014/main" id="{00000000-0008-0000-0500-000029000000}"/>
            </a:ext>
          </a:extLst>
        </xdr:cNvPr>
        <xdr:cNvSpPr>
          <a:spLocks noChangeShapeType="1"/>
        </xdr:cNvSpPr>
      </xdr:nvSpPr>
      <xdr:spPr bwMode="auto">
        <a:xfrm flipV="1">
          <a:off x="15754350" y="22831425"/>
          <a:ext cx="14001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13607</xdr:colOff>
      <xdr:row>50</xdr:row>
      <xdr:rowOff>172811</xdr:rowOff>
    </xdr:from>
    <xdr:to>
      <xdr:col>10</xdr:col>
      <xdr:colOff>23132</xdr:colOff>
      <xdr:row>50</xdr:row>
      <xdr:rowOff>172811</xdr:rowOff>
    </xdr:to>
    <xdr:sp macro="" textlink="">
      <xdr:nvSpPr>
        <xdr:cNvPr id="42" name="Line 7">
          <a:extLst>
            <a:ext uri="{FF2B5EF4-FFF2-40B4-BE49-F238E27FC236}">
              <a16:creationId xmlns:a16="http://schemas.microsoft.com/office/drawing/2014/main" id="{656476B2-A8AB-4D67-8760-B86A5E9F2BC6}"/>
            </a:ext>
          </a:extLst>
        </xdr:cNvPr>
        <xdr:cNvSpPr>
          <a:spLocks noChangeShapeType="1"/>
        </xdr:cNvSpPr>
      </xdr:nvSpPr>
      <xdr:spPr bwMode="auto">
        <a:xfrm>
          <a:off x="12389757" y="10828111"/>
          <a:ext cx="64452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43" name="Line 9">
          <a:extLst>
            <a:ext uri="{FF2B5EF4-FFF2-40B4-BE49-F238E27FC236}">
              <a16:creationId xmlns:a16="http://schemas.microsoft.com/office/drawing/2014/main" id="{FE1976C1-89D9-42ED-9050-7A67EB968379}"/>
            </a:ext>
          </a:extLst>
        </xdr:cNvPr>
        <xdr:cNvSpPr>
          <a:spLocks noChangeShapeType="1"/>
        </xdr:cNvSpPr>
      </xdr:nvSpPr>
      <xdr:spPr bwMode="auto">
        <a:xfrm>
          <a:off x="13020675" y="5353050"/>
          <a:ext cx="0" cy="5648325"/>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44" name="Line 10">
          <a:extLst>
            <a:ext uri="{FF2B5EF4-FFF2-40B4-BE49-F238E27FC236}">
              <a16:creationId xmlns:a16="http://schemas.microsoft.com/office/drawing/2014/main" id="{121C85BC-75BA-41B2-AA28-7F26145B5E3D}"/>
            </a:ext>
          </a:extLst>
        </xdr:cNvPr>
        <xdr:cNvSpPr>
          <a:spLocks noChangeShapeType="1"/>
        </xdr:cNvSpPr>
      </xdr:nvSpPr>
      <xdr:spPr bwMode="auto">
        <a:xfrm>
          <a:off x="13020675" y="5349875"/>
          <a:ext cx="1076325"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45" name="Line 15">
          <a:extLst>
            <a:ext uri="{FF2B5EF4-FFF2-40B4-BE49-F238E27FC236}">
              <a16:creationId xmlns:a16="http://schemas.microsoft.com/office/drawing/2014/main" id="{A563583F-2C75-4276-82E7-598FD98412F7}"/>
            </a:ext>
          </a:extLst>
        </xdr:cNvPr>
        <xdr:cNvSpPr>
          <a:spLocks noChangeShapeType="1"/>
        </xdr:cNvSpPr>
      </xdr:nvSpPr>
      <xdr:spPr bwMode="auto">
        <a:xfrm>
          <a:off x="13020675" y="10896600"/>
          <a:ext cx="0" cy="2952750"/>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46" name="Line 23">
          <a:extLst>
            <a:ext uri="{FF2B5EF4-FFF2-40B4-BE49-F238E27FC236}">
              <a16:creationId xmlns:a16="http://schemas.microsoft.com/office/drawing/2014/main" id="{C9EEF057-D217-4AD3-8D81-E2CCF9356F5E}"/>
            </a:ext>
          </a:extLst>
        </xdr:cNvPr>
        <xdr:cNvSpPr>
          <a:spLocks noChangeShapeType="1"/>
        </xdr:cNvSpPr>
      </xdr:nvSpPr>
      <xdr:spPr bwMode="auto">
        <a:xfrm>
          <a:off x="13020675" y="12741275"/>
          <a:ext cx="0" cy="1108075"/>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47" name="Line 31">
          <a:extLst>
            <a:ext uri="{FF2B5EF4-FFF2-40B4-BE49-F238E27FC236}">
              <a16:creationId xmlns:a16="http://schemas.microsoft.com/office/drawing/2014/main" id="{518AAEB9-F496-45BB-AE9E-D35BCD043D03}"/>
            </a:ext>
          </a:extLst>
        </xdr:cNvPr>
        <xdr:cNvSpPr>
          <a:spLocks noChangeShapeType="1"/>
        </xdr:cNvSpPr>
      </xdr:nvSpPr>
      <xdr:spPr bwMode="auto">
        <a:xfrm>
          <a:off x="13020675" y="9340850"/>
          <a:ext cx="107632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48" name="Line 36">
          <a:extLst>
            <a:ext uri="{FF2B5EF4-FFF2-40B4-BE49-F238E27FC236}">
              <a16:creationId xmlns:a16="http://schemas.microsoft.com/office/drawing/2014/main" id="{45386C13-9895-483D-B1C4-DE286E4EDD98}"/>
            </a:ext>
          </a:extLst>
        </xdr:cNvPr>
        <xdr:cNvSpPr>
          <a:spLocks noChangeShapeType="1"/>
        </xdr:cNvSpPr>
      </xdr:nvSpPr>
      <xdr:spPr bwMode="auto">
        <a:xfrm>
          <a:off x="13020675" y="13849350"/>
          <a:ext cx="0" cy="90170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49" name="Line 69">
          <a:extLst>
            <a:ext uri="{FF2B5EF4-FFF2-40B4-BE49-F238E27FC236}">
              <a16:creationId xmlns:a16="http://schemas.microsoft.com/office/drawing/2014/main" id="{0286B7F4-435C-4391-9A7A-201313380A76}"/>
            </a:ext>
          </a:extLst>
        </xdr:cNvPr>
        <xdr:cNvSpPr>
          <a:spLocks noChangeShapeType="1"/>
        </xdr:cNvSpPr>
      </xdr:nvSpPr>
      <xdr:spPr bwMode="auto">
        <a:xfrm flipV="1">
          <a:off x="13030200" y="8547100"/>
          <a:ext cx="1076325"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50" name="Line 99">
          <a:extLst>
            <a:ext uri="{FF2B5EF4-FFF2-40B4-BE49-F238E27FC236}">
              <a16:creationId xmlns:a16="http://schemas.microsoft.com/office/drawing/2014/main" id="{EE796822-C42D-451F-BB18-822206B15861}"/>
            </a:ext>
          </a:extLst>
        </xdr:cNvPr>
        <xdr:cNvSpPr>
          <a:spLocks noChangeShapeType="1"/>
        </xdr:cNvSpPr>
      </xdr:nvSpPr>
      <xdr:spPr bwMode="auto">
        <a:xfrm>
          <a:off x="13020675" y="4591050"/>
          <a:ext cx="0" cy="114935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51" name="Line 100">
          <a:extLst>
            <a:ext uri="{FF2B5EF4-FFF2-40B4-BE49-F238E27FC236}">
              <a16:creationId xmlns:a16="http://schemas.microsoft.com/office/drawing/2014/main" id="{F91445F4-E0F5-4564-9DA3-1DBCC9EAD5D4}"/>
            </a:ext>
          </a:extLst>
        </xdr:cNvPr>
        <xdr:cNvSpPr>
          <a:spLocks noChangeShapeType="1"/>
        </xdr:cNvSpPr>
      </xdr:nvSpPr>
      <xdr:spPr bwMode="auto">
        <a:xfrm>
          <a:off x="13020675" y="4591050"/>
          <a:ext cx="1076325" cy="0"/>
        </a:xfrm>
        <a:prstGeom prst="line">
          <a:avLst/>
        </a:prstGeom>
        <a:noFill/>
        <a:ln w="9525">
          <a:solidFill>
            <a:srgbClr val="000000"/>
          </a:solidFill>
          <a:round/>
          <a:headEnd/>
          <a:tailEnd type="triangle" w="med" len="med"/>
        </a:ln>
      </xdr:spPr>
    </xdr:sp>
    <xdr:clientData/>
  </xdr:twoCellAnchor>
  <xdr:twoCellAnchor>
    <xdr:from>
      <xdr:col>9</xdr:col>
      <xdr:colOff>609599</xdr:colOff>
      <xdr:row>68</xdr:row>
      <xdr:rowOff>0</xdr:rowOff>
    </xdr:from>
    <xdr:to>
      <xdr:col>10</xdr:col>
      <xdr:colOff>10882</xdr:colOff>
      <xdr:row>102</xdr:row>
      <xdr:rowOff>95250</xdr:rowOff>
    </xdr:to>
    <xdr:sp macro="" textlink="">
      <xdr:nvSpPr>
        <xdr:cNvPr id="52" name="Line 118">
          <a:extLst>
            <a:ext uri="{FF2B5EF4-FFF2-40B4-BE49-F238E27FC236}">
              <a16:creationId xmlns:a16="http://schemas.microsoft.com/office/drawing/2014/main" id="{F9A4FE37-30EC-4F69-B7BE-33D40A569F9C}"/>
            </a:ext>
          </a:extLst>
        </xdr:cNvPr>
        <xdr:cNvSpPr>
          <a:spLocks noChangeShapeType="1"/>
        </xdr:cNvSpPr>
      </xdr:nvSpPr>
      <xdr:spPr bwMode="auto">
        <a:xfrm flipH="1">
          <a:off x="12985749" y="14751050"/>
          <a:ext cx="36283" cy="6629400"/>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53" name="Line 121">
          <a:extLst>
            <a:ext uri="{FF2B5EF4-FFF2-40B4-BE49-F238E27FC236}">
              <a16:creationId xmlns:a16="http://schemas.microsoft.com/office/drawing/2014/main" id="{D6C5B9B6-C847-4312-B4A1-725CCB9C9F10}"/>
            </a:ext>
          </a:extLst>
        </xdr:cNvPr>
        <xdr:cNvSpPr>
          <a:spLocks noChangeShapeType="1"/>
        </xdr:cNvSpPr>
      </xdr:nvSpPr>
      <xdr:spPr bwMode="auto">
        <a:xfrm>
          <a:off x="13030200" y="14239875"/>
          <a:ext cx="107632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54" name="Line 127">
          <a:extLst>
            <a:ext uri="{FF2B5EF4-FFF2-40B4-BE49-F238E27FC236}">
              <a16:creationId xmlns:a16="http://schemas.microsoft.com/office/drawing/2014/main" id="{1B94566B-DBFF-4FAA-AD2B-10B940ED2418}"/>
            </a:ext>
          </a:extLst>
        </xdr:cNvPr>
        <xdr:cNvSpPr>
          <a:spLocks noChangeShapeType="1"/>
        </xdr:cNvSpPr>
      </xdr:nvSpPr>
      <xdr:spPr bwMode="auto">
        <a:xfrm>
          <a:off x="13020675" y="13849350"/>
          <a:ext cx="0" cy="76517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55" name="Line 177">
          <a:extLst>
            <a:ext uri="{FF2B5EF4-FFF2-40B4-BE49-F238E27FC236}">
              <a16:creationId xmlns:a16="http://schemas.microsoft.com/office/drawing/2014/main" id="{D5B9C510-E9F5-472B-AFD2-B559A929D899}"/>
            </a:ext>
          </a:extLst>
        </xdr:cNvPr>
        <xdr:cNvSpPr>
          <a:spLocks noChangeShapeType="1"/>
        </xdr:cNvSpPr>
      </xdr:nvSpPr>
      <xdr:spPr bwMode="auto">
        <a:xfrm flipV="1">
          <a:off x="13030200" y="13300075"/>
          <a:ext cx="1066800"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56" name="Line 194">
          <a:extLst>
            <a:ext uri="{FF2B5EF4-FFF2-40B4-BE49-F238E27FC236}">
              <a16:creationId xmlns:a16="http://schemas.microsoft.com/office/drawing/2014/main" id="{0D0774AD-032E-49CC-A2FC-9A89EB714447}"/>
            </a:ext>
          </a:extLst>
        </xdr:cNvPr>
        <xdr:cNvSpPr>
          <a:spLocks noChangeShapeType="1"/>
        </xdr:cNvSpPr>
      </xdr:nvSpPr>
      <xdr:spPr bwMode="auto">
        <a:xfrm>
          <a:off x="13020675" y="7734300"/>
          <a:ext cx="1076325"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57" name="Line 198">
          <a:extLst>
            <a:ext uri="{FF2B5EF4-FFF2-40B4-BE49-F238E27FC236}">
              <a16:creationId xmlns:a16="http://schemas.microsoft.com/office/drawing/2014/main" id="{E1ADB7B5-443A-4E7E-8AF1-375D1900C8ED}"/>
            </a:ext>
          </a:extLst>
        </xdr:cNvPr>
        <xdr:cNvSpPr>
          <a:spLocks noChangeShapeType="1"/>
        </xdr:cNvSpPr>
      </xdr:nvSpPr>
      <xdr:spPr bwMode="auto">
        <a:xfrm flipV="1">
          <a:off x="15246350" y="10655300"/>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58" name="Line 204">
          <a:extLst>
            <a:ext uri="{FF2B5EF4-FFF2-40B4-BE49-F238E27FC236}">
              <a16:creationId xmlns:a16="http://schemas.microsoft.com/office/drawing/2014/main" id="{1CD20E57-1648-4D36-B58B-A0FC42120221}"/>
            </a:ext>
          </a:extLst>
        </xdr:cNvPr>
        <xdr:cNvSpPr>
          <a:spLocks noChangeShapeType="1"/>
        </xdr:cNvSpPr>
      </xdr:nvSpPr>
      <xdr:spPr bwMode="auto">
        <a:xfrm>
          <a:off x="16497300" y="6330950"/>
          <a:ext cx="1457325"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59" name="Line 237">
          <a:extLst>
            <a:ext uri="{FF2B5EF4-FFF2-40B4-BE49-F238E27FC236}">
              <a16:creationId xmlns:a16="http://schemas.microsoft.com/office/drawing/2014/main" id="{8BCA2742-8843-4130-8748-C17F17E4F8A0}"/>
            </a:ext>
          </a:extLst>
        </xdr:cNvPr>
        <xdr:cNvSpPr>
          <a:spLocks noChangeShapeType="1"/>
        </xdr:cNvSpPr>
      </xdr:nvSpPr>
      <xdr:spPr bwMode="auto">
        <a:xfrm>
          <a:off x="13020675" y="15192375"/>
          <a:ext cx="1076325"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60" name="Line 239">
          <a:extLst>
            <a:ext uri="{FF2B5EF4-FFF2-40B4-BE49-F238E27FC236}">
              <a16:creationId xmlns:a16="http://schemas.microsoft.com/office/drawing/2014/main" id="{6CEFEDE2-96C1-45D7-993D-F943CC038489}"/>
            </a:ext>
          </a:extLst>
        </xdr:cNvPr>
        <xdr:cNvSpPr>
          <a:spLocks noChangeShapeType="1"/>
        </xdr:cNvSpPr>
      </xdr:nvSpPr>
      <xdr:spPr bwMode="auto">
        <a:xfrm>
          <a:off x="13020675" y="10274300"/>
          <a:ext cx="1076325"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61" name="Line 241">
          <a:extLst>
            <a:ext uri="{FF2B5EF4-FFF2-40B4-BE49-F238E27FC236}">
              <a16:creationId xmlns:a16="http://schemas.microsoft.com/office/drawing/2014/main" id="{232F784A-8A6C-4398-9321-D9ECC59F602B}"/>
            </a:ext>
          </a:extLst>
        </xdr:cNvPr>
        <xdr:cNvSpPr>
          <a:spLocks noChangeShapeType="1"/>
        </xdr:cNvSpPr>
      </xdr:nvSpPr>
      <xdr:spPr bwMode="auto">
        <a:xfrm>
          <a:off x="13020675" y="6146800"/>
          <a:ext cx="1076325"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62" name="Line 257">
          <a:extLst>
            <a:ext uri="{FF2B5EF4-FFF2-40B4-BE49-F238E27FC236}">
              <a16:creationId xmlns:a16="http://schemas.microsoft.com/office/drawing/2014/main" id="{5B391949-908E-4CC0-9645-D5B6258C2074}"/>
            </a:ext>
          </a:extLst>
        </xdr:cNvPr>
        <xdr:cNvSpPr>
          <a:spLocks noChangeShapeType="1"/>
        </xdr:cNvSpPr>
      </xdr:nvSpPr>
      <xdr:spPr bwMode="auto">
        <a:xfrm>
          <a:off x="13020675" y="11153775"/>
          <a:ext cx="107632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63" name="Line 262">
          <a:extLst>
            <a:ext uri="{FF2B5EF4-FFF2-40B4-BE49-F238E27FC236}">
              <a16:creationId xmlns:a16="http://schemas.microsoft.com/office/drawing/2014/main" id="{D0F7FE69-8046-473E-B6B5-9A8CC937C39C}"/>
            </a:ext>
          </a:extLst>
        </xdr:cNvPr>
        <xdr:cNvSpPr>
          <a:spLocks noChangeShapeType="1"/>
        </xdr:cNvSpPr>
      </xdr:nvSpPr>
      <xdr:spPr bwMode="auto">
        <a:xfrm>
          <a:off x="16504227" y="5517571"/>
          <a:ext cx="145611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64" name="Line 4">
          <a:extLst>
            <a:ext uri="{FF2B5EF4-FFF2-40B4-BE49-F238E27FC236}">
              <a16:creationId xmlns:a16="http://schemas.microsoft.com/office/drawing/2014/main" id="{5B57C561-6F2A-4A09-99E8-B20D5D468582}"/>
            </a:ext>
          </a:extLst>
        </xdr:cNvPr>
        <xdr:cNvSpPr>
          <a:spLocks noChangeShapeType="1"/>
        </xdr:cNvSpPr>
      </xdr:nvSpPr>
      <xdr:spPr bwMode="auto">
        <a:xfrm>
          <a:off x="13020675" y="6991350"/>
          <a:ext cx="1076325"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65" name="Line 237">
          <a:extLst>
            <a:ext uri="{FF2B5EF4-FFF2-40B4-BE49-F238E27FC236}">
              <a16:creationId xmlns:a16="http://schemas.microsoft.com/office/drawing/2014/main" id="{902777B9-0AD4-45B4-89A6-534A38D60A74}"/>
            </a:ext>
          </a:extLst>
        </xdr:cNvPr>
        <xdr:cNvSpPr>
          <a:spLocks noChangeShapeType="1"/>
        </xdr:cNvSpPr>
      </xdr:nvSpPr>
      <xdr:spPr bwMode="auto">
        <a:xfrm>
          <a:off x="13015961" y="15859607"/>
          <a:ext cx="1084291"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66" name="Line 7">
          <a:extLst>
            <a:ext uri="{FF2B5EF4-FFF2-40B4-BE49-F238E27FC236}">
              <a16:creationId xmlns:a16="http://schemas.microsoft.com/office/drawing/2014/main" id="{6CB0C672-C27B-4279-82CA-81C4210DFE18}"/>
            </a:ext>
          </a:extLst>
        </xdr:cNvPr>
        <xdr:cNvSpPr>
          <a:spLocks noChangeShapeType="1"/>
        </xdr:cNvSpPr>
      </xdr:nvSpPr>
      <xdr:spPr bwMode="auto">
        <a:xfrm>
          <a:off x="11106149" y="10896600"/>
          <a:ext cx="63636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67" name="Line 7">
          <a:extLst>
            <a:ext uri="{FF2B5EF4-FFF2-40B4-BE49-F238E27FC236}">
              <a16:creationId xmlns:a16="http://schemas.microsoft.com/office/drawing/2014/main" id="{A27FE08A-8ADD-4388-8C29-FB6FC13C7CBC}"/>
            </a:ext>
          </a:extLst>
        </xdr:cNvPr>
        <xdr:cNvSpPr>
          <a:spLocks noChangeShapeType="1"/>
        </xdr:cNvSpPr>
      </xdr:nvSpPr>
      <xdr:spPr bwMode="auto">
        <a:xfrm>
          <a:off x="9849758" y="10896600"/>
          <a:ext cx="643163" cy="10885"/>
        </a:xfrm>
        <a:prstGeom prst="line">
          <a:avLst/>
        </a:prstGeom>
        <a:noFill/>
        <a:ln w="9525">
          <a:solidFill>
            <a:srgbClr val="000000"/>
          </a:solidFill>
          <a:round/>
          <a:headEnd/>
          <a:tailEnd type="triangle" w="med" len="med"/>
        </a:ln>
      </xdr:spPr>
    </xdr:sp>
    <xdr:clientData/>
  </xdr:twoCellAnchor>
  <xdr:twoCellAnchor>
    <xdr:from>
      <xdr:col>10</xdr:col>
      <xdr:colOff>47624</xdr:colOff>
      <xdr:row>77</xdr:row>
      <xdr:rowOff>28575</xdr:rowOff>
    </xdr:from>
    <xdr:to>
      <xdr:col>11</xdr:col>
      <xdr:colOff>16932</xdr:colOff>
      <xdr:row>77</xdr:row>
      <xdr:rowOff>42332</xdr:rowOff>
    </xdr:to>
    <xdr:sp macro="" textlink="">
      <xdr:nvSpPr>
        <xdr:cNvPr id="68" name="Line 237">
          <a:extLst>
            <a:ext uri="{FF2B5EF4-FFF2-40B4-BE49-F238E27FC236}">
              <a16:creationId xmlns:a16="http://schemas.microsoft.com/office/drawing/2014/main" id="{05687BD9-7065-43D6-9750-E16C8E5DA3CA}"/>
            </a:ext>
          </a:extLst>
        </xdr:cNvPr>
        <xdr:cNvSpPr>
          <a:spLocks noChangeShapeType="1"/>
        </xdr:cNvSpPr>
      </xdr:nvSpPr>
      <xdr:spPr bwMode="auto">
        <a:xfrm>
          <a:off x="13058774" y="16633825"/>
          <a:ext cx="1055158" cy="13757"/>
        </a:xfrm>
        <a:prstGeom prst="line">
          <a:avLst/>
        </a:prstGeom>
        <a:noFill/>
        <a:ln w="9525">
          <a:solidFill>
            <a:srgbClr val="000000"/>
          </a:solidFill>
          <a:round/>
          <a:headEnd/>
          <a:tailEnd type="triangle" w="med" len="med"/>
        </a:ln>
      </xdr:spPr>
    </xdr:sp>
    <xdr:clientData/>
  </xdr:twoCellAnchor>
  <xdr:twoCellAnchor>
    <xdr:from>
      <xdr:col>10</xdr:col>
      <xdr:colOff>38100</xdr:colOff>
      <xdr:row>89</xdr:row>
      <xdr:rowOff>9525</xdr:rowOff>
    </xdr:from>
    <xdr:to>
      <xdr:col>11</xdr:col>
      <xdr:colOff>3253</xdr:colOff>
      <xdr:row>89</xdr:row>
      <xdr:rowOff>16357</xdr:rowOff>
    </xdr:to>
    <xdr:sp macro="" textlink="">
      <xdr:nvSpPr>
        <xdr:cNvPr id="69" name="Line 237">
          <a:extLst>
            <a:ext uri="{FF2B5EF4-FFF2-40B4-BE49-F238E27FC236}">
              <a16:creationId xmlns:a16="http://schemas.microsoft.com/office/drawing/2014/main" id="{C8B484E9-D2D4-4106-86CC-B58604B38C11}"/>
            </a:ext>
          </a:extLst>
        </xdr:cNvPr>
        <xdr:cNvSpPr>
          <a:spLocks noChangeShapeType="1"/>
        </xdr:cNvSpPr>
      </xdr:nvSpPr>
      <xdr:spPr bwMode="auto">
        <a:xfrm>
          <a:off x="13049250" y="18849975"/>
          <a:ext cx="1051003" cy="6832"/>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70" name="Přímá spojnice 69">
          <a:extLst>
            <a:ext uri="{FF2B5EF4-FFF2-40B4-BE49-F238E27FC236}">
              <a16:creationId xmlns:a16="http://schemas.microsoft.com/office/drawing/2014/main" id="{638C8691-FF95-44AE-BA49-828B26B229D9}"/>
            </a:ext>
          </a:extLst>
        </xdr:cNvPr>
        <xdr:cNvCxnSpPr/>
      </xdr:nvCxnSpPr>
      <xdr:spPr>
        <a:xfrm flipV="1">
          <a:off x="16478250" y="13366750"/>
          <a:ext cx="93662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71" name="Přímá spojnice 70">
          <a:extLst>
            <a:ext uri="{FF2B5EF4-FFF2-40B4-BE49-F238E27FC236}">
              <a16:creationId xmlns:a16="http://schemas.microsoft.com/office/drawing/2014/main" id="{853EC3A6-2B92-458D-BE41-11E559F8899A}"/>
            </a:ext>
          </a:extLst>
        </xdr:cNvPr>
        <xdr:cNvCxnSpPr/>
      </xdr:nvCxnSpPr>
      <xdr:spPr>
        <a:xfrm>
          <a:off x="17430750" y="12147550"/>
          <a:ext cx="0" cy="13462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276225</xdr:rowOff>
    </xdr:from>
    <xdr:to>
      <xdr:col>14</xdr:col>
      <xdr:colOff>1494</xdr:colOff>
      <xdr:row>56</xdr:row>
      <xdr:rowOff>276411</xdr:rowOff>
    </xdr:to>
    <xdr:cxnSp macro="">
      <xdr:nvCxnSpPr>
        <xdr:cNvPr id="72" name="Přímá spojnice se šipkou 71">
          <a:extLst>
            <a:ext uri="{FF2B5EF4-FFF2-40B4-BE49-F238E27FC236}">
              <a16:creationId xmlns:a16="http://schemas.microsoft.com/office/drawing/2014/main" id="{ADE13BE5-8C31-4EB5-B6B9-92EEF68E2FD1}"/>
            </a:ext>
          </a:extLst>
        </xdr:cNvPr>
        <xdr:cNvCxnSpPr/>
      </xdr:nvCxnSpPr>
      <xdr:spPr>
        <a:xfrm>
          <a:off x="17430750" y="12138025"/>
          <a:ext cx="515844" cy="18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73" name="Přímá spojnice se šipkou 72">
          <a:extLst>
            <a:ext uri="{FF2B5EF4-FFF2-40B4-BE49-F238E27FC236}">
              <a16:creationId xmlns:a16="http://schemas.microsoft.com/office/drawing/2014/main" id="{17F897D8-21F4-4CDA-A80E-71375F771074}"/>
            </a:ext>
          </a:extLst>
        </xdr:cNvPr>
        <xdr:cNvCxnSpPr/>
      </xdr:nvCxnSpPr>
      <xdr:spPr>
        <a:xfrm>
          <a:off x="17430750" y="13477875"/>
          <a:ext cx="5302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74" name="Line 4">
          <a:extLst>
            <a:ext uri="{FF2B5EF4-FFF2-40B4-BE49-F238E27FC236}">
              <a16:creationId xmlns:a16="http://schemas.microsoft.com/office/drawing/2014/main" id="{10C18193-C981-4C5B-821A-B0A56C653448}"/>
            </a:ext>
          </a:extLst>
        </xdr:cNvPr>
        <xdr:cNvSpPr>
          <a:spLocks noChangeShapeType="1"/>
        </xdr:cNvSpPr>
      </xdr:nvSpPr>
      <xdr:spPr bwMode="auto">
        <a:xfrm>
          <a:off x="13023850" y="17443450"/>
          <a:ext cx="10731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75" name="Line 4">
          <a:extLst>
            <a:ext uri="{FF2B5EF4-FFF2-40B4-BE49-F238E27FC236}">
              <a16:creationId xmlns:a16="http://schemas.microsoft.com/office/drawing/2014/main" id="{CC726750-5E2C-480B-91A8-FE16E79DE392}"/>
            </a:ext>
          </a:extLst>
        </xdr:cNvPr>
        <xdr:cNvSpPr>
          <a:spLocks noChangeShapeType="1"/>
        </xdr:cNvSpPr>
      </xdr:nvSpPr>
      <xdr:spPr bwMode="auto">
        <a:xfrm>
          <a:off x="13023850" y="18192750"/>
          <a:ext cx="10731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93</xdr:row>
      <xdr:rowOff>19048</xdr:rowOff>
    </xdr:from>
    <xdr:to>
      <xdr:col>11</xdr:col>
      <xdr:colOff>0</xdr:colOff>
      <xdr:row>93</xdr:row>
      <xdr:rowOff>19049</xdr:rowOff>
    </xdr:to>
    <xdr:sp macro="" textlink="">
      <xdr:nvSpPr>
        <xdr:cNvPr id="76" name="Line 237">
          <a:extLst>
            <a:ext uri="{FF2B5EF4-FFF2-40B4-BE49-F238E27FC236}">
              <a16:creationId xmlns:a16="http://schemas.microsoft.com/office/drawing/2014/main" id="{F3F94B54-45A0-4A5A-ACDB-4D543828D744}"/>
            </a:ext>
          </a:extLst>
        </xdr:cNvPr>
        <xdr:cNvSpPr>
          <a:spLocks noChangeShapeType="1"/>
        </xdr:cNvSpPr>
      </xdr:nvSpPr>
      <xdr:spPr bwMode="auto">
        <a:xfrm>
          <a:off x="13011150" y="19615148"/>
          <a:ext cx="1085850"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9525</xdr:colOff>
      <xdr:row>94</xdr:row>
      <xdr:rowOff>9525</xdr:rowOff>
    </xdr:from>
    <xdr:to>
      <xdr:col>14</xdr:col>
      <xdr:colOff>9525</xdr:colOff>
      <xdr:row>94</xdr:row>
      <xdr:rowOff>9525</xdr:rowOff>
    </xdr:to>
    <xdr:sp macro="" textlink="">
      <xdr:nvSpPr>
        <xdr:cNvPr id="77" name="Line 208">
          <a:extLst>
            <a:ext uri="{FF2B5EF4-FFF2-40B4-BE49-F238E27FC236}">
              <a16:creationId xmlns:a16="http://schemas.microsoft.com/office/drawing/2014/main" id="{5142F9FA-ADAB-47E0-A2D9-9E1D3D1EE2E6}"/>
            </a:ext>
          </a:extLst>
        </xdr:cNvPr>
        <xdr:cNvSpPr>
          <a:spLocks noChangeShapeType="1"/>
        </xdr:cNvSpPr>
      </xdr:nvSpPr>
      <xdr:spPr bwMode="auto">
        <a:xfrm flipV="1">
          <a:off x="16487775" y="19789775"/>
          <a:ext cx="14668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98</xdr:row>
      <xdr:rowOff>16357</xdr:rowOff>
    </xdr:from>
    <xdr:to>
      <xdr:col>11</xdr:col>
      <xdr:colOff>3253</xdr:colOff>
      <xdr:row>98</xdr:row>
      <xdr:rowOff>28575</xdr:rowOff>
    </xdr:to>
    <xdr:sp macro="" textlink="">
      <xdr:nvSpPr>
        <xdr:cNvPr id="78" name="Line 237">
          <a:extLst>
            <a:ext uri="{FF2B5EF4-FFF2-40B4-BE49-F238E27FC236}">
              <a16:creationId xmlns:a16="http://schemas.microsoft.com/office/drawing/2014/main" id="{3C631DEC-BD5E-4A5F-B96D-3CD13036D090}"/>
            </a:ext>
          </a:extLst>
        </xdr:cNvPr>
        <xdr:cNvSpPr>
          <a:spLocks noChangeShapeType="1"/>
        </xdr:cNvSpPr>
      </xdr:nvSpPr>
      <xdr:spPr bwMode="auto">
        <a:xfrm flipV="1">
          <a:off x="13011150" y="20552257"/>
          <a:ext cx="1089103" cy="12218"/>
        </a:xfrm>
        <a:prstGeom prst="line">
          <a:avLst/>
        </a:prstGeom>
        <a:noFill/>
        <a:ln w="9525">
          <a:solidFill>
            <a:srgbClr val="000000"/>
          </a:solidFill>
          <a:round/>
          <a:headEnd/>
          <a:tailEnd type="triangle" w="med" len="med"/>
        </a:ln>
      </xdr:spPr>
    </xdr:sp>
    <xdr:clientData/>
  </xdr:twoCellAnchor>
  <xdr:twoCellAnchor>
    <xdr:from>
      <xdr:col>10</xdr:col>
      <xdr:colOff>12700</xdr:colOff>
      <xdr:row>102</xdr:row>
      <xdr:rowOff>76200</xdr:rowOff>
    </xdr:from>
    <xdr:to>
      <xdr:col>11</xdr:col>
      <xdr:colOff>0</xdr:colOff>
      <xdr:row>102</xdr:row>
      <xdr:rowOff>76200</xdr:rowOff>
    </xdr:to>
    <xdr:sp macro="" textlink="">
      <xdr:nvSpPr>
        <xdr:cNvPr id="79" name="Line 4">
          <a:extLst>
            <a:ext uri="{FF2B5EF4-FFF2-40B4-BE49-F238E27FC236}">
              <a16:creationId xmlns:a16="http://schemas.microsoft.com/office/drawing/2014/main" id="{71154FC1-363E-4B55-8713-85DB4B1D696D}"/>
            </a:ext>
          </a:extLst>
        </xdr:cNvPr>
        <xdr:cNvSpPr>
          <a:spLocks noChangeShapeType="1"/>
        </xdr:cNvSpPr>
      </xdr:nvSpPr>
      <xdr:spPr bwMode="auto">
        <a:xfrm>
          <a:off x="13023850" y="21361400"/>
          <a:ext cx="10731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13607</xdr:colOff>
      <xdr:row>50</xdr:row>
      <xdr:rowOff>172811</xdr:rowOff>
    </xdr:from>
    <xdr:to>
      <xdr:col>10</xdr:col>
      <xdr:colOff>23132</xdr:colOff>
      <xdr:row>50</xdr:row>
      <xdr:rowOff>172811</xdr:rowOff>
    </xdr:to>
    <xdr:sp macro="" textlink="">
      <xdr:nvSpPr>
        <xdr:cNvPr id="118" name="Line 7">
          <a:extLst>
            <a:ext uri="{FF2B5EF4-FFF2-40B4-BE49-F238E27FC236}">
              <a16:creationId xmlns:a16="http://schemas.microsoft.com/office/drawing/2014/main" id="{4F2BC053-93D5-436C-9466-93A45D22C069}"/>
            </a:ext>
          </a:extLst>
        </xdr:cNvPr>
        <xdr:cNvSpPr>
          <a:spLocks noChangeShapeType="1"/>
        </xdr:cNvSpPr>
      </xdr:nvSpPr>
      <xdr:spPr bwMode="auto">
        <a:xfrm>
          <a:off x="12389757" y="10828111"/>
          <a:ext cx="64452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119" name="Line 9">
          <a:extLst>
            <a:ext uri="{FF2B5EF4-FFF2-40B4-BE49-F238E27FC236}">
              <a16:creationId xmlns:a16="http://schemas.microsoft.com/office/drawing/2014/main" id="{F9520A93-22C6-48E6-9ECD-D42E93E2FC4E}"/>
            </a:ext>
          </a:extLst>
        </xdr:cNvPr>
        <xdr:cNvSpPr>
          <a:spLocks noChangeShapeType="1"/>
        </xdr:cNvSpPr>
      </xdr:nvSpPr>
      <xdr:spPr bwMode="auto">
        <a:xfrm>
          <a:off x="13020675" y="5353050"/>
          <a:ext cx="0" cy="5648325"/>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120" name="Line 10">
          <a:extLst>
            <a:ext uri="{FF2B5EF4-FFF2-40B4-BE49-F238E27FC236}">
              <a16:creationId xmlns:a16="http://schemas.microsoft.com/office/drawing/2014/main" id="{BFA42828-CE19-492C-A1FD-FDAF7BB19A01}"/>
            </a:ext>
          </a:extLst>
        </xdr:cNvPr>
        <xdr:cNvSpPr>
          <a:spLocks noChangeShapeType="1"/>
        </xdr:cNvSpPr>
      </xdr:nvSpPr>
      <xdr:spPr bwMode="auto">
        <a:xfrm>
          <a:off x="13020675" y="5349875"/>
          <a:ext cx="1076325"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121" name="Line 15">
          <a:extLst>
            <a:ext uri="{FF2B5EF4-FFF2-40B4-BE49-F238E27FC236}">
              <a16:creationId xmlns:a16="http://schemas.microsoft.com/office/drawing/2014/main" id="{0DE969EF-1202-4D57-A540-76CFC0A65A03}"/>
            </a:ext>
          </a:extLst>
        </xdr:cNvPr>
        <xdr:cNvSpPr>
          <a:spLocks noChangeShapeType="1"/>
        </xdr:cNvSpPr>
      </xdr:nvSpPr>
      <xdr:spPr bwMode="auto">
        <a:xfrm>
          <a:off x="13020675" y="10896600"/>
          <a:ext cx="0" cy="2952750"/>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122" name="Line 23">
          <a:extLst>
            <a:ext uri="{FF2B5EF4-FFF2-40B4-BE49-F238E27FC236}">
              <a16:creationId xmlns:a16="http://schemas.microsoft.com/office/drawing/2014/main" id="{E59F4B46-2584-403A-9363-1640286E7D7D}"/>
            </a:ext>
          </a:extLst>
        </xdr:cNvPr>
        <xdr:cNvSpPr>
          <a:spLocks noChangeShapeType="1"/>
        </xdr:cNvSpPr>
      </xdr:nvSpPr>
      <xdr:spPr bwMode="auto">
        <a:xfrm>
          <a:off x="13020675" y="12741275"/>
          <a:ext cx="0" cy="1108075"/>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123" name="Line 31">
          <a:extLst>
            <a:ext uri="{FF2B5EF4-FFF2-40B4-BE49-F238E27FC236}">
              <a16:creationId xmlns:a16="http://schemas.microsoft.com/office/drawing/2014/main" id="{65CE9A44-CC51-4226-8EBF-526451DC6617}"/>
            </a:ext>
          </a:extLst>
        </xdr:cNvPr>
        <xdr:cNvSpPr>
          <a:spLocks noChangeShapeType="1"/>
        </xdr:cNvSpPr>
      </xdr:nvSpPr>
      <xdr:spPr bwMode="auto">
        <a:xfrm>
          <a:off x="13020675" y="9340850"/>
          <a:ext cx="107632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124" name="Line 36">
          <a:extLst>
            <a:ext uri="{FF2B5EF4-FFF2-40B4-BE49-F238E27FC236}">
              <a16:creationId xmlns:a16="http://schemas.microsoft.com/office/drawing/2014/main" id="{9C246C64-81C7-4132-A921-48A105CAC08B}"/>
            </a:ext>
          </a:extLst>
        </xdr:cNvPr>
        <xdr:cNvSpPr>
          <a:spLocks noChangeShapeType="1"/>
        </xdr:cNvSpPr>
      </xdr:nvSpPr>
      <xdr:spPr bwMode="auto">
        <a:xfrm>
          <a:off x="13020675" y="13849350"/>
          <a:ext cx="0" cy="90170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125" name="Line 69">
          <a:extLst>
            <a:ext uri="{FF2B5EF4-FFF2-40B4-BE49-F238E27FC236}">
              <a16:creationId xmlns:a16="http://schemas.microsoft.com/office/drawing/2014/main" id="{014232FC-DD72-4340-BE7F-C477132DF7F6}"/>
            </a:ext>
          </a:extLst>
        </xdr:cNvPr>
        <xdr:cNvSpPr>
          <a:spLocks noChangeShapeType="1"/>
        </xdr:cNvSpPr>
      </xdr:nvSpPr>
      <xdr:spPr bwMode="auto">
        <a:xfrm flipV="1">
          <a:off x="13030200" y="8547100"/>
          <a:ext cx="1076325"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26" name="Line 99">
          <a:extLst>
            <a:ext uri="{FF2B5EF4-FFF2-40B4-BE49-F238E27FC236}">
              <a16:creationId xmlns:a16="http://schemas.microsoft.com/office/drawing/2014/main" id="{13455A0D-9153-47CD-B713-9557ED76D88A}"/>
            </a:ext>
          </a:extLst>
        </xdr:cNvPr>
        <xdr:cNvSpPr>
          <a:spLocks noChangeShapeType="1"/>
        </xdr:cNvSpPr>
      </xdr:nvSpPr>
      <xdr:spPr bwMode="auto">
        <a:xfrm>
          <a:off x="13020675" y="4591050"/>
          <a:ext cx="0" cy="114935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27" name="Line 100">
          <a:extLst>
            <a:ext uri="{FF2B5EF4-FFF2-40B4-BE49-F238E27FC236}">
              <a16:creationId xmlns:a16="http://schemas.microsoft.com/office/drawing/2014/main" id="{B08CE89D-5047-478B-B083-05833ACE42EF}"/>
            </a:ext>
          </a:extLst>
        </xdr:cNvPr>
        <xdr:cNvSpPr>
          <a:spLocks noChangeShapeType="1"/>
        </xdr:cNvSpPr>
      </xdr:nvSpPr>
      <xdr:spPr bwMode="auto">
        <a:xfrm>
          <a:off x="13020675" y="4591050"/>
          <a:ext cx="1076325" cy="0"/>
        </a:xfrm>
        <a:prstGeom prst="line">
          <a:avLst/>
        </a:prstGeom>
        <a:noFill/>
        <a:ln w="9525">
          <a:solidFill>
            <a:srgbClr val="000000"/>
          </a:solidFill>
          <a:round/>
          <a:headEnd/>
          <a:tailEnd type="triangle" w="med" len="med"/>
        </a:ln>
      </xdr:spPr>
    </xdr:sp>
    <xdr:clientData/>
  </xdr:twoCellAnchor>
  <xdr:twoCellAnchor>
    <xdr:from>
      <xdr:col>9</xdr:col>
      <xdr:colOff>609599</xdr:colOff>
      <xdr:row>68</xdr:row>
      <xdr:rowOff>0</xdr:rowOff>
    </xdr:from>
    <xdr:to>
      <xdr:col>10</xdr:col>
      <xdr:colOff>10882</xdr:colOff>
      <xdr:row>102</xdr:row>
      <xdr:rowOff>95250</xdr:rowOff>
    </xdr:to>
    <xdr:sp macro="" textlink="">
      <xdr:nvSpPr>
        <xdr:cNvPr id="128" name="Line 118">
          <a:extLst>
            <a:ext uri="{FF2B5EF4-FFF2-40B4-BE49-F238E27FC236}">
              <a16:creationId xmlns:a16="http://schemas.microsoft.com/office/drawing/2014/main" id="{ED1BC4E7-03B7-4F21-A706-942F311DD698}"/>
            </a:ext>
          </a:extLst>
        </xdr:cNvPr>
        <xdr:cNvSpPr>
          <a:spLocks noChangeShapeType="1"/>
        </xdr:cNvSpPr>
      </xdr:nvSpPr>
      <xdr:spPr bwMode="auto">
        <a:xfrm flipH="1">
          <a:off x="12985749" y="14751050"/>
          <a:ext cx="36283" cy="6629400"/>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129" name="Line 121">
          <a:extLst>
            <a:ext uri="{FF2B5EF4-FFF2-40B4-BE49-F238E27FC236}">
              <a16:creationId xmlns:a16="http://schemas.microsoft.com/office/drawing/2014/main" id="{6B4BBA3E-7185-430E-BC57-D18E5E0058A5}"/>
            </a:ext>
          </a:extLst>
        </xdr:cNvPr>
        <xdr:cNvSpPr>
          <a:spLocks noChangeShapeType="1"/>
        </xdr:cNvSpPr>
      </xdr:nvSpPr>
      <xdr:spPr bwMode="auto">
        <a:xfrm>
          <a:off x="13030200" y="14239875"/>
          <a:ext cx="107632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130" name="Line 127">
          <a:extLst>
            <a:ext uri="{FF2B5EF4-FFF2-40B4-BE49-F238E27FC236}">
              <a16:creationId xmlns:a16="http://schemas.microsoft.com/office/drawing/2014/main" id="{D8080992-0BE2-4325-A04C-6B277086E802}"/>
            </a:ext>
          </a:extLst>
        </xdr:cNvPr>
        <xdr:cNvSpPr>
          <a:spLocks noChangeShapeType="1"/>
        </xdr:cNvSpPr>
      </xdr:nvSpPr>
      <xdr:spPr bwMode="auto">
        <a:xfrm>
          <a:off x="13020675" y="13849350"/>
          <a:ext cx="0" cy="76517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131" name="Line 177">
          <a:extLst>
            <a:ext uri="{FF2B5EF4-FFF2-40B4-BE49-F238E27FC236}">
              <a16:creationId xmlns:a16="http://schemas.microsoft.com/office/drawing/2014/main" id="{52D10195-6974-4826-A14A-455880DBBBC2}"/>
            </a:ext>
          </a:extLst>
        </xdr:cNvPr>
        <xdr:cNvSpPr>
          <a:spLocks noChangeShapeType="1"/>
        </xdr:cNvSpPr>
      </xdr:nvSpPr>
      <xdr:spPr bwMode="auto">
        <a:xfrm flipV="1">
          <a:off x="13030200" y="13300075"/>
          <a:ext cx="1066800"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132" name="Line 194">
          <a:extLst>
            <a:ext uri="{FF2B5EF4-FFF2-40B4-BE49-F238E27FC236}">
              <a16:creationId xmlns:a16="http://schemas.microsoft.com/office/drawing/2014/main" id="{551808EF-85B8-418C-AE09-C9CCB8EECC94}"/>
            </a:ext>
          </a:extLst>
        </xdr:cNvPr>
        <xdr:cNvSpPr>
          <a:spLocks noChangeShapeType="1"/>
        </xdr:cNvSpPr>
      </xdr:nvSpPr>
      <xdr:spPr bwMode="auto">
        <a:xfrm>
          <a:off x="13020675" y="7734300"/>
          <a:ext cx="1076325"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133" name="Line 198">
          <a:extLst>
            <a:ext uri="{FF2B5EF4-FFF2-40B4-BE49-F238E27FC236}">
              <a16:creationId xmlns:a16="http://schemas.microsoft.com/office/drawing/2014/main" id="{614FC9BA-B68C-4FA1-9D45-CC7E57CF698E}"/>
            </a:ext>
          </a:extLst>
        </xdr:cNvPr>
        <xdr:cNvSpPr>
          <a:spLocks noChangeShapeType="1"/>
        </xdr:cNvSpPr>
      </xdr:nvSpPr>
      <xdr:spPr bwMode="auto">
        <a:xfrm flipV="1">
          <a:off x="15246350" y="10655300"/>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134" name="Line 204">
          <a:extLst>
            <a:ext uri="{FF2B5EF4-FFF2-40B4-BE49-F238E27FC236}">
              <a16:creationId xmlns:a16="http://schemas.microsoft.com/office/drawing/2014/main" id="{4D25212B-1C43-45D5-AC7D-E8EBDC125FE8}"/>
            </a:ext>
          </a:extLst>
        </xdr:cNvPr>
        <xdr:cNvSpPr>
          <a:spLocks noChangeShapeType="1"/>
        </xdr:cNvSpPr>
      </xdr:nvSpPr>
      <xdr:spPr bwMode="auto">
        <a:xfrm>
          <a:off x="16497300" y="6330950"/>
          <a:ext cx="1457325"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135" name="Line 237">
          <a:extLst>
            <a:ext uri="{FF2B5EF4-FFF2-40B4-BE49-F238E27FC236}">
              <a16:creationId xmlns:a16="http://schemas.microsoft.com/office/drawing/2014/main" id="{707D1260-DEE5-4FA2-B6FE-F301C911BF18}"/>
            </a:ext>
          </a:extLst>
        </xdr:cNvPr>
        <xdr:cNvSpPr>
          <a:spLocks noChangeShapeType="1"/>
        </xdr:cNvSpPr>
      </xdr:nvSpPr>
      <xdr:spPr bwMode="auto">
        <a:xfrm>
          <a:off x="13020675" y="15192375"/>
          <a:ext cx="1076325"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136" name="Line 239">
          <a:extLst>
            <a:ext uri="{FF2B5EF4-FFF2-40B4-BE49-F238E27FC236}">
              <a16:creationId xmlns:a16="http://schemas.microsoft.com/office/drawing/2014/main" id="{F8B0506F-5871-4EC0-89C9-3733065B68F3}"/>
            </a:ext>
          </a:extLst>
        </xdr:cNvPr>
        <xdr:cNvSpPr>
          <a:spLocks noChangeShapeType="1"/>
        </xdr:cNvSpPr>
      </xdr:nvSpPr>
      <xdr:spPr bwMode="auto">
        <a:xfrm>
          <a:off x="13020675" y="10274300"/>
          <a:ext cx="1076325"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137" name="Line 241">
          <a:extLst>
            <a:ext uri="{FF2B5EF4-FFF2-40B4-BE49-F238E27FC236}">
              <a16:creationId xmlns:a16="http://schemas.microsoft.com/office/drawing/2014/main" id="{2460C4E6-6239-4A0A-909E-6498BFCC7AD1}"/>
            </a:ext>
          </a:extLst>
        </xdr:cNvPr>
        <xdr:cNvSpPr>
          <a:spLocks noChangeShapeType="1"/>
        </xdr:cNvSpPr>
      </xdr:nvSpPr>
      <xdr:spPr bwMode="auto">
        <a:xfrm>
          <a:off x="13020675" y="6146800"/>
          <a:ext cx="1076325"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138" name="Line 257">
          <a:extLst>
            <a:ext uri="{FF2B5EF4-FFF2-40B4-BE49-F238E27FC236}">
              <a16:creationId xmlns:a16="http://schemas.microsoft.com/office/drawing/2014/main" id="{B3E57FD8-096F-4338-82A1-EA09F1A971AD}"/>
            </a:ext>
          </a:extLst>
        </xdr:cNvPr>
        <xdr:cNvSpPr>
          <a:spLocks noChangeShapeType="1"/>
        </xdr:cNvSpPr>
      </xdr:nvSpPr>
      <xdr:spPr bwMode="auto">
        <a:xfrm>
          <a:off x="13020675" y="11153775"/>
          <a:ext cx="107632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139" name="Line 262">
          <a:extLst>
            <a:ext uri="{FF2B5EF4-FFF2-40B4-BE49-F238E27FC236}">
              <a16:creationId xmlns:a16="http://schemas.microsoft.com/office/drawing/2014/main" id="{319ABA2C-DCC0-40ED-A4CA-CEB34D55CE86}"/>
            </a:ext>
          </a:extLst>
        </xdr:cNvPr>
        <xdr:cNvSpPr>
          <a:spLocks noChangeShapeType="1"/>
        </xdr:cNvSpPr>
      </xdr:nvSpPr>
      <xdr:spPr bwMode="auto">
        <a:xfrm>
          <a:off x="16504227" y="5517571"/>
          <a:ext cx="145611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140" name="Line 4">
          <a:extLst>
            <a:ext uri="{FF2B5EF4-FFF2-40B4-BE49-F238E27FC236}">
              <a16:creationId xmlns:a16="http://schemas.microsoft.com/office/drawing/2014/main" id="{89BC7FF6-E4C6-444B-A71A-2AF91416351D}"/>
            </a:ext>
          </a:extLst>
        </xdr:cNvPr>
        <xdr:cNvSpPr>
          <a:spLocks noChangeShapeType="1"/>
        </xdr:cNvSpPr>
      </xdr:nvSpPr>
      <xdr:spPr bwMode="auto">
        <a:xfrm>
          <a:off x="13020675" y="6991350"/>
          <a:ext cx="1076325"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141" name="Line 237">
          <a:extLst>
            <a:ext uri="{FF2B5EF4-FFF2-40B4-BE49-F238E27FC236}">
              <a16:creationId xmlns:a16="http://schemas.microsoft.com/office/drawing/2014/main" id="{B3180B0C-4A24-4085-86A0-C456307F4B0D}"/>
            </a:ext>
          </a:extLst>
        </xdr:cNvPr>
        <xdr:cNvSpPr>
          <a:spLocks noChangeShapeType="1"/>
        </xdr:cNvSpPr>
      </xdr:nvSpPr>
      <xdr:spPr bwMode="auto">
        <a:xfrm>
          <a:off x="13015961" y="15859607"/>
          <a:ext cx="1084291"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142" name="Line 7">
          <a:extLst>
            <a:ext uri="{FF2B5EF4-FFF2-40B4-BE49-F238E27FC236}">
              <a16:creationId xmlns:a16="http://schemas.microsoft.com/office/drawing/2014/main" id="{9DAE2CE4-6D96-493B-8F07-870CBFA4472D}"/>
            </a:ext>
          </a:extLst>
        </xdr:cNvPr>
        <xdr:cNvSpPr>
          <a:spLocks noChangeShapeType="1"/>
        </xdr:cNvSpPr>
      </xdr:nvSpPr>
      <xdr:spPr bwMode="auto">
        <a:xfrm>
          <a:off x="11106149" y="10896600"/>
          <a:ext cx="63636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143" name="Line 7">
          <a:extLst>
            <a:ext uri="{FF2B5EF4-FFF2-40B4-BE49-F238E27FC236}">
              <a16:creationId xmlns:a16="http://schemas.microsoft.com/office/drawing/2014/main" id="{924749CC-4D83-41C0-9581-BEC514F8A8B6}"/>
            </a:ext>
          </a:extLst>
        </xdr:cNvPr>
        <xdr:cNvSpPr>
          <a:spLocks noChangeShapeType="1"/>
        </xdr:cNvSpPr>
      </xdr:nvSpPr>
      <xdr:spPr bwMode="auto">
        <a:xfrm>
          <a:off x="9849758" y="10896600"/>
          <a:ext cx="643163" cy="10885"/>
        </a:xfrm>
        <a:prstGeom prst="line">
          <a:avLst/>
        </a:prstGeom>
        <a:noFill/>
        <a:ln w="9525">
          <a:solidFill>
            <a:srgbClr val="000000"/>
          </a:solidFill>
          <a:round/>
          <a:headEnd/>
          <a:tailEnd type="triangle" w="med" len="med"/>
        </a:ln>
      </xdr:spPr>
    </xdr:sp>
    <xdr:clientData/>
  </xdr:twoCellAnchor>
  <xdr:twoCellAnchor>
    <xdr:from>
      <xdr:col>10</xdr:col>
      <xdr:colOff>47624</xdr:colOff>
      <xdr:row>77</xdr:row>
      <xdr:rowOff>28575</xdr:rowOff>
    </xdr:from>
    <xdr:to>
      <xdr:col>11</xdr:col>
      <xdr:colOff>16932</xdr:colOff>
      <xdr:row>77</xdr:row>
      <xdr:rowOff>42332</xdr:rowOff>
    </xdr:to>
    <xdr:sp macro="" textlink="">
      <xdr:nvSpPr>
        <xdr:cNvPr id="144" name="Line 237">
          <a:extLst>
            <a:ext uri="{FF2B5EF4-FFF2-40B4-BE49-F238E27FC236}">
              <a16:creationId xmlns:a16="http://schemas.microsoft.com/office/drawing/2014/main" id="{3C65EBB7-E070-4F94-A92D-3CDC687A7EDC}"/>
            </a:ext>
          </a:extLst>
        </xdr:cNvPr>
        <xdr:cNvSpPr>
          <a:spLocks noChangeShapeType="1"/>
        </xdr:cNvSpPr>
      </xdr:nvSpPr>
      <xdr:spPr bwMode="auto">
        <a:xfrm>
          <a:off x="13058774" y="16633825"/>
          <a:ext cx="1055158" cy="13757"/>
        </a:xfrm>
        <a:prstGeom prst="line">
          <a:avLst/>
        </a:prstGeom>
        <a:noFill/>
        <a:ln w="9525">
          <a:solidFill>
            <a:srgbClr val="000000"/>
          </a:solidFill>
          <a:round/>
          <a:headEnd/>
          <a:tailEnd type="triangle" w="med" len="med"/>
        </a:ln>
      </xdr:spPr>
    </xdr:sp>
    <xdr:clientData/>
  </xdr:twoCellAnchor>
  <xdr:twoCellAnchor>
    <xdr:from>
      <xdr:col>10</xdr:col>
      <xdr:colOff>38100</xdr:colOff>
      <xdr:row>89</xdr:row>
      <xdr:rowOff>9525</xdr:rowOff>
    </xdr:from>
    <xdr:to>
      <xdr:col>11</xdr:col>
      <xdr:colOff>3253</xdr:colOff>
      <xdr:row>89</xdr:row>
      <xdr:rowOff>16357</xdr:rowOff>
    </xdr:to>
    <xdr:sp macro="" textlink="">
      <xdr:nvSpPr>
        <xdr:cNvPr id="145" name="Line 237">
          <a:extLst>
            <a:ext uri="{FF2B5EF4-FFF2-40B4-BE49-F238E27FC236}">
              <a16:creationId xmlns:a16="http://schemas.microsoft.com/office/drawing/2014/main" id="{7CA8CE2A-CA23-4B33-B90E-EE3778768A8C}"/>
            </a:ext>
          </a:extLst>
        </xdr:cNvPr>
        <xdr:cNvSpPr>
          <a:spLocks noChangeShapeType="1"/>
        </xdr:cNvSpPr>
      </xdr:nvSpPr>
      <xdr:spPr bwMode="auto">
        <a:xfrm>
          <a:off x="13049250" y="18849975"/>
          <a:ext cx="1051003" cy="6832"/>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146" name="Přímá spojnice 145">
          <a:extLst>
            <a:ext uri="{FF2B5EF4-FFF2-40B4-BE49-F238E27FC236}">
              <a16:creationId xmlns:a16="http://schemas.microsoft.com/office/drawing/2014/main" id="{F0EDC869-6A1E-4BE6-B4FF-9C1FC01F317E}"/>
            </a:ext>
          </a:extLst>
        </xdr:cNvPr>
        <xdr:cNvCxnSpPr/>
      </xdr:nvCxnSpPr>
      <xdr:spPr>
        <a:xfrm flipV="1">
          <a:off x="16478250" y="13366750"/>
          <a:ext cx="93662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147" name="Přímá spojnice 146">
          <a:extLst>
            <a:ext uri="{FF2B5EF4-FFF2-40B4-BE49-F238E27FC236}">
              <a16:creationId xmlns:a16="http://schemas.microsoft.com/office/drawing/2014/main" id="{30D7DBA4-0240-45BB-9FEF-641FF2561532}"/>
            </a:ext>
          </a:extLst>
        </xdr:cNvPr>
        <xdr:cNvCxnSpPr/>
      </xdr:nvCxnSpPr>
      <xdr:spPr>
        <a:xfrm>
          <a:off x="17430750" y="12147550"/>
          <a:ext cx="0" cy="13462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276225</xdr:rowOff>
    </xdr:from>
    <xdr:to>
      <xdr:col>14</xdr:col>
      <xdr:colOff>1494</xdr:colOff>
      <xdr:row>56</xdr:row>
      <xdr:rowOff>276411</xdr:rowOff>
    </xdr:to>
    <xdr:cxnSp macro="">
      <xdr:nvCxnSpPr>
        <xdr:cNvPr id="148" name="Přímá spojnice se šipkou 147">
          <a:extLst>
            <a:ext uri="{FF2B5EF4-FFF2-40B4-BE49-F238E27FC236}">
              <a16:creationId xmlns:a16="http://schemas.microsoft.com/office/drawing/2014/main" id="{6F26D964-DE26-4B66-B156-72FB9494DB18}"/>
            </a:ext>
          </a:extLst>
        </xdr:cNvPr>
        <xdr:cNvCxnSpPr/>
      </xdr:nvCxnSpPr>
      <xdr:spPr>
        <a:xfrm>
          <a:off x="17430750" y="12138025"/>
          <a:ext cx="515844" cy="18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149" name="Přímá spojnice se šipkou 148">
          <a:extLst>
            <a:ext uri="{FF2B5EF4-FFF2-40B4-BE49-F238E27FC236}">
              <a16:creationId xmlns:a16="http://schemas.microsoft.com/office/drawing/2014/main" id="{F8BA6ED9-AE45-4526-9164-A9F2CB402319}"/>
            </a:ext>
          </a:extLst>
        </xdr:cNvPr>
        <xdr:cNvCxnSpPr/>
      </xdr:nvCxnSpPr>
      <xdr:spPr>
        <a:xfrm>
          <a:off x="17430750" y="13477875"/>
          <a:ext cx="5302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150" name="Line 4">
          <a:extLst>
            <a:ext uri="{FF2B5EF4-FFF2-40B4-BE49-F238E27FC236}">
              <a16:creationId xmlns:a16="http://schemas.microsoft.com/office/drawing/2014/main" id="{885AF5B3-4057-4421-ADE3-2C325C8D1535}"/>
            </a:ext>
          </a:extLst>
        </xdr:cNvPr>
        <xdr:cNvSpPr>
          <a:spLocks noChangeShapeType="1"/>
        </xdr:cNvSpPr>
      </xdr:nvSpPr>
      <xdr:spPr bwMode="auto">
        <a:xfrm>
          <a:off x="13023850" y="17443450"/>
          <a:ext cx="10731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151" name="Line 4">
          <a:extLst>
            <a:ext uri="{FF2B5EF4-FFF2-40B4-BE49-F238E27FC236}">
              <a16:creationId xmlns:a16="http://schemas.microsoft.com/office/drawing/2014/main" id="{1D8C5212-028F-4814-8197-57FD2565314F}"/>
            </a:ext>
          </a:extLst>
        </xdr:cNvPr>
        <xdr:cNvSpPr>
          <a:spLocks noChangeShapeType="1"/>
        </xdr:cNvSpPr>
      </xdr:nvSpPr>
      <xdr:spPr bwMode="auto">
        <a:xfrm>
          <a:off x="13023850" y="18192750"/>
          <a:ext cx="10731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93</xdr:row>
      <xdr:rowOff>19048</xdr:rowOff>
    </xdr:from>
    <xdr:to>
      <xdr:col>11</xdr:col>
      <xdr:colOff>0</xdr:colOff>
      <xdr:row>93</xdr:row>
      <xdr:rowOff>19049</xdr:rowOff>
    </xdr:to>
    <xdr:sp macro="" textlink="">
      <xdr:nvSpPr>
        <xdr:cNvPr id="152" name="Line 237">
          <a:extLst>
            <a:ext uri="{FF2B5EF4-FFF2-40B4-BE49-F238E27FC236}">
              <a16:creationId xmlns:a16="http://schemas.microsoft.com/office/drawing/2014/main" id="{5659A37B-FFF0-4B94-9CF4-A6004F309461}"/>
            </a:ext>
          </a:extLst>
        </xdr:cNvPr>
        <xdr:cNvSpPr>
          <a:spLocks noChangeShapeType="1"/>
        </xdr:cNvSpPr>
      </xdr:nvSpPr>
      <xdr:spPr bwMode="auto">
        <a:xfrm>
          <a:off x="13011150" y="19615148"/>
          <a:ext cx="1085850"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9525</xdr:colOff>
      <xdr:row>94</xdr:row>
      <xdr:rowOff>9525</xdr:rowOff>
    </xdr:from>
    <xdr:to>
      <xdr:col>14</xdr:col>
      <xdr:colOff>9525</xdr:colOff>
      <xdr:row>94</xdr:row>
      <xdr:rowOff>9525</xdr:rowOff>
    </xdr:to>
    <xdr:sp macro="" textlink="">
      <xdr:nvSpPr>
        <xdr:cNvPr id="153" name="Line 208">
          <a:extLst>
            <a:ext uri="{FF2B5EF4-FFF2-40B4-BE49-F238E27FC236}">
              <a16:creationId xmlns:a16="http://schemas.microsoft.com/office/drawing/2014/main" id="{F955D818-F3DA-4062-8E62-0FA0539663C0}"/>
            </a:ext>
          </a:extLst>
        </xdr:cNvPr>
        <xdr:cNvSpPr>
          <a:spLocks noChangeShapeType="1"/>
        </xdr:cNvSpPr>
      </xdr:nvSpPr>
      <xdr:spPr bwMode="auto">
        <a:xfrm flipV="1">
          <a:off x="16487775" y="19789775"/>
          <a:ext cx="14668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98</xdr:row>
      <xdr:rowOff>16357</xdr:rowOff>
    </xdr:from>
    <xdr:to>
      <xdr:col>11</xdr:col>
      <xdr:colOff>3253</xdr:colOff>
      <xdr:row>98</xdr:row>
      <xdr:rowOff>28575</xdr:rowOff>
    </xdr:to>
    <xdr:sp macro="" textlink="">
      <xdr:nvSpPr>
        <xdr:cNvPr id="154" name="Line 237">
          <a:extLst>
            <a:ext uri="{FF2B5EF4-FFF2-40B4-BE49-F238E27FC236}">
              <a16:creationId xmlns:a16="http://schemas.microsoft.com/office/drawing/2014/main" id="{0F39F11B-8B3C-4CD6-AB7F-430946D530AB}"/>
            </a:ext>
          </a:extLst>
        </xdr:cNvPr>
        <xdr:cNvSpPr>
          <a:spLocks noChangeShapeType="1"/>
        </xdr:cNvSpPr>
      </xdr:nvSpPr>
      <xdr:spPr bwMode="auto">
        <a:xfrm flipV="1">
          <a:off x="13011150" y="20552257"/>
          <a:ext cx="1089103" cy="12218"/>
        </a:xfrm>
        <a:prstGeom prst="line">
          <a:avLst/>
        </a:prstGeom>
        <a:noFill/>
        <a:ln w="9525">
          <a:solidFill>
            <a:srgbClr val="000000"/>
          </a:solidFill>
          <a:round/>
          <a:headEnd/>
          <a:tailEnd type="triangle" w="med" len="med"/>
        </a:ln>
      </xdr:spPr>
    </xdr:sp>
    <xdr:clientData/>
  </xdr:twoCellAnchor>
  <xdr:twoCellAnchor>
    <xdr:from>
      <xdr:col>10</xdr:col>
      <xdr:colOff>12700</xdr:colOff>
      <xdr:row>102</xdr:row>
      <xdr:rowOff>76200</xdr:rowOff>
    </xdr:from>
    <xdr:to>
      <xdr:col>11</xdr:col>
      <xdr:colOff>0</xdr:colOff>
      <xdr:row>102</xdr:row>
      <xdr:rowOff>76200</xdr:rowOff>
    </xdr:to>
    <xdr:sp macro="" textlink="">
      <xdr:nvSpPr>
        <xdr:cNvPr id="155" name="Line 4">
          <a:extLst>
            <a:ext uri="{FF2B5EF4-FFF2-40B4-BE49-F238E27FC236}">
              <a16:creationId xmlns:a16="http://schemas.microsoft.com/office/drawing/2014/main" id="{B9858B66-3207-48B0-B7A3-092494D0978B}"/>
            </a:ext>
          </a:extLst>
        </xdr:cNvPr>
        <xdr:cNvSpPr>
          <a:spLocks noChangeShapeType="1"/>
        </xdr:cNvSpPr>
      </xdr:nvSpPr>
      <xdr:spPr bwMode="auto">
        <a:xfrm>
          <a:off x="13023850" y="21361400"/>
          <a:ext cx="10731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13607</xdr:colOff>
      <xdr:row>50</xdr:row>
      <xdr:rowOff>172811</xdr:rowOff>
    </xdr:from>
    <xdr:to>
      <xdr:col>10</xdr:col>
      <xdr:colOff>23132</xdr:colOff>
      <xdr:row>50</xdr:row>
      <xdr:rowOff>172811</xdr:rowOff>
    </xdr:to>
    <xdr:sp macro="" textlink="">
      <xdr:nvSpPr>
        <xdr:cNvPr id="156" name="Line 7">
          <a:extLst>
            <a:ext uri="{FF2B5EF4-FFF2-40B4-BE49-F238E27FC236}">
              <a16:creationId xmlns:a16="http://schemas.microsoft.com/office/drawing/2014/main" id="{6F3F6B4E-BD97-48C1-8802-7DB9E640A381}"/>
            </a:ext>
          </a:extLst>
        </xdr:cNvPr>
        <xdr:cNvSpPr>
          <a:spLocks noChangeShapeType="1"/>
        </xdr:cNvSpPr>
      </xdr:nvSpPr>
      <xdr:spPr bwMode="auto">
        <a:xfrm>
          <a:off x="11824607" y="10983686"/>
          <a:ext cx="61912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157" name="Line 9">
          <a:extLst>
            <a:ext uri="{FF2B5EF4-FFF2-40B4-BE49-F238E27FC236}">
              <a16:creationId xmlns:a16="http://schemas.microsoft.com/office/drawing/2014/main" id="{292E64C0-FF99-4F17-96D9-AC35E5475636}"/>
            </a:ext>
          </a:extLst>
        </xdr:cNvPr>
        <xdr:cNvSpPr>
          <a:spLocks noChangeShapeType="1"/>
        </xdr:cNvSpPr>
      </xdr:nvSpPr>
      <xdr:spPr bwMode="auto">
        <a:xfrm>
          <a:off x="12430125" y="5419725"/>
          <a:ext cx="0" cy="5734050"/>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158" name="Line 10">
          <a:extLst>
            <a:ext uri="{FF2B5EF4-FFF2-40B4-BE49-F238E27FC236}">
              <a16:creationId xmlns:a16="http://schemas.microsoft.com/office/drawing/2014/main" id="{9DC8C6BA-9A8F-454A-AFEB-CBE60619866E}"/>
            </a:ext>
          </a:extLst>
        </xdr:cNvPr>
        <xdr:cNvSpPr>
          <a:spLocks noChangeShapeType="1"/>
        </xdr:cNvSpPr>
      </xdr:nvSpPr>
      <xdr:spPr bwMode="auto">
        <a:xfrm>
          <a:off x="12430125" y="541972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159" name="Line 15">
          <a:extLst>
            <a:ext uri="{FF2B5EF4-FFF2-40B4-BE49-F238E27FC236}">
              <a16:creationId xmlns:a16="http://schemas.microsoft.com/office/drawing/2014/main" id="{1F20ACFA-21B1-4FC5-900B-7E30116FFEC7}"/>
            </a:ext>
          </a:extLst>
        </xdr:cNvPr>
        <xdr:cNvSpPr>
          <a:spLocks noChangeShapeType="1"/>
        </xdr:cNvSpPr>
      </xdr:nvSpPr>
      <xdr:spPr bwMode="auto">
        <a:xfrm>
          <a:off x="12430125" y="11049000"/>
          <a:ext cx="0" cy="2962275"/>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160" name="Line 23">
          <a:extLst>
            <a:ext uri="{FF2B5EF4-FFF2-40B4-BE49-F238E27FC236}">
              <a16:creationId xmlns:a16="http://schemas.microsoft.com/office/drawing/2014/main" id="{BF254DB4-9996-4B0A-9196-C6B9D5CEAB08}"/>
            </a:ext>
          </a:extLst>
        </xdr:cNvPr>
        <xdr:cNvSpPr>
          <a:spLocks noChangeShapeType="1"/>
        </xdr:cNvSpPr>
      </xdr:nvSpPr>
      <xdr:spPr bwMode="auto">
        <a:xfrm>
          <a:off x="12430125" y="12906375"/>
          <a:ext cx="0" cy="1104900"/>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161" name="Line 31">
          <a:extLst>
            <a:ext uri="{FF2B5EF4-FFF2-40B4-BE49-F238E27FC236}">
              <a16:creationId xmlns:a16="http://schemas.microsoft.com/office/drawing/2014/main" id="{6037771F-DEF4-4278-A62A-84400B25D9A6}"/>
            </a:ext>
          </a:extLst>
        </xdr:cNvPr>
        <xdr:cNvSpPr>
          <a:spLocks noChangeShapeType="1"/>
        </xdr:cNvSpPr>
      </xdr:nvSpPr>
      <xdr:spPr bwMode="auto">
        <a:xfrm>
          <a:off x="12430125" y="948690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162" name="Line 36">
          <a:extLst>
            <a:ext uri="{FF2B5EF4-FFF2-40B4-BE49-F238E27FC236}">
              <a16:creationId xmlns:a16="http://schemas.microsoft.com/office/drawing/2014/main" id="{F9AD5627-6001-4F1D-B5C5-402952129FB9}"/>
            </a:ext>
          </a:extLst>
        </xdr:cNvPr>
        <xdr:cNvSpPr>
          <a:spLocks noChangeShapeType="1"/>
        </xdr:cNvSpPr>
      </xdr:nvSpPr>
      <xdr:spPr bwMode="auto">
        <a:xfrm>
          <a:off x="12430125" y="14011275"/>
          <a:ext cx="0" cy="91440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163" name="Line 69">
          <a:extLst>
            <a:ext uri="{FF2B5EF4-FFF2-40B4-BE49-F238E27FC236}">
              <a16:creationId xmlns:a16="http://schemas.microsoft.com/office/drawing/2014/main" id="{EA9FD771-9C4A-4A81-B17C-26D7CBA9FEBC}"/>
            </a:ext>
          </a:extLst>
        </xdr:cNvPr>
        <xdr:cNvSpPr>
          <a:spLocks noChangeShapeType="1"/>
        </xdr:cNvSpPr>
      </xdr:nvSpPr>
      <xdr:spPr bwMode="auto">
        <a:xfrm flipV="1">
          <a:off x="12439650" y="868680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64" name="Line 99">
          <a:extLst>
            <a:ext uri="{FF2B5EF4-FFF2-40B4-BE49-F238E27FC236}">
              <a16:creationId xmlns:a16="http://schemas.microsoft.com/office/drawing/2014/main" id="{02D656B1-73D5-41C7-92D4-E55AADAA85FA}"/>
            </a:ext>
          </a:extLst>
        </xdr:cNvPr>
        <xdr:cNvSpPr>
          <a:spLocks noChangeShapeType="1"/>
        </xdr:cNvSpPr>
      </xdr:nvSpPr>
      <xdr:spPr bwMode="auto">
        <a:xfrm>
          <a:off x="12430125" y="4638675"/>
          <a:ext cx="0" cy="118110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65" name="Line 100">
          <a:extLst>
            <a:ext uri="{FF2B5EF4-FFF2-40B4-BE49-F238E27FC236}">
              <a16:creationId xmlns:a16="http://schemas.microsoft.com/office/drawing/2014/main" id="{C6102B8C-847E-4137-9C8C-EA771113DAFF}"/>
            </a:ext>
          </a:extLst>
        </xdr:cNvPr>
        <xdr:cNvSpPr>
          <a:spLocks noChangeShapeType="1"/>
        </xdr:cNvSpPr>
      </xdr:nvSpPr>
      <xdr:spPr bwMode="auto">
        <a:xfrm>
          <a:off x="12430125" y="4638675"/>
          <a:ext cx="1028700" cy="0"/>
        </a:xfrm>
        <a:prstGeom prst="line">
          <a:avLst/>
        </a:prstGeom>
        <a:noFill/>
        <a:ln w="9525">
          <a:solidFill>
            <a:srgbClr val="000000"/>
          </a:solidFill>
          <a:round/>
          <a:headEnd/>
          <a:tailEnd type="triangle" w="med" len="med"/>
        </a:ln>
      </xdr:spPr>
    </xdr:sp>
    <xdr:clientData/>
  </xdr:twoCellAnchor>
  <xdr:twoCellAnchor>
    <xdr:from>
      <xdr:col>10</xdr:col>
      <xdr:colOff>6349</xdr:colOff>
      <xdr:row>68</xdr:row>
      <xdr:rowOff>0</xdr:rowOff>
    </xdr:from>
    <xdr:to>
      <xdr:col>10</xdr:col>
      <xdr:colOff>10879</xdr:colOff>
      <xdr:row>102</xdr:row>
      <xdr:rowOff>38100</xdr:rowOff>
    </xdr:to>
    <xdr:sp macro="" textlink="">
      <xdr:nvSpPr>
        <xdr:cNvPr id="166" name="Line 118">
          <a:extLst>
            <a:ext uri="{FF2B5EF4-FFF2-40B4-BE49-F238E27FC236}">
              <a16:creationId xmlns:a16="http://schemas.microsoft.com/office/drawing/2014/main" id="{0BB1A9A3-A39A-46EE-A5D3-122396173F7E}"/>
            </a:ext>
          </a:extLst>
        </xdr:cNvPr>
        <xdr:cNvSpPr>
          <a:spLocks noChangeShapeType="1"/>
        </xdr:cNvSpPr>
      </xdr:nvSpPr>
      <xdr:spPr bwMode="auto">
        <a:xfrm flipH="1">
          <a:off x="12426949" y="14925675"/>
          <a:ext cx="4530" cy="6877050"/>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167" name="Line 121">
          <a:extLst>
            <a:ext uri="{FF2B5EF4-FFF2-40B4-BE49-F238E27FC236}">
              <a16:creationId xmlns:a16="http://schemas.microsoft.com/office/drawing/2014/main" id="{78113578-CA89-45C9-B5BD-534B48E025D4}"/>
            </a:ext>
          </a:extLst>
        </xdr:cNvPr>
        <xdr:cNvSpPr>
          <a:spLocks noChangeShapeType="1"/>
        </xdr:cNvSpPr>
      </xdr:nvSpPr>
      <xdr:spPr bwMode="auto">
        <a:xfrm>
          <a:off x="12439650" y="1440180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168" name="Line 127">
          <a:extLst>
            <a:ext uri="{FF2B5EF4-FFF2-40B4-BE49-F238E27FC236}">
              <a16:creationId xmlns:a16="http://schemas.microsoft.com/office/drawing/2014/main" id="{72B6BDCF-8E48-4C16-B954-82A0B72B7763}"/>
            </a:ext>
          </a:extLst>
        </xdr:cNvPr>
        <xdr:cNvSpPr>
          <a:spLocks noChangeShapeType="1"/>
        </xdr:cNvSpPr>
      </xdr:nvSpPr>
      <xdr:spPr bwMode="auto">
        <a:xfrm>
          <a:off x="12430125" y="14011275"/>
          <a:ext cx="0" cy="77152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169" name="Line 177">
          <a:extLst>
            <a:ext uri="{FF2B5EF4-FFF2-40B4-BE49-F238E27FC236}">
              <a16:creationId xmlns:a16="http://schemas.microsoft.com/office/drawing/2014/main" id="{7DA9DD01-0D63-4C40-B8F9-773C343AA682}"/>
            </a:ext>
          </a:extLst>
        </xdr:cNvPr>
        <xdr:cNvSpPr>
          <a:spLocks noChangeShapeType="1"/>
        </xdr:cNvSpPr>
      </xdr:nvSpPr>
      <xdr:spPr bwMode="auto">
        <a:xfrm flipV="1">
          <a:off x="12439650" y="13468350"/>
          <a:ext cx="1019175"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170" name="Line 194">
          <a:extLst>
            <a:ext uri="{FF2B5EF4-FFF2-40B4-BE49-F238E27FC236}">
              <a16:creationId xmlns:a16="http://schemas.microsoft.com/office/drawing/2014/main" id="{67E7EB33-E39E-4098-A467-7F9C4750D61C}"/>
            </a:ext>
          </a:extLst>
        </xdr:cNvPr>
        <xdr:cNvSpPr>
          <a:spLocks noChangeShapeType="1"/>
        </xdr:cNvSpPr>
      </xdr:nvSpPr>
      <xdr:spPr bwMode="auto">
        <a:xfrm>
          <a:off x="12430125" y="7877175"/>
          <a:ext cx="1028700"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171" name="Line 198">
          <a:extLst>
            <a:ext uri="{FF2B5EF4-FFF2-40B4-BE49-F238E27FC236}">
              <a16:creationId xmlns:a16="http://schemas.microsoft.com/office/drawing/2014/main" id="{8010055F-7128-481C-9E6A-710273235A74}"/>
            </a:ext>
          </a:extLst>
        </xdr:cNvPr>
        <xdr:cNvSpPr>
          <a:spLocks noChangeShapeType="1"/>
        </xdr:cNvSpPr>
      </xdr:nvSpPr>
      <xdr:spPr bwMode="auto">
        <a:xfrm flipV="1">
          <a:off x="14554200" y="10810875"/>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172" name="Line 204">
          <a:extLst>
            <a:ext uri="{FF2B5EF4-FFF2-40B4-BE49-F238E27FC236}">
              <a16:creationId xmlns:a16="http://schemas.microsoft.com/office/drawing/2014/main" id="{1644FA67-0649-4D1D-A302-F72C37834EDB}"/>
            </a:ext>
          </a:extLst>
        </xdr:cNvPr>
        <xdr:cNvSpPr>
          <a:spLocks noChangeShapeType="1"/>
        </xdr:cNvSpPr>
      </xdr:nvSpPr>
      <xdr:spPr bwMode="auto">
        <a:xfrm>
          <a:off x="15725775" y="6419850"/>
          <a:ext cx="1447800"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173" name="Line 237">
          <a:extLst>
            <a:ext uri="{FF2B5EF4-FFF2-40B4-BE49-F238E27FC236}">
              <a16:creationId xmlns:a16="http://schemas.microsoft.com/office/drawing/2014/main" id="{2253A929-0148-407A-B93E-23A7FB6F0815}"/>
            </a:ext>
          </a:extLst>
        </xdr:cNvPr>
        <xdr:cNvSpPr>
          <a:spLocks noChangeShapeType="1"/>
        </xdr:cNvSpPr>
      </xdr:nvSpPr>
      <xdr:spPr bwMode="auto">
        <a:xfrm>
          <a:off x="12430125" y="1536382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174" name="Line 239">
          <a:extLst>
            <a:ext uri="{FF2B5EF4-FFF2-40B4-BE49-F238E27FC236}">
              <a16:creationId xmlns:a16="http://schemas.microsoft.com/office/drawing/2014/main" id="{9172E62A-8813-49F3-A7C1-D607797E0170}"/>
            </a:ext>
          </a:extLst>
        </xdr:cNvPr>
        <xdr:cNvSpPr>
          <a:spLocks noChangeShapeType="1"/>
        </xdr:cNvSpPr>
      </xdr:nvSpPr>
      <xdr:spPr bwMode="auto">
        <a:xfrm>
          <a:off x="12430125" y="1042987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175" name="Line 241">
          <a:extLst>
            <a:ext uri="{FF2B5EF4-FFF2-40B4-BE49-F238E27FC236}">
              <a16:creationId xmlns:a16="http://schemas.microsoft.com/office/drawing/2014/main" id="{802846E6-6D4A-483B-B821-D279C750F871}"/>
            </a:ext>
          </a:extLst>
        </xdr:cNvPr>
        <xdr:cNvSpPr>
          <a:spLocks noChangeShapeType="1"/>
        </xdr:cNvSpPr>
      </xdr:nvSpPr>
      <xdr:spPr bwMode="auto">
        <a:xfrm>
          <a:off x="12430125" y="622935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176" name="Line 257">
          <a:extLst>
            <a:ext uri="{FF2B5EF4-FFF2-40B4-BE49-F238E27FC236}">
              <a16:creationId xmlns:a16="http://schemas.microsoft.com/office/drawing/2014/main" id="{FAA4D2F6-BA8B-453E-A28E-FA96F07E81EB}"/>
            </a:ext>
          </a:extLst>
        </xdr:cNvPr>
        <xdr:cNvSpPr>
          <a:spLocks noChangeShapeType="1"/>
        </xdr:cNvSpPr>
      </xdr:nvSpPr>
      <xdr:spPr bwMode="auto">
        <a:xfrm>
          <a:off x="12430125" y="11306175"/>
          <a:ext cx="1028700"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177" name="Line 262">
          <a:extLst>
            <a:ext uri="{FF2B5EF4-FFF2-40B4-BE49-F238E27FC236}">
              <a16:creationId xmlns:a16="http://schemas.microsoft.com/office/drawing/2014/main" id="{24284271-3BA5-479A-8D9E-89F4AFABA439}"/>
            </a:ext>
          </a:extLst>
        </xdr:cNvPr>
        <xdr:cNvSpPr>
          <a:spLocks noChangeShapeType="1"/>
        </xdr:cNvSpPr>
      </xdr:nvSpPr>
      <xdr:spPr bwMode="auto">
        <a:xfrm>
          <a:off x="15732702" y="5584246"/>
          <a:ext cx="1446588"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178" name="Line 4">
          <a:extLst>
            <a:ext uri="{FF2B5EF4-FFF2-40B4-BE49-F238E27FC236}">
              <a16:creationId xmlns:a16="http://schemas.microsoft.com/office/drawing/2014/main" id="{EB3A341C-03A9-49BB-B0E1-E80EA9146E27}"/>
            </a:ext>
          </a:extLst>
        </xdr:cNvPr>
        <xdr:cNvSpPr>
          <a:spLocks noChangeShapeType="1"/>
        </xdr:cNvSpPr>
      </xdr:nvSpPr>
      <xdr:spPr bwMode="auto">
        <a:xfrm>
          <a:off x="12430125" y="7105650"/>
          <a:ext cx="1028700"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179" name="Line 237">
          <a:extLst>
            <a:ext uri="{FF2B5EF4-FFF2-40B4-BE49-F238E27FC236}">
              <a16:creationId xmlns:a16="http://schemas.microsoft.com/office/drawing/2014/main" id="{8E4BBC16-BB0F-4150-BA4A-039D54D45F56}"/>
            </a:ext>
          </a:extLst>
        </xdr:cNvPr>
        <xdr:cNvSpPr>
          <a:spLocks noChangeShapeType="1"/>
        </xdr:cNvSpPr>
      </xdr:nvSpPr>
      <xdr:spPr bwMode="auto">
        <a:xfrm>
          <a:off x="12425411" y="16037407"/>
          <a:ext cx="1036666"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180" name="Line 7">
          <a:extLst>
            <a:ext uri="{FF2B5EF4-FFF2-40B4-BE49-F238E27FC236}">
              <a16:creationId xmlns:a16="http://schemas.microsoft.com/office/drawing/2014/main" id="{07B0646F-56B3-476E-B718-0388C9E14B8F}"/>
            </a:ext>
          </a:extLst>
        </xdr:cNvPr>
        <xdr:cNvSpPr>
          <a:spLocks noChangeShapeType="1"/>
        </xdr:cNvSpPr>
      </xdr:nvSpPr>
      <xdr:spPr bwMode="auto">
        <a:xfrm>
          <a:off x="10591799" y="11049000"/>
          <a:ext cx="61096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181" name="Line 7">
          <a:extLst>
            <a:ext uri="{FF2B5EF4-FFF2-40B4-BE49-F238E27FC236}">
              <a16:creationId xmlns:a16="http://schemas.microsoft.com/office/drawing/2014/main" id="{7440149C-A28C-4E9F-8051-30251DE0B763}"/>
            </a:ext>
          </a:extLst>
        </xdr:cNvPr>
        <xdr:cNvSpPr>
          <a:spLocks noChangeShapeType="1"/>
        </xdr:cNvSpPr>
      </xdr:nvSpPr>
      <xdr:spPr bwMode="auto">
        <a:xfrm>
          <a:off x="9386208" y="11049000"/>
          <a:ext cx="617763" cy="10885"/>
        </a:xfrm>
        <a:prstGeom prst="line">
          <a:avLst/>
        </a:prstGeom>
        <a:noFill/>
        <a:ln w="9525">
          <a:solidFill>
            <a:srgbClr val="000000"/>
          </a:solidFill>
          <a:round/>
          <a:headEnd/>
          <a:tailEnd type="triangle" w="med" len="med"/>
        </a:ln>
      </xdr:spPr>
    </xdr:sp>
    <xdr:clientData/>
  </xdr:twoCellAnchor>
  <xdr:twoCellAnchor>
    <xdr:from>
      <xdr:col>10</xdr:col>
      <xdr:colOff>47624</xdr:colOff>
      <xdr:row>77</xdr:row>
      <xdr:rowOff>28575</xdr:rowOff>
    </xdr:from>
    <xdr:to>
      <xdr:col>11</xdr:col>
      <xdr:colOff>16932</xdr:colOff>
      <xdr:row>77</xdr:row>
      <xdr:rowOff>42332</xdr:rowOff>
    </xdr:to>
    <xdr:sp macro="" textlink="">
      <xdr:nvSpPr>
        <xdr:cNvPr id="182" name="Line 237">
          <a:extLst>
            <a:ext uri="{FF2B5EF4-FFF2-40B4-BE49-F238E27FC236}">
              <a16:creationId xmlns:a16="http://schemas.microsoft.com/office/drawing/2014/main" id="{029C6EAA-29AB-4207-96E1-EFC388B31E94}"/>
            </a:ext>
          </a:extLst>
        </xdr:cNvPr>
        <xdr:cNvSpPr>
          <a:spLocks noChangeShapeType="1"/>
        </xdr:cNvSpPr>
      </xdr:nvSpPr>
      <xdr:spPr bwMode="auto">
        <a:xfrm>
          <a:off x="12468224" y="16821150"/>
          <a:ext cx="1007533" cy="13757"/>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183" name="Přímá spojnice 29">
          <a:extLst>
            <a:ext uri="{FF2B5EF4-FFF2-40B4-BE49-F238E27FC236}">
              <a16:creationId xmlns:a16="http://schemas.microsoft.com/office/drawing/2014/main" id="{A2EF020B-8EA1-4BF6-A9A5-75F52CA70193}"/>
            </a:ext>
          </a:extLst>
        </xdr:cNvPr>
        <xdr:cNvCxnSpPr/>
      </xdr:nvCxnSpPr>
      <xdr:spPr>
        <a:xfrm flipV="1">
          <a:off x="15709900" y="13535025"/>
          <a:ext cx="9334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184" name="Přímá spojnice 30">
          <a:extLst>
            <a:ext uri="{FF2B5EF4-FFF2-40B4-BE49-F238E27FC236}">
              <a16:creationId xmlns:a16="http://schemas.microsoft.com/office/drawing/2014/main" id="{FF5A2032-7743-4C1C-971B-8A0D069C1C73}"/>
            </a:ext>
          </a:extLst>
        </xdr:cNvPr>
        <xdr:cNvCxnSpPr/>
      </xdr:nvCxnSpPr>
      <xdr:spPr>
        <a:xfrm>
          <a:off x="16659225" y="12306300"/>
          <a:ext cx="0" cy="1355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276225</xdr:rowOff>
    </xdr:from>
    <xdr:to>
      <xdr:col>14</xdr:col>
      <xdr:colOff>1494</xdr:colOff>
      <xdr:row>56</xdr:row>
      <xdr:rowOff>276411</xdr:rowOff>
    </xdr:to>
    <xdr:cxnSp macro="">
      <xdr:nvCxnSpPr>
        <xdr:cNvPr id="185" name="Přímá spojnice se šipkou 31">
          <a:extLst>
            <a:ext uri="{FF2B5EF4-FFF2-40B4-BE49-F238E27FC236}">
              <a16:creationId xmlns:a16="http://schemas.microsoft.com/office/drawing/2014/main" id="{209B57C8-6226-4C5A-94B4-90C7A757433C}"/>
            </a:ext>
          </a:extLst>
        </xdr:cNvPr>
        <xdr:cNvCxnSpPr/>
      </xdr:nvCxnSpPr>
      <xdr:spPr>
        <a:xfrm>
          <a:off x="16659225" y="12296775"/>
          <a:ext cx="506319" cy="18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186" name="Přímá spojnice se šipkou 32">
          <a:extLst>
            <a:ext uri="{FF2B5EF4-FFF2-40B4-BE49-F238E27FC236}">
              <a16:creationId xmlns:a16="http://schemas.microsoft.com/office/drawing/2014/main" id="{6DEBDF0B-E417-460D-BEAC-63166012D4B1}"/>
            </a:ext>
          </a:extLst>
        </xdr:cNvPr>
        <xdr:cNvCxnSpPr/>
      </xdr:nvCxnSpPr>
      <xdr:spPr>
        <a:xfrm>
          <a:off x="16659225" y="13646150"/>
          <a:ext cx="5207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187" name="Line 4">
          <a:extLst>
            <a:ext uri="{FF2B5EF4-FFF2-40B4-BE49-F238E27FC236}">
              <a16:creationId xmlns:a16="http://schemas.microsoft.com/office/drawing/2014/main" id="{F595C1C5-94FE-40A8-AF17-480F2A8CFE54}"/>
            </a:ext>
          </a:extLst>
        </xdr:cNvPr>
        <xdr:cNvSpPr>
          <a:spLocks noChangeShapeType="1"/>
        </xdr:cNvSpPr>
      </xdr:nvSpPr>
      <xdr:spPr bwMode="auto">
        <a:xfrm>
          <a:off x="12433300" y="17659350"/>
          <a:ext cx="1025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188" name="Line 4">
          <a:extLst>
            <a:ext uri="{FF2B5EF4-FFF2-40B4-BE49-F238E27FC236}">
              <a16:creationId xmlns:a16="http://schemas.microsoft.com/office/drawing/2014/main" id="{E3CBCFA4-AA35-4D01-A3C6-448629F6E24E}"/>
            </a:ext>
          </a:extLst>
        </xdr:cNvPr>
        <xdr:cNvSpPr>
          <a:spLocks noChangeShapeType="1"/>
        </xdr:cNvSpPr>
      </xdr:nvSpPr>
      <xdr:spPr bwMode="auto">
        <a:xfrm>
          <a:off x="12433300" y="18430875"/>
          <a:ext cx="1025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89</xdr:row>
      <xdr:rowOff>19048</xdr:rowOff>
    </xdr:from>
    <xdr:to>
      <xdr:col>11</xdr:col>
      <xdr:colOff>0</xdr:colOff>
      <xdr:row>89</xdr:row>
      <xdr:rowOff>19049</xdr:rowOff>
    </xdr:to>
    <xdr:sp macro="" textlink="">
      <xdr:nvSpPr>
        <xdr:cNvPr id="189" name="Line 237">
          <a:extLst>
            <a:ext uri="{FF2B5EF4-FFF2-40B4-BE49-F238E27FC236}">
              <a16:creationId xmlns:a16="http://schemas.microsoft.com/office/drawing/2014/main" id="{46E49720-A0E2-4243-B00E-6EEB34E29432}"/>
            </a:ext>
          </a:extLst>
        </xdr:cNvPr>
        <xdr:cNvSpPr>
          <a:spLocks noChangeShapeType="1"/>
        </xdr:cNvSpPr>
      </xdr:nvSpPr>
      <xdr:spPr bwMode="auto">
        <a:xfrm>
          <a:off x="12420600" y="19269073"/>
          <a:ext cx="1038225"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94</xdr:row>
      <xdr:rowOff>16357</xdr:rowOff>
    </xdr:from>
    <xdr:to>
      <xdr:col>11</xdr:col>
      <xdr:colOff>3253</xdr:colOff>
      <xdr:row>94</xdr:row>
      <xdr:rowOff>28575</xdr:rowOff>
    </xdr:to>
    <xdr:sp macro="" textlink="">
      <xdr:nvSpPr>
        <xdr:cNvPr id="190" name="Line 237">
          <a:extLst>
            <a:ext uri="{FF2B5EF4-FFF2-40B4-BE49-F238E27FC236}">
              <a16:creationId xmlns:a16="http://schemas.microsoft.com/office/drawing/2014/main" id="{9288973F-9383-47F2-B9EC-5C9B5063B38D}"/>
            </a:ext>
          </a:extLst>
        </xdr:cNvPr>
        <xdr:cNvSpPr>
          <a:spLocks noChangeShapeType="1"/>
        </xdr:cNvSpPr>
      </xdr:nvSpPr>
      <xdr:spPr bwMode="auto">
        <a:xfrm flipV="1">
          <a:off x="12420600" y="20228407"/>
          <a:ext cx="1041478" cy="12218"/>
        </a:xfrm>
        <a:prstGeom prst="line">
          <a:avLst/>
        </a:prstGeom>
        <a:noFill/>
        <a:ln w="9525">
          <a:solidFill>
            <a:srgbClr val="000000"/>
          </a:solidFill>
          <a:round/>
          <a:headEnd/>
          <a:tailEnd type="triangle" w="med" len="med"/>
        </a:ln>
      </xdr:spPr>
    </xdr:sp>
    <xdr:clientData/>
  </xdr:twoCellAnchor>
  <xdr:twoCellAnchor>
    <xdr:from>
      <xdr:col>9</xdr:col>
      <xdr:colOff>628650</xdr:colOff>
      <xdr:row>98</xdr:row>
      <xdr:rowOff>76200</xdr:rowOff>
    </xdr:from>
    <xdr:to>
      <xdr:col>11</xdr:col>
      <xdr:colOff>0</xdr:colOff>
      <xdr:row>98</xdr:row>
      <xdr:rowOff>82550</xdr:rowOff>
    </xdr:to>
    <xdr:sp macro="" textlink="">
      <xdr:nvSpPr>
        <xdr:cNvPr id="191" name="Line 4">
          <a:extLst>
            <a:ext uri="{FF2B5EF4-FFF2-40B4-BE49-F238E27FC236}">
              <a16:creationId xmlns:a16="http://schemas.microsoft.com/office/drawing/2014/main" id="{6BF2327F-57BF-4B1B-9968-C181190A7747}"/>
            </a:ext>
          </a:extLst>
        </xdr:cNvPr>
        <xdr:cNvSpPr>
          <a:spLocks noChangeShapeType="1"/>
        </xdr:cNvSpPr>
      </xdr:nvSpPr>
      <xdr:spPr bwMode="auto">
        <a:xfrm flipV="1">
          <a:off x="12420600" y="21069300"/>
          <a:ext cx="1038225" cy="6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19051</xdr:colOff>
      <xdr:row>90</xdr:row>
      <xdr:rowOff>168278</xdr:rowOff>
    </xdr:from>
    <xdr:to>
      <xdr:col>13</xdr:col>
      <xdr:colOff>844550</xdr:colOff>
      <xdr:row>90</xdr:row>
      <xdr:rowOff>171450</xdr:rowOff>
    </xdr:to>
    <xdr:cxnSp macro="">
      <xdr:nvCxnSpPr>
        <xdr:cNvPr id="192" name="Přímá spojnice 41">
          <a:extLst>
            <a:ext uri="{FF2B5EF4-FFF2-40B4-BE49-F238E27FC236}">
              <a16:creationId xmlns:a16="http://schemas.microsoft.com/office/drawing/2014/main" id="{C5B45979-2B08-434E-B838-DE0B8070FDE4}"/>
            </a:ext>
          </a:extLst>
        </xdr:cNvPr>
        <xdr:cNvCxnSpPr/>
      </xdr:nvCxnSpPr>
      <xdr:spPr>
        <a:xfrm>
          <a:off x="15725776" y="19608803"/>
          <a:ext cx="825499" cy="317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102</xdr:row>
      <xdr:rowOff>16357</xdr:rowOff>
    </xdr:from>
    <xdr:to>
      <xdr:col>11</xdr:col>
      <xdr:colOff>3253</xdr:colOff>
      <xdr:row>102</xdr:row>
      <xdr:rowOff>28575</xdr:rowOff>
    </xdr:to>
    <xdr:sp macro="" textlink="">
      <xdr:nvSpPr>
        <xdr:cNvPr id="193" name="Line 237">
          <a:extLst>
            <a:ext uri="{FF2B5EF4-FFF2-40B4-BE49-F238E27FC236}">
              <a16:creationId xmlns:a16="http://schemas.microsoft.com/office/drawing/2014/main" id="{2189F314-4011-4AC4-94A0-F410ECCEEEBE}"/>
            </a:ext>
          </a:extLst>
        </xdr:cNvPr>
        <xdr:cNvSpPr>
          <a:spLocks noChangeShapeType="1"/>
        </xdr:cNvSpPr>
      </xdr:nvSpPr>
      <xdr:spPr bwMode="auto">
        <a:xfrm flipV="1">
          <a:off x="12420600" y="21780982"/>
          <a:ext cx="1041478" cy="12218"/>
        </a:xfrm>
        <a:prstGeom prst="line">
          <a:avLst/>
        </a:prstGeom>
        <a:noFill/>
        <a:ln w="9525">
          <a:solidFill>
            <a:srgbClr val="000000"/>
          </a:solidFill>
          <a:round/>
          <a:headEnd/>
          <a:tailEnd type="triangle" w="med" len="med"/>
        </a:ln>
      </xdr:spPr>
    </xdr:sp>
    <xdr:clientData/>
  </xdr:twoCellAnchor>
  <xdr:twoCellAnchor>
    <xdr:from>
      <xdr:col>9</xdr:col>
      <xdr:colOff>13607</xdr:colOff>
      <xdr:row>50</xdr:row>
      <xdr:rowOff>172811</xdr:rowOff>
    </xdr:from>
    <xdr:to>
      <xdr:col>10</xdr:col>
      <xdr:colOff>23132</xdr:colOff>
      <xdr:row>50</xdr:row>
      <xdr:rowOff>172811</xdr:rowOff>
    </xdr:to>
    <xdr:sp macro="" textlink="">
      <xdr:nvSpPr>
        <xdr:cNvPr id="194" name="Line 7">
          <a:extLst>
            <a:ext uri="{FF2B5EF4-FFF2-40B4-BE49-F238E27FC236}">
              <a16:creationId xmlns:a16="http://schemas.microsoft.com/office/drawing/2014/main" id="{4F2DD7C2-FDDC-4A71-80A5-42D07DBAA359}"/>
            </a:ext>
          </a:extLst>
        </xdr:cNvPr>
        <xdr:cNvSpPr>
          <a:spLocks noChangeShapeType="1"/>
        </xdr:cNvSpPr>
      </xdr:nvSpPr>
      <xdr:spPr bwMode="auto">
        <a:xfrm>
          <a:off x="11824607" y="10983686"/>
          <a:ext cx="61912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195" name="Line 9">
          <a:extLst>
            <a:ext uri="{FF2B5EF4-FFF2-40B4-BE49-F238E27FC236}">
              <a16:creationId xmlns:a16="http://schemas.microsoft.com/office/drawing/2014/main" id="{6FCE9E46-F213-4B76-809A-997CE81E2DA5}"/>
            </a:ext>
          </a:extLst>
        </xdr:cNvPr>
        <xdr:cNvSpPr>
          <a:spLocks noChangeShapeType="1"/>
        </xdr:cNvSpPr>
      </xdr:nvSpPr>
      <xdr:spPr bwMode="auto">
        <a:xfrm>
          <a:off x="12430125" y="5419725"/>
          <a:ext cx="0" cy="5734050"/>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196" name="Line 10">
          <a:extLst>
            <a:ext uri="{FF2B5EF4-FFF2-40B4-BE49-F238E27FC236}">
              <a16:creationId xmlns:a16="http://schemas.microsoft.com/office/drawing/2014/main" id="{7CE517D3-9487-4891-A236-305D5F87C240}"/>
            </a:ext>
          </a:extLst>
        </xdr:cNvPr>
        <xdr:cNvSpPr>
          <a:spLocks noChangeShapeType="1"/>
        </xdr:cNvSpPr>
      </xdr:nvSpPr>
      <xdr:spPr bwMode="auto">
        <a:xfrm>
          <a:off x="12430125" y="541972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197" name="Line 15">
          <a:extLst>
            <a:ext uri="{FF2B5EF4-FFF2-40B4-BE49-F238E27FC236}">
              <a16:creationId xmlns:a16="http://schemas.microsoft.com/office/drawing/2014/main" id="{082FCEE7-ED73-4678-A829-F9D712EF41FF}"/>
            </a:ext>
          </a:extLst>
        </xdr:cNvPr>
        <xdr:cNvSpPr>
          <a:spLocks noChangeShapeType="1"/>
        </xdr:cNvSpPr>
      </xdr:nvSpPr>
      <xdr:spPr bwMode="auto">
        <a:xfrm>
          <a:off x="12430125" y="11049000"/>
          <a:ext cx="0" cy="2962275"/>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198" name="Line 23">
          <a:extLst>
            <a:ext uri="{FF2B5EF4-FFF2-40B4-BE49-F238E27FC236}">
              <a16:creationId xmlns:a16="http://schemas.microsoft.com/office/drawing/2014/main" id="{2FDBEB38-5799-49AB-B847-5159BAC30419}"/>
            </a:ext>
          </a:extLst>
        </xdr:cNvPr>
        <xdr:cNvSpPr>
          <a:spLocks noChangeShapeType="1"/>
        </xdr:cNvSpPr>
      </xdr:nvSpPr>
      <xdr:spPr bwMode="auto">
        <a:xfrm>
          <a:off x="12430125" y="12906375"/>
          <a:ext cx="0" cy="1104900"/>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199" name="Line 31">
          <a:extLst>
            <a:ext uri="{FF2B5EF4-FFF2-40B4-BE49-F238E27FC236}">
              <a16:creationId xmlns:a16="http://schemas.microsoft.com/office/drawing/2014/main" id="{DB99CB43-1867-4A25-98CE-34E5AF603464}"/>
            </a:ext>
          </a:extLst>
        </xdr:cNvPr>
        <xdr:cNvSpPr>
          <a:spLocks noChangeShapeType="1"/>
        </xdr:cNvSpPr>
      </xdr:nvSpPr>
      <xdr:spPr bwMode="auto">
        <a:xfrm>
          <a:off x="12430125" y="948690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200" name="Line 36">
          <a:extLst>
            <a:ext uri="{FF2B5EF4-FFF2-40B4-BE49-F238E27FC236}">
              <a16:creationId xmlns:a16="http://schemas.microsoft.com/office/drawing/2014/main" id="{075509DF-03EB-46AF-A0C9-311E3EAE8FAC}"/>
            </a:ext>
          </a:extLst>
        </xdr:cNvPr>
        <xdr:cNvSpPr>
          <a:spLocks noChangeShapeType="1"/>
        </xdr:cNvSpPr>
      </xdr:nvSpPr>
      <xdr:spPr bwMode="auto">
        <a:xfrm>
          <a:off x="12430125" y="14011275"/>
          <a:ext cx="0" cy="91440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201" name="Line 69">
          <a:extLst>
            <a:ext uri="{FF2B5EF4-FFF2-40B4-BE49-F238E27FC236}">
              <a16:creationId xmlns:a16="http://schemas.microsoft.com/office/drawing/2014/main" id="{5D972722-A3E1-475D-993B-5401D38FDAB6}"/>
            </a:ext>
          </a:extLst>
        </xdr:cNvPr>
        <xdr:cNvSpPr>
          <a:spLocks noChangeShapeType="1"/>
        </xdr:cNvSpPr>
      </xdr:nvSpPr>
      <xdr:spPr bwMode="auto">
        <a:xfrm flipV="1">
          <a:off x="12439650" y="868680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202" name="Line 99">
          <a:extLst>
            <a:ext uri="{FF2B5EF4-FFF2-40B4-BE49-F238E27FC236}">
              <a16:creationId xmlns:a16="http://schemas.microsoft.com/office/drawing/2014/main" id="{749CE238-EA5F-420C-A42F-57FCB189BD77}"/>
            </a:ext>
          </a:extLst>
        </xdr:cNvPr>
        <xdr:cNvSpPr>
          <a:spLocks noChangeShapeType="1"/>
        </xdr:cNvSpPr>
      </xdr:nvSpPr>
      <xdr:spPr bwMode="auto">
        <a:xfrm>
          <a:off x="12430125" y="4638675"/>
          <a:ext cx="0" cy="118110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203" name="Line 100">
          <a:extLst>
            <a:ext uri="{FF2B5EF4-FFF2-40B4-BE49-F238E27FC236}">
              <a16:creationId xmlns:a16="http://schemas.microsoft.com/office/drawing/2014/main" id="{496D3FD9-1A21-4FB6-B2A5-D5C99AFD5EE3}"/>
            </a:ext>
          </a:extLst>
        </xdr:cNvPr>
        <xdr:cNvSpPr>
          <a:spLocks noChangeShapeType="1"/>
        </xdr:cNvSpPr>
      </xdr:nvSpPr>
      <xdr:spPr bwMode="auto">
        <a:xfrm>
          <a:off x="12430125" y="4638675"/>
          <a:ext cx="1028700" cy="0"/>
        </a:xfrm>
        <a:prstGeom prst="line">
          <a:avLst/>
        </a:prstGeom>
        <a:noFill/>
        <a:ln w="9525">
          <a:solidFill>
            <a:srgbClr val="000000"/>
          </a:solidFill>
          <a:round/>
          <a:headEnd/>
          <a:tailEnd type="triangle" w="med" len="med"/>
        </a:ln>
      </xdr:spPr>
    </xdr:sp>
    <xdr:clientData/>
  </xdr:twoCellAnchor>
  <xdr:twoCellAnchor>
    <xdr:from>
      <xdr:col>10</xdr:col>
      <xdr:colOff>0</xdr:colOff>
      <xdr:row>67</xdr:row>
      <xdr:rowOff>184149</xdr:rowOff>
    </xdr:from>
    <xdr:to>
      <xdr:col>10</xdr:col>
      <xdr:colOff>10884</xdr:colOff>
      <xdr:row>102</xdr:row>
      <xdr:rowOff>25400</xdr:rowOff>
    </xdr:to>
    <xdr:sp macro="" textlink="">
      <xdr:nvSpPr>
        <xdr:cNvPr id="204" name="Line 118">
          <a:extLst>
            <a:ext uri="{FF2B5EF4-FFF2-40B4-BE49-F238E27FC236}">
              <a16:creationId xmlns:a16="http://schemas.microsoft.com/office/drawing/2014/main" id="{36F0C0B7-8A51-418C-B27F-B511ACF5E602}"/>
            </a:ext>
          </a:extLst>
        </xdr:cNvPr>
        <xdr:cNvSpPr>
          <a:spLocks noChangeShapeType="1"/>
        </xdr:cNvSpPr>
      </xdr:nvSpPr>
      <xdr:spPr bwMode="auto">
        <a:xfrm flipH="1">
          <a:off x="12420600" y="14919324"/>
          <a:ext cx="10884" cy="6870701"/>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205" name="Line 121">
          <a:extLst>
            <a:ext uri="{FF2B5EF4-FFF2-40B4-BE49-F238E27FC236}">
              <a16:creationId xmlns:a16="http://schemas.microsoft.com/office/drawing/2014/main" id="{F12FBA0D-6F64-452A-B234-1985FDF3836D}"/>
            </a:ext>
          </a:extLst>
        </xdr:cNvPr>
        <xdr:cNvSpPr>
          <a:spLocks noChangeShapeType="1"/>
        </xdr:cNvSpPr>
      </xdr:nvSpPr>
      <xdr:spPr bwMode="auto">
        <a:xfrm>
          <a:off x="12439650" y="1440180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206" name="Line 127">
          <a:extLst>
            <a:ext uri="{FF2B5EF4-FFF2-40B4-BE49-F238E27FC236}">
              <a16:creationId xmlns:a16="http://schemas.microsoft.com/office/drawing/2014/main" id="{8D0F3757-ADB2-4E8A-9FA1-747370C38712}"/>
            </a:ext>
          </a:extLst>
        </xdr:cNvPr>
        <xdr:cNvSpPr>
          <a:spLocks noChangeShapeType="1"/>
        </xdr:cNvSpPr>
      </xdr:nvSpPr>
      <xdr:spPr bwMode="auto">
        <a:xfrm>
          <a:off x="12430125" y="14011275"/>
          <a:ext cx="0" cy="77152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207" name="Line 177">
          <a:extLst>
            <a:ext uri="{FF2B5EF4-FFF2-40B4-BE49-F238E27FC236}">
              <a16:creationId xmlns:a16="http://schemas.microsoft.com/office/drawing/2014/main" id="{A4A04855-5E25-4685-B2BE-C830B72C98C7}"/>
            </a:ext>
          </a:extLst>
        </xdr:cNvPr>
        <xdr:cNvSpPr>
          <a:spLocks noChangeShapeType="1"/>
        </xdr:cNvSpPr>
      </xdr:nvSpPr>
      <xdr:spPr bwMode="auto">
        <a:xfrm flipV="1">
          <a:off x="12439650" y="13468350"/>
          <a:ext cx="1019175"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208" name="Line 194">
          <a:extLst>
            <a:ext uri="{FF2B5EF4-FFF2-40B4-BE49-F238E27FC236}">
              <a16:creationId xmlns:a16="http://schemas.microsoft.com/office/drawing/2014/main" id="{88FEFCF3-3BAA-446C-8A25-1FB00883F7F1}"/>
            </a:ext>
          </a:extLst>
        </xdr:cNvPr>
        <xdr:cNvSpPr>
          <a:spLocks noChangeShapeType="1"/>
        </xdr:cNvSpPr>
      </xdr:nvSpPr>
      <xdr:spPr bwMode="auto">
        <a:xfrm>
          <a:off x="12430125" y="7877175"/>
          <a:ext cx="1028700"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209" name="Line 198">
          <a:extLst>
            <a:ext uri="{FF2B5EF4-FFF2-40B4-BE49-F238E27FC236}">
              <a16:creationId xmlns:a16="http://schemas.microsoft.com/office/drawing/2014/main" id="{1E770207-86EE-4B59-A433-21A5A1BF8A47}"/>
            </a:ext>
          </a:extLst>
        </xdr:cNvPr>
        <xdr:cNvSpPr>
          <a:spLocks noChangeShapeType="1"/>
        </xdr:cNvSpPr>
      </xdr:nvSpPr>
      <xdr:spPr bwMode="auto">
        <a:xfrm flipV="1">
          <a:off x="14554200" y="10810875"/>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210" name="Line 204">
          <a:extLst>
            <a:ext uri="{FF2B5EF4-FFF2-40B4-BE49-F238E27FC236}">
              <a16:creationId xmlns:a16="http://schemas.microsoft.com/office/drawing/2014/main" id="{4017DBA5-DF51-4C57-8378-047BFFFE793C}"/>
            </a:ext>
          </a:extLst>
        </xdr:cNvPr>
        <xdr:cNvSpPr>
          <a:spLocks noChangeShapeType="1"/>
        </xdr:cNvSpPr>
      </xdr:nvSpPr>
      <xdr:spPr bwMode="auto">
        <a:xfrm>
          <a:off x="15725775" y="6419850"/>
          <a:ext cx="1447800"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211" name="Line 237">
          <a:extLst>
            <a:ext uri="{FF2B5EF4-FFF2-40B4-BE49-F238E27FC236}">
              <a16:creationId xmlns:a16="http://schemas.microsoft.com/office/drawing/2014/main" id="{DF7BCBA8-DFB6-4A5F-9B43-B54BF39E2902}"/>
            </a:ext>
          </a:extLst>
        </xdr:cNvPr>
        <xdr:cNvSpPr>
          <a:spLocks noChangeShapeType="1"/>
        </xdr:cNvSpPr>
      </xdr:nvSpPr>
      <xdr:spPr bwMode="auto">
        <a:xfrm>
          <a:off x="12430125" y="1536382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212" name="Line 239">
          <a:extLst>
            <a:ext uri="{FF2B5EF4-FFF2-40B4-BE49-F238E27FC236}">
              <a16:creationId xmlns:a16="http://schemas.microsoft.com/office/drawing/2014/main" id="{4C0604A4-5319-4201-8B57-3D3D9FB037BE}"/>
            </a:ext>
          </a:extLst>
        </xdr:cNvPr>
        <xdr:cNvSpPr>
          <a:spLocks noChangeShapeType="1"/>
        </xdr:cNvSpPr>
      </xdr:nvSpPr>
      <xdr:spPr bwMode="auto">
        <a:xfrm>
          <a:off x="12430125" y="1042987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213" name="Line 241">
          <a:extLst>
            <a:ext uri="{FF2B5EF4-FFF2-40B4-BE49-F238E27FC236}">
              <a16:creationId xmlns:a16="http://schemas.microsoft.com/office/drawing/2014/main" id="{00B5730B-1452-48BA-A805-B7093242BB15}"/>
            </a:ext>
          </a:extLst>
        </xdr:cNvPr>
        <xdr:cNvSpPr>
          <a:spLocks noChangeShapeType="1"/>
        </xdr:cNvSpPr>
      </xdr:nvSpPr>
      <xdr:spPr bwMode="auto">
        <a:xfrm>
          <a:off x="12430125" y="622935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214" name="Line 257">
          <a:extLst>
            <a:ext uri="{FF2B5EF4-FFF2-40B4-BE49-F238E27FC236}">
              <a16:creationId xmlns:a16="http://schemas.microsoft.com/office/drawing/2014/main" id="{D833FBB9-3982-4280-B24F-F191DA8E649C}"/>
            </a:ext>
          </a:extLst>
        </xdr:cNvPr>
        <xdr:cNvSpPr>
          <a:spLocks noChangeShapeType="1"/>
        </xdr:cNvSpPr>
      </xdr:nvSpPr>
      <xdr:spPr bwMode="auto">
        <a:xfrm>
          <a:off x="12430125" y="11306175"/>
          <a:ext cx="1028700"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215" name="Line 262">
          <a:extLst>
            <a:ext uri="{FF2B5EF4-FFF2-40B4-BE49-F238E27FC236}">
              <a16:creationId xmlns:a16="http://schemas.microsoft.com/office/drawing/2014/main" id="{7D10F0E0-AB8D-49EC-9BCC-91FB623BDFDE}"/>
            </a:ext>
          </a:extLst>
        </xdr:cNvPr>
        <xdr:cNvSpPr>
          <a:spLocks noChangeShapeType="1"/>
        </xdr:cNvSpPr>
      </xdr:nvSpPr>
      <xdr:spPr bwMode="auto">
        <a:xfrm>
          <a:off x="15732702" y="5584246"/>
          <a:ext cx="1446588"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216" name="Line 4">
          <a:extLst>
            <a:ext uri="{FF2B5EF4-FFF2-40B4-BE49-F238E27FC236}">
              <a16:creationId xmlns:a16="http://schemas.microsoft.com/office/drawing/2014/main" id="{32B481BF-8C18-43E3-B987-92555ABB3885}"/>
            </a:ext>
          </a:extLst>
        </xdr:cNvPr>
        <xdr:cNvSpPr>
          <a:spLocks noChangeShapeType="1"/>
        </xdr:cNvSpPr>
      </xdr:nvSpPr>
      <xdr:spPr bwMode="auto">
        <a:xfrm>
          <a:off x="12430125" y="7105650"/>
          <a:ext cx="1028700"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217" name="Line 237">
          <a:extLst>
            <a:ext uri="{FF2B5EF4-FFF2-40B4-BE49-F238E27FC236}">
              <a16:creationId xmlns:a16="http://schemas.microsoft.com/office/drawing/2014/main" id="{3C185775-6509-4C3A-943D-4D76C3EDFF1C}"/>
            </a:ext>
          </a:extLst>
        </xdr:cNvPr>
        <xdr:cNvSpPr>
          <a:spLocks noChangeShapeType="1"/>
        </xdr:cNvSpPr>
      </xdr:nvSpPr>
      <xdr:spPr bwMode="auto">
        <a:xfrm>
          <a:off x="12425411" y="16037407"/>
          <a:ext cx="1036666"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218" name="Line 7">
          <a:extLst>
            <a:ext uri="{FF2B5EF4-FFF2-40B4-BE49-F238E27FC236}">
              <a16:creationId xmlns:a16="http://schemas.microsoft.com/office/drawing/2014/main" id="{295B3F9A-6586-416D-920B-05FC845EE434}"/>
            </a:ext>
          </a:extLst>
        </xdr:cNvPr>
        <xdr:cNvSpPr>
          <a:spLocks noChangeShapeType="1"/>
        </xdr:cNvSpPr>
      </xdr:nvSpPr>
      <xdr:spPr bwMode="auto">
        <a:xfrm>
          <a:off x="10591799" y="11049000"/>
          <a:ext cx="61096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219" name="Line 7">
          <a:extLst>
            <a:ext uri="{FF2B5EF4-FFF2-40B4-BE49-F238E27FC236}">
              <a16:creationId xmlns:a16="http://schemas.microsoft.com/office/drawing/2014/main" id="{82140F8D-347E-4242-8CBE-E4533AE8972E}"/>
            </a:ext>
          </a:extLst>
        </xdr:cNvPr>
        <xdr:cNvSpPr>
          <a:spLocks noChangeShapeType="1"/>
        </xdr:cNvSpPr>
      </xdr:nvSpPr>
      <xdr:spPr bwMode="auto">
        <a:xfrm>
          <a:off x="9386208" y="11049000"/>
          <a:ext cx="617763" cy="10885"/>
        </a:xfrm>
        <a:prstGeom prst="line">
          <a:avLst/>
        </a:prstGeom>
        <a:noFill/>
        <a:ln w="9525">
          <a:solidFill>
            <a:srgbClr val="000000"/>
          </a:solidFill>
          <a:round/>
          <a:headEnd/>
          <a:tailEnd type="triangle" w="med" len="med"/>
        </a:ln>
      </xdr:spPr>
    </xdr:sp>
    <xdr:clientData/>
  </xdr:twoCellAnchor>
  <xdr:twoCellAnchor>
    <xdr:from>
      <xdr:col>9</xdr:col>
      <xdr:colOff>635000</xdr:colOff>
      <xdr:row>77</xdr:row>
      <xdr:rowOff>38100</xdr:rowOff>
    </xdr:from>
    <xdr:to>
      <xdr:col>11</xdr:col>
      <xdr:colOff>16932</xdr:colOff>
      <xdr:row>77</xdr:row>
      <xdr:rowOff>42332</xdr:rowOff>
    </xdr:to>
    <xdr:sp macro="" textlink="">
      <xdr:nvSpPr>
        <xdr:cNvPr id="220" name="Line 237">
          <a:extLst>
            <a:ext uri="{FF2B5EF4-FFF2-40B4-BE49-F238E27FC236}">
              <a16:creationId xmlns:a16="http://schemas.microsoft.com/office/drawing/2014/main" id="{4C0B8310-BE7C-4848-9156-8C83FF794D04}"/>
            </a:ext>
          </a:extLst>
        </xdr:cNvPr>
        <xdr:cNvSpPr>
          <a:spLocks noChangeShapeType="1"/>
        </xdr:cNvSpPr>
      </xdr:nvSpPr>
      <xdr:spPr bwMode="auto">
        <a:xfrm>
          <a:off x="12417425" y="16830675"/>
          <a:ext cx="1058332" cy="4232"/>
        </a:xfrm>
        <a:prstGeom prst="line">
          <a:avLst/>
        </a:prstGeom>
        <a:noFill/>
        <a:ln w="9525">
          <a:solidFill>
            <a:srgbClr val="000000"/>
          </a:solidFill>
          <a:round/>
          <a:headEnd/>
          <a:tailEnd type="triangle" w="med" len="med"/>
        </a:ln>
      </xdr:spPr>
    </xdr:sp>
    <xdr:clientData/>
  </xdr:twoCellAnchor>
  <xdr:twoCellAnchor>
    <xdr:from>
      <xdr:col>13</xdr:col>
      <xdr:colOff>812800</xdr:colOff>
      <xdr:row>92</xdr:row>
      <xdr:rowOff>16355</xdr:rowOff>
    </xdr:from>
    <xdr:to>
      <xdr:col>14</xdr:col>
      <xdr:colOff>3253</xdr:colOff>
      <xdr:row>92</xdr:row>
      <xdr:rowOff>19049</xdr:rowOff>
    </xdr:to>
    <xdr:sp macro="" textlink="">
      <xdr:nvSpPr>
        <xdr:cNvPr id="221" name="Line 237">
          <a:extLst>
            <a:ext uri="{FF2B5EF4-FFF2-40B4-BE49-F238E27FC236}">
              <a16:creationId xmlns:a16="http://schemas.microsoft.com/office/drawing/2014/main" id="{1D372C3F-FC59-4574-A67A-617A2DDF6693}"/>
            </a:ext>
          </a:extLst>
        </xdr:cNvPr>
        <xdr:cNvSpPr>
          <a:spLocks noChangeShapeType="1"/>
        </xdr:cNvSpPr>
      </xdr:nvSpPr>
      <xdr:spPr bwMode="auto">
        <a:xfrm flipV="1">
          <a:off x="16519525" y="19847405"/>
          <a:ext cx="647778" cy="2694"/>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222" name="Přímá spojnice 221">
          <a:extLst>
            <a:ext uri="{FF2B5EF4-FFF2-40B4-BE49-F238E27FC236}">
              <a16:creationId xmlns:a16="http://schemas.microsoft.com/office/drawing/2014/main" id="{D25429C5-52A2-4DD1-A90A-363B2E626956}"/>
            </a:ext>
          </a:extLst>
        </xdr:cNvPr>
        <xdr:cNvCxnSpPr/>
      </xdr:nvCxnSpPr>
      <xdr:spPr>
        <a:xfrm flipV="1">
          <a:off x="15709900" y="13535025"/>
          <a:ext cx="9334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223" name="Přímá spojnice 222">
          <a:extLst>
            <a:ext uri="{FF2B5EF4-FFF2-40B4-BE49-F238E27FC236}">
              <a16:creationId xmlns:a16="http://schemas.microsoft.com/office/drawing/2014/main" id="{FA8171A9-09BA-47A0-BB67-2118BFFDBB28}"/>
            </a:ext>
          </a:extLst>
        </xdr:cNvPr>
        <xdr:cNvCxnSpPr/>
      </xdr:nvCxnSpPr>
      <xdr:spPr>
        <a:xfrm>
          <a:off x="16659225" y="12306300"/>
          <a:ext cx="0" cy="1355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224" name="Přímá spojnice se šipkou 223">
          <a:extLst>
            <a:ext uri="{FF2B5EF4-FFF2-40B4-BE49-F238E27FC236}">
              <a16:creationId xmlns:a16="http://schemas.microsoft.com/office/drawing/2014/main" id="{9FA01361-3DD5-4015-8675-80680BA458DB}"/>
            </a:ext>
          </a:extLst>
        </xdr:cNvPr>
        <xdr:cNvCxnSpPr/>
      </xdr:nvCxnSpPr>
      <xdr:spPr>
        <a:xfrm>
          <a:off x="16659225" y="13646150"/>
          <a:ext cx="5207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225" name="Line 4">
          <a:extLst>
            <a:ext uri="{FF2B5EF4-FFF2-40B4-BE49-F238E27FC236}">
              <a16:creationId xmlns:a16="http://schemas.microsoft.com/office/drawing/2014/main" id="{DD4D8EB3-51E5-41E5-BC83-85B0BD83BAF2}"/>
            </a:ext>
          </a:extLst>
        </xdr:cNvPr>
        <xdr:cNvSpPr>
          <a:spLocks noChangeShapeType="1"/>
        </xdr:cNvSpPr>
      </xdr:nvSpPr>
      <xdr:spPr bwMode="auto">
        <a:xfrm>
          <a:off x="12433300" y="17659350"/>
          <a:ext cx="1025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226" name="Line 4">
          <a:extLst>
            <a:ext uri="{FF2B5EF4-FFF2-40B4-BE49-F238E27FC236}">
              <a16:creationId xmlns:a16="http://schemas.microsoft.com/office/drawing/2014/main" id="{EEE857DB-404B-45C6-B4EB-C5EA5ADDFB09}"/>
            </a:ext>
          </a:extLst>
        </xdr:cNvPr>
        <xdr:cNvSpPr>
          <a:spLocks noChangeShapeType="1"/>
        </xdr:cNvSpPr>
      </xdr:nvSpPr>
      <xdr:spPr bwMode="auto">
        <a:xfrm>
          <a:off x="12433300" y="18430875"/>
          <a:ext cx="1025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89</xdr:row>
      <xdr:rowOff>19048</xdr:rowOff>
    </xdr:from>
    <xdr:to>
      <xdr:col>11</xdr:col>
      <xdr:colOff>0</xdr:colOff>
      <xdr:row>89</xdr:row>
      <xdr:rowOff>19049</xdr:rowOff>
    </xdr:to>
    <xdr:sp macro="" textlink="">
      <xdr:nvSpPr>
        <xdr:cNvPr id="227" name="Line 237">
          <a:extLst>
            <a:ext uri="{FF2B5EF4-FFF2-40B4-BE49-F238E27FC236}">
              <a16:creationId xmlns:a16="http://schemas.microsoft.com/office/drawing/2014/main" id="{6553DDD4-5BAF-4E69-B55A-7D1E63877136}"/>
            </a:ext>
          </a:extLst>
        </xdr:cNvPr>
        <xdr:cNvSpPr>
          <a:spLocks noChangeShapeType="1"/>
        </xdr:cNvSpPr>
      </xdr:nvSpPr>
      <xdr:spPr bwMode="auto">
        <a:xfrm>
          <a:off x="12420600" y="19269073"/>
          <a:ext cx="1038225"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812801</xdr:colOff>
      <xdr:row>89</xdr:row>
      <xdr:rowOff>6350</xdr:rowOff>
    </xdr:from>
    <xdr:to>
      <xdr:col>14</xdr:col>
      <xdr:colOff>9525</xdr:colOff>
      <xdr:row>89</xdr:row>
      <xdr:rowOff>9524</xdr:rowOff>
    </xdr:to>
    <xdr:sp macro="" textlink="">
      <xdr:nvSpPr>
        <xdr:cNvPr id="228" name="Line 208">
          <a:extLst>
            <a:ext uri="{FF2B5EF4-FFF2-40B4-BE49-F238E27FC236}">
              <a16:creationId xmlns:a16="http://schemas.microsoft.com/office/drawing/2014/main" id="{BCB57B28-8985-4353-9A95-2BEEFC94951C}"/>
            </a:ext>
          </a:extLst>
        </xdr:cNvPr>
        <xdr:cNvSpPr>
          <a:spLocks noChangeShapeType="1"/>
        </xdr:cNvSpPr>
      </xdr:nvSpPr>
      <xdr:spPr bwMode="auto">
        <a:xfrm>
          <a:off x="16519526" y="19256375"/>
          <a:ext cx="654049" cy="3174"/>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94</xdr:row>
      <xdr:rowOff>16357</xdr:rowOff>
    </xdr:from>
    <xdr:to>
      <xdr:col>11</xdr:col>
      <xdr:colOff>3253</xdr:colOff>
      <xdr:row>94</xdr:row>
      <xdr:rowOff>28575</xdr:rowOff>
    </xdr:to>
    <xdr:sp macro="" textlink="">
      <xdr:nvSpPr>
        <xdr:cNvPr id="229" name="Line 237">
          <a:extLst>
            <a:ext uri="{FF2B5EF4-FFF2-40B4-BE49-F238E27FC236}">
              <a16:creationId xmlns:a16="http://schemas.microsoft.com/office/drawing/2014/main" id="{5636CFDB-4CCC-40D4-ABCC-7E8DB13FDFE0}"/>
            </a:ext>
          </a:extLst>
        </xdr:cNvPr>
        <xdr:cNvSpPr>
          <a:spLocks noChangeShapeType="1"/>
        </xdr:cNvSpPr>
      </xdr:nvSpPr>
      <xdr:spPr bwMode="auto">
        <a:xfrm flipV="1">
          <a:off x="12420600" y="20228407"/>
          <a:ext cx="1041478" cy="12218"/>
        </a:xfrm>
        <a:prstGeom prst="line">
          <a:avLst/>
        </a:prstGeom>
        <a:noFill/>
        <a:ln w="9525">
          <a:solidFill>
            <a:srgbClr val="000000"/>
          </a:solidFill>
          <a:round/>
          <a:headEnd/>
          <a:tailEnd type="triangle" w="med" len="med"/>
        </a:ln>
      </xdr:spPr>
    </xdr:sp>
    <xdr:clientData/>
  </xdr:twoCellAnchor>
  <xdr:twoCellAnchor>
    <xdr:from>
      <xdr:col>10</xdr:col>
      <xdr:colOff>12700</xdr:colOff>
      <xdr:row>98</xdr:row>
      <xdr:rowOff>76200</xdr:rowOff>
    </xdr:from>
    <xdr:to>
      <xdr:col>11</xdr:col>
      <xdr:colOff>0</xdr:colOff>
      <xdr:row>98</xdr:row>
      <xdr:rowOff>76200</xdr:rowOff>
    </xdr:to>
    <xdr:sp macro="" textlink="">
      <xdr:nvSpPr>
        <xdr:cNvPr id="230" name="Line 4">
          <a:extLst>
            <a:ext uri="{FF2B5EF4-FFF2-40B4-BE49-F238E27FC236}">
              <a16:creationId xmlns:a16="http://schemas.microsoft.com/office/drawing/2014/main" id="{8E808A26-902D-4B29-A095-F35B296AA81E}"/>
            </a:ext>
          </a:extLst>
        </xdr:cNvPr>
        <xdr:cNvSpPr>
          <a:spLocks noChangeShapeType="1"/>
        </xdr:cNvSpPr>
      </xdr:nvSpPr>
      <xdr:spPr bwMode="auto">
        <a:xfrm>
          <a:off x="12433300" y="21069300"/>
          <a:ext cx="1025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812800</xdr:colOff>
      <xdr:row>89</xdr:row>
      <xdr:rowOff>6350</xdr:rowOff>
    </xdr:from>
    <xdr:to>
      <xdr:col>13</xdr:col>
      <xdr:colOff>819151</xdr:colOff>
      <xdr:row>92</xdr:row>
      <xdr:rowOff>25400</xdr:rowOff>
    </xdr:to>
    <xdr:cxnSp macro="">
      <xdr:nvCxnSpPr>
        <xdr:cNvPr id="231" name="Přímá spojnice 43">
          <a:extLst>
            <a:ext uri="{FF2B5EF4-FFF2-40B4-BE49-F238E27FC236}">
              <a16:creationId xmlns:a16="http://schemas.microsoft.com/office/drawing/2014/main" id="{DC4C71AD-0D04-4FA4-B352-04A64301A107}"/>
            </a:ext>
          </a:extLst>
        </xdr:cNvPr>
        <xdr:cNvCxnSpPr/>
      </xdr:nvCxnSpPr>
      <xdr:spPr>
        <a:xfrm flipH="1">
          <a:off x="16519525" y="19256375"/>
          <a:ext cx="6351" cy="600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102</xdr:row>
      <xdr:rowOff>16357</xdr:rowOff>
    </xdr:from>
    <xdr:to>
      <xdr:col>11</xdr:col>
      <xdr:colOff>3253</xdr:colOff>
      <xdr:row>102</xdr:row>
      <xdr:rowOff>28575</xdr:rowOff>
    </xdr:to>
    <xdr:sp macro="" textlink="">
      <xdr:nvSpPr>
        <xdr:cNvPr id="232" name="Line 237">
          <a:extLst>
            <a:ext uri="{FF2B5EF4-FFF2-40B4-BE49-F238E27FC236}">
              <a16:creationId xmlns:a16="http://schemas.microsoft.com/office/drawing/2014/main" id="{FF76E564-DE84-4426-9809-F17B27B49D76}"/>
            </a:ext>
          </a:extLst>
        </xdr:cNvPr>
        <xdr:cNvSpPr>
          <a:spLocks noChangeShapeType="1"/>
        </xdr:cNvSpPr>
      </xdr:nvSpPr>
      <xdr:spPr bwMode="auto">
        <a:xfrm flipV="1">
          <a:off x="12420600" y="21780982"/>
          <a:ext cx="1041478" cy="12218"/>
        </a:xfrm>
        <a:prstGeom prst="line">
          <a:avLst/>
        </a:prstGeom>
        <a:noFill/>
        <a:ln w="9525">
          <a:solidFill>
            <a:srgbClr val="000000"/>
          </a:solidFill>
          <a:round/>
          <a:headEnd/>
          <a:tailEnd type="triangle" w="med" len="med"/>
        </a:ln>
      </xdr:spPr>
    </xdr:sp>
    <xdr:clientData/>
  </xdr:twoCellAnchor>
  <xdr:twoCellAnchor>
    <xdr:from>
      <xdr:col>9</xdr:col>
      <xdr:colOff>13607</xdr:colOff>
      <xdr:row>50</xdr:row>
      <xdr:rowOff>172811</xdr:rowOff>
    </xdr:from>
    <xdr:to>
      <xdr:col>10</xdr:col>
      <xdr:colOff>23132</xdr:colOff>
      <xdr:row>50</xdr:row>
      <xdr:rowOff>172811</xdr:rowOff>
    </xdr:to>
    <xdr:sp macro="" textlink="">
      <xdr:nvSpPr>
        <xdr:cNvPr id="233" name="Line 7">
          <a:extLst>
            <a:ext uri="{FF2B5EF4-FFF2-40B4-BE49-F238E27FC236}">
              <a16:creationId xmlns:a16="http://schemas.microsoft.com/office/drawing/2014/main" id="{6FBDCDD8-C323-4A31-848B-AFD9DF5742A0}"/>
            </a:ext>
          </a:extLst>
        </xdr:cNvPr>
        <xdr:cNvSpPr>
          <a:spLocks noChangeShapeType="1"/>
        </xdr:cNvSpPr>
      </xdr:nvSpPr>
      <xdr:spPr bwMode="auto">
        <a:xfrm>
          <a:off x="11824607" y="10983686"/>
          <a:ext cx="61912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234" name="Line 9">
          <a:extLst>
            <a:ext uri="{FF2B5EF4-FFF2-40B4-BE49-F238E27FC236}">
              <a16:creationId xmlns:a16="http://schemas.microsoft.com/office/drawing/2014/main" id="{B2474566-FE4D-409A-8352-874EB4731BA4}"/>
            </a:ext>
          </a:extLst>
        </xdr:cNvPr>
        <xdr:cNvSpPr>
          <a:spLocks noChangeShapeType="1"/>
        </xdr:cNvSpPr>
      </xdr:nvSpPr>
      <xdr:spPr bwMode="auto">
        <a:xfrm>
          <a:off x="12430125" y="5419725"/>
          <a:ext cx="0" cy="5734050"/>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235" name="Line 10">
          <a:extLst>
            <a:ext uri="{FF2B5EF4-FFF2-40B4-BE49-F238E27FC236}">
              <a16:creationId xmlns:a16="http://schemas.microsoft.com/office/drawing/2014/main" id="{72CF6FE3-A0BD-4370-B6EB-0FA0468CAAC2}"/>
            </a:ext>
          </a:extLst>
        </xdr:cNvPr>
        <xdr:cNvSpPr>
          <a:spLocks noChangeShapeType="1"/>
        </xdr:cNvSpPr>
      </xdr:nvSpPr>
      <xdr:spPr bwMode="auto">
        <a:xfrm>
          <a:off x="12430125" y="541972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236" name="Line 15">
          <a:extLst>
            <a:ext uri="{FF2B5EF4-FFF2-40B4-BE49-F238E27FC236}">
              <a16:creationId xmlns:a16="http://schemas.microsoft.com/office/drawing/2014/main" id="{9F04B204-5323-4C44-BBCD-BA1871170A9B}"/>
            </a:ext>
          </a:extLst>
        </xdr:cNvPr>
        <xdr:cNvSpPr>
          <a:spLocks noChangeShapeType="1"/>
        </xdr:cNvSpPr>
      </xdr:nvSpPr>
      <xdr:spPr bwMode="auto">
        <a:xfrm>
          <a:off x="12430125" y="11049000"/>
          <a:ext cx="0" cy="2962275"/>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237" name="Line 23">
          <a:extLst>
            <a:ext uri="{FF2B5EF4-FFF2-40B4-BE49-F238E27FC236}">
              <a16:creationId xmlns:a16="http://schemas.microsoft.com/office/drawing/2014/main" id="{A6150955-2A50-434B-A592-73C5DAA97892}"/>
            </a:ext>
          </a:extLst>
        </xdr:cNvPr>
        <xdr:cNvSpPr>
          <a:spLocks noChangeShapeType="1"/>
        </xdr:cNvSpPr>
      </xdr:nvSpPr>
      <xdr:spPr bwMode="auto">
        <a:xfrm>
          <a:off x="12430125" y="12906375"/>
          <a:ext cx="0" cy="1104900"/>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238" name="Line 31">
          <a:extLst>
            <a:ext uri="{FF2B5EF4-FFF2-40B4-BE49-F238E27FC236}">
              <a16:creationId xmlns:a16="http://schemas.microsoft.com/office/drawing/2014/main" id="{27A1D880-4396-4CEF-AC10-95E6BA5882B7}"/>
            </a:ext>
          </a:extLst>
        </xdr:cNvPr>
        <xdr:cNvSpPr>
          <a:spLocks noChangeShapeType="1"/>
        </xdr:cNvSpPr>
      </xdr:nvSpPr>
      <xdr:spPr bwMode="auto">
        <a:xfrm>
          <a:off x="12430125" y="948690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239" name="Line 36">
          <a:extLst>
            <a:ext uri="{FF2B5EF4-FFF2-40B4-BE49-F238E27FC236}">
              <a16:creationId xmlns:a16="http://schemas.microsoft.com/office/drawing/2014/main" id="{252360BB-8F5A-43CD-A26A-21C666D3F577}"/>
            </a:ext>
          </a:extLst>
        </xdr:cNvPr>
        <xdr:cNvSpPr>
          <a:spLocks noChangeShapeType="1"/>
        </xdr:cNvSpPr>
      </xdr:nvSpPr>
      <xdr:spPr bwMode="auto">
        <a:xfrm>
          <a:off x="12430125" y="14011275"/>
          <a:ext cx="0" cy="91440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240" name="Line 69">
          <a:extLst>
            <a:ext uri="{FF2B5EF4-FFF2-40B4-BE49-F238E27FC236}">
              <a16:creationId xmlns:a16="http://schemas.microsoft.com/office/drawing/2014/main" id="{DCF408EF-2D55-4D65-BA93-14D1AA81F0C1}"/>
            </a:ext>
          </a:extLst>
        </xdr:cNvPr>
        <xdr:cNvSpPr>
          <a:spLocks noChangeShapeType="1"/>
        </xdr:cNvSpPr>
      </xdr:nvSpPr>
      <xdr:spPr bwMode="auto">
        <a:xfrm flipV="1">
          <a:off x="12439650" y="868680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241" name="Line 99">
          <a:extLst>
            <a:ext uri="{FF2B5EF4-FFF2-40B4-BE49-F238E27FC236}">
              <a16:creationId xmlns:a16="http://schemas.microsoft.com/office/drawing/2014/main" id="{BB75C824-0626-440E-B001-E5F278F7916B}"/>
            </a:ext>
          </a:extLst>
        </xdr:cNvPr>
        <xdr:cNvSpPr>
          <a:spLocks noChangeShapeType="1"/>
        </xdr:cNvSpPr>
      </xdr:nvSpPr>
      <xdr:spPr bwMode="auto">
        <a:xfrm>
          <a:off x="12430125" y="4638675"/>
          <a:ext cx="0" cy="118110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242" name="Line 100">
          <a:extLst>
            <a:ext uri="{FF2B5EF4-FFF2-40B4-BE49-F238E27FC236}">
              <a16:creationId xmlns:a16="http://schemas.microsoft.com/office/drawing/2014/main" id="{61FC9572-A089-4EE9-89A3-D23D4AE9CAB3}"/>
            </a:ext>
          </a:extLst>
        </xdr:cNvPr>
        <xdr:cNvSpPr>
          <a:spLocks noChangeShapeType="1"/>
        </xdr:cNvSpPr>
      </xdr:nvSpPr>
      <xdr:spPr bwMode="auto">
        <a:xfrm>
          <a:off x="12430125" y="4638675"/>
          <a:ext cx="1028700" cy="0"/>
        </a:xfrm>
        <a:prstGeom prst="line">
          <a:avLst/>
        </a:prstGeom>
        <a:noFill/>
        <a:ln w="9525">
          <a:solidFill>
            <a:srgbClr val="000000"/>
          </a:solidFill>
          <a:round/>
          <a:headEnd/>
          <a:tailEnd type="triangle" w="med" len="med"/>
        </a:ln>
      </xdr:spPr>
    </xdr:sp>
    <xdr:clientData/>
  </xdr:twoCellAnchor>
  <xdr:twoCellAnchor>
    <xdr:from>
      <xdr:col>10</xdr:col>
      <xdr:colOff>6349</xdr:colOff>
      <xdr:row>68</xdr:row>
      <xdr:rowOff>0</xdr:rowOff>
    </xdr:from>
    <xdr:to>
      <xdr:col>10</xdr:col>
      <xdr:colOff>10879</xdr:colOff>
      <xdr:row>102</xdr:row>
      <xdr:rowOff>38100</xdr:rowOff>
    </xdr:to>
    <xdr:sp macro="" textlink="">
      <xdr:nvSpPr>
        <xdr:cNvPr id="243" name="Line 118">
          <a:extLst>
            <a:ext uri="{FF2B5EF4-FFF2-40B4-BE49-F238E27FC236}">
              <a16:creationId xmlns:a16="http://schemas.microsoft.com/office/drawing/2014/main" id="{5D8468EE-938A-4125-A62B-6DEF086F4242}"/>
            </a:ext>
          </a:extLst>
        </xdr:cNvPr>
        <xdr:cNvSpPr>
          <a:spLocks noChangeShapeType="1"/>
        </xdr:cNvSpPr>
      </xdr:nvSpPr>
      <xdr:spPr bwMode="auto">
        <a:xfrm flipH="1">
          <a:off x="12426949" y="14925675"/>
          <a:ext cx="4530" cy="6772275"/>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244" name="Line 121">
          <a:extLst>
            <a:ext uri="{FF2B5EF4-FFF2-40B4-BE49-F238E27FC236}">
              <a16:creationId xmlns:a16="http://schemas.microsoft.com/office/drawing/2014/main" id="{106749C5-AD94-45C1-8EEB-B3560D918FCA}"/>
            </a:ext>
          </a:extLst>
        </xdr:cNvPr>
        <xdr:cNvSpPr>
          <a:spLocks noChangeShapeType="1"/>
        </xdr:cNvSpPr>
      </xdr:nvSpPr>
      <xdr:spPr bwMode="auto">
        <a:xfrm>
          <a:off x="12439650" y="1440180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245" name="Line 127">
          <a:extLst>
            <a:ext uri="{FF2B5EF4-FFF2-40B4-BE49-F238E27FC236}">
              <a16:creationId xmlns:a16="http://schemas.microsoft.com/office/drawing/2014/main" id="{27536444-062C-46ED-94C9-9DD866AC5E0F}"/>
            </a:ext>
          </a:extLst>
        </xdr:cNvPr>
        <xdr:cNvSpPr>
          <a:spLocks noChangeShapeType="1"/>
        </xdr:cNvSpPr>
      </xdr:nvSpPr>
      <xdr:spPr bwMode="auto">
        <a:xfrm>
          <a:off x="12430125" y="14011275"/>
          <a:ext cx="0" cy="77152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246" name="Line 177">
          <a:extLst>
            <a:ext uri="{FF2B5EF4-FFF2-40B4-BE49-F238E27FC236}">
              <a16:creationId xmlns:a16="http://schemas.microsoft.com/office/drawing/2014/main" id="{CB69DEEF-3CFB-42B8-A598-3524CA764D74}"/>
            </a:ext>
          </a:extLst>
        </xdr:cNvPr>
        <xdr:cNvSpPr>
          <a:spLocks noChangeShapeType="1"/>
        </xdr:cNvSpPr>
      </xdr:nvSpPr>
      <xdr:spPr bwMode="auto">
        <a:xfrm flipV="1">
          <a:off x="12439650" y="13468350"/>
          <a:ext cx="1019175"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247" name="Line 194">
          <a:extLst>
            <a:ext uri="{FF2B5EF4-FFF2-40B4-BE49-F238E27FC236}">
              <a16:creationId xmlns:a16="http://schemas.microsoft.com/office/drawing/2014/main" id="{26A5FA40-890D-4A29-96DF-F540488D9B28}"/>
            </a:ext>
          </a:extLst>
        </xdr:cNvPr>
        <xdr:cNvSpPr>
          <a:spLocks noChangeShapeType="1"/>
        </xdr:cNvSpPr>
      </xdr:nvSpPr>
      <xdr:spPr bwMode="auto">
        <a:xfrm>
          <a:off x="12430125" y="7877175"/>
          <a:ext cx="1028700"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248" name="Line 198">
          <a:extLst>
            <a:ext uri="{FF2B5EF4-FFF2-40B4-BE49-F238E27FC236}">
              <a16:creationId xmlns:a16="http://schemas.microsoft.com/office/drawing/2014/main" id="{E38E20F4-6E59-410C-A680-8628C2F5D573}"/>
            </a:ext>
          </a:extLst>
        </xdr:cNvPr>
        <xdr:cNvSpPr>
          <a:spLocks noChangeShapeType="1"/>
        </xdr:cNvSpPr>
      </xdr:nvSpPr>
      <xdr:spPr bwMode="auto">
        <a:xfrm flipV="1">
          <a:off x="14554200" y="10810875"/>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249" name="Line 204">
          <a:extLst>
            <a:ext uri="{FF2B5EF4-FFF2-40B4-BE49-F238E27FC236}">
              <a16:creationId xmlns:a16="http://schemas.microsoft.com/office/drawing/2014/main" id="{77F12603-B696-4953-93B1-7ABE67BFFCC7}"/>
            </a:ext>
          </a:extLst>
        </xdr:cNvPr>
        <xdr:cNvSpPr>
          <a:spLocks noChangeShapeType="1"/>
        </xdr:cNvSpPr>
      </xdr:nvSpPr>
      <xdr:spPr bwMode="auto">
        <a:xfrm>
          <a:off x="15725775" y="6419850"/>
          <a:ext cx="1447800"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250" name="Line 237">
          <a:extLst>
            <a:ext uri="{FF2B5EF4-FFF2-40B4-BE49-F238E27FC236}">
              <a16:creationId xmlns:a16="http://schemas.microsoft.com/office/drawing/2014/main" id="{2DCA194A-84A0-41AD-9ADC-2F54437D61B6}"/>
            </a:ext>
          </a:extLst>
        </xdr:cNvPr>
        <xdr:cNvSpPr>
          <a:spLocks noChangeShapeType="1"/>
        </xdr:cNvSpPr>
      </xdr:nvSpPr>
      <xdr:spPr bwMode="auto">
        <a:xfrm>
          <a:off x="12430125" y="1536382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251" name="Line 239">
          <a:extLst>
            <a:ext uri="{FF2B5EF4-FFF2-40B4-BE49-F238E27FC236}">
              <a16:creationId xmlns:a16="http://schemas.microsoft.com/office/drawing/2014/main" id="{AAEF8448-5BBD-40CE-BFC9-33E6082CA8A3}"/>
            </a:ext>
          </a:extLst>
        </xdr:cNvPr>
        <xdr:cNvSpPr>
          <a:spLocks noChangeShapeType="1"/>
        </xdr:cNvSpPr>
      </xdr:nvSpPr>
      <xdr:spPr bwMode="auto">
        <a:xfrm>
          <a:off x="12430125" y="1042987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252" name="Line 241">
          <a:extLst>
            <a:ext uri="{FF2B5EF4-FFF2-40B4-BE49-F238E27FC236}">
              <a16:creationId xmlns:a16="http://schemas.microsoft.com/office/drawing/2014/main" id="{AD8C8609-A471-4DA0-B3F5-4683033B8FAE}"/>
            </a:ext>
          </a:extLst>
        </xdr:cNvPr>
        <xdr:cNvSpPr>
          <a:spLocks noChangeShapeType="1"/>
        </xdr:cNvSpPr>
      </xdr:nvSpPr>
      <xdr:spPr bwMode="auto">
        <a:xfrm>
          <a:off x="12430125" y="622935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253" name="Line 257">
          <a:extLst>
            <a:ext uri="{FF2B5EF4-FFF2-40B4-BE49-F238E27FC236}">
              <a16:creationId xmlns:a16="http://schemas.microsoft.com/office/drawing/2014/main" id="{98FCF98F-8EDB-422A-96ED-CE32CEEE15B6}"/>
            </a:ext>
          </a:extLst>
        </xdr:cNvPr>
        <xdr:cNvSpPr>
          <a:spLocks noChangeShapeType="1"/>
        </xdr:cNvSpPr>
      </xdr:nvSpPr>
      <xdr:spPr bwMode="auto">
        <a:xfrm>
          <a:off x="12430125" y="11306175"/>
          <a:ext cx="1028700"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254" name="Line 262">
          <a:extLst>
            <a:ext uri="{FF2B5EF4-FFF2-40B4-BE49-F238E27FC236}">
              <a16:creationId xmlns:a16="http://schemas.microsoft.com/office/drawing/2014/main" id="{B2EBA95E-49ED-407D-8811-9B71DC5D3783}"/>
            </a:ext>
          </a:extLst>
        </xdr:cNvPr>
        <xdr:cNvSpPr>
          <a:spLocks noChangeShapeType="1"/>
        </xdr:cNvSpPr>
      </xdr:nvSpPr>
      <xdr:spPr bwMode="auto">
        <a:xfrm>
          <a:off x="15732702" y="5584246"/>
          <a:ext cx="1446588"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255" name="Line 4">
          <a:extLst>
            <a:ext uri="{FF2B5EF4-FFF2-40B4-BE49-F238E27FC236}">
              <a16:creationId xmlns:a16="http://schemas.microsoft.com/office/drawing/2014/main" id="{A5ED5730-2A6F-466B-8795-F9D4301A8729}"/>
            </a:ext>
          </a:extLst>
        </xdr:cNvPr>
        <xdr:cNvSpPr>
          <a:spLocks noChangeShapeType="1"/>
        </xdr:cNvSpPr>
      </xdr:nvSpPr>
      <xdr:spPr bwMode="auto">
        <a:xfrm>
          <a:off x="12430125" y="7105650"/>
          <a:ext cx="1028700"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256" name="Line 237">
          <a:extLst>
            <a:ext uri="{FF2B5EF4-FFF2-40B4-BE49-F238E27FC236}">
              <a16:creationId xmlns:a16="http://schemas.microsoft.com/office/drawing/2014/main" id="{E938CF44-4D57-4234-9AAA-9BC5FCDF1442}"/>
            </a:ext>
          </a:extLst>
        </xdr:cNvPr>
        <xdr:cNvSpPr>
          <a:spLocks noChangeShapeType="1"/>
        </xdr:cNvSpPr>
      </xdr:nvSpPr>
      <xdr:spPr bwMode="auto">
        <a:xfrm>
          <a:off x="12425411" y="16037407"/>
          <a:ext cx="1036666"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257" name="Line 7">
          <a:extLst>
            <a:ext uri="{FF2B5EF4-FFF2-40B4-BE49-F238E27FC236}">
              <a16:creationId xmlns:a16="http://schemas.microsoft.com/office/drawing/2014/main" id="{36871624-B0FD-4018-912C-3AAFFC35EB01}"/>
            </a:ext>
          </a:extLst>
        </xdr:cNvPr>
        <xdr:cNvSpPr>
          <a:spLocks noChangeShapeType="1"/>
        </xdr:cNvSpPr>
      </xdr:nvSpPr>
      <xdr:spPr bwMode="auto">
        <a:xfrm>
          <a:off x="10591799" y="11049000"/>
          <a:ext cx="61096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258" name="Line 7">
          <a:extLst>
            <a:ext uri="{FF2B5EF4-FFF2-40B4-BE49-F238E27FC236}">
              <a16:creationId xmlns:a16="http://schemas.microsoft.com/office/drawing/2014/main" id="{BE639E75-6EE3-4417-9C23-B625F64E1182}"/>
            </a:ext>
          </a:extLst>
        </xdr:cNvPr>
        <xdr:cNvSpPr>
          <a:spLocks noChangeShapeType="1"/>
        </xdr:cNvSpPr>
      </xdr:nvSpPr>
      <xdr:spPr bwMode="auto">
        <a:xfrm>
          <a:off x="9386208" y="11049000"/>
          <a:ext cx="617763" cy="10885"/>
        </a:xfrm>
        <a:prstGeom prst="line">
          <a:avLst/>
        </a:prstGeom>
        <a:noFill/>
        <a:ln w="9525">
          <a:solidFill>
            <a:srgbClr val="000000"/>
          </a:solidFill>
          <a:round/>
          <a:headEnd/>
          <a:tailEnd type="triangle" w="med" len="med"/>
        </a:ln>
      </xdr:spPr>
    </xdr:sp>
    <xdr:clientData/>
  </xdr:twoCellAnchor>
  <xdr:twoCellAnchor>
    <xdr:from>
      <xdr:col>10</xdr:col>
      <xdr:colOff>47624</xdr:colOff>
      <xdr:row>77</xdr:row>
      <xdr:rowOff>28575</xdr:rowOff>
    </xdr:from>
    <xdr:to>
      <xdr:col>11</xdr:col>
      <xdr:colOff>16932</xdr:colOff>
      <xdr:row>77</xdr:row>
      <xdr:rowOff>42332</xdr:rowOff>
    </xdr:to>
    <xdr:sp macro="" textlink="">
      <xdr:nvSpPr>
        <xdr:cNvPr id="259" name="Line 237">
          <a:extLst>
            <a:ext uri="{FF2B5EF4-FFF2-40B4-BE49-F238E27FC236}">
              <a16:creationId xmlns:a16="http://schemas.microsoft.com/office/drawing/2014/main" id="{8AA6C50A-2D58-48DE-9675-BA91398A68A3}"/>
            </a:ext>
          </a:extLst>
        </xdr:cNvPr>
        <xdr:cNvSpPr>
          <a:spLocks noChangeShapeType="1"/>
        </xdr:cNvSpPr>
      </xdr:nvSpPr>
      <xdr:spPr bwMode="auto">
        <a:xfrm>
          <a:off x="12468224" y="16821150"/>
          <a:ext cx="1007533" cy="13757"/>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260" name="Přímá spojnice 29">
          <a:extLst>
            <a:ext uri="{FF2B5EF4-FFF2-40B4-BE49-F238E27FC236}">
              <a16:creationId xmlns:a16="http://schemas.microsoft.com/office/drawing/2014/main" id="{12EB31D3-8F77-4E31-8DFA-557B81D90EA0}"/>
            </a:ext>
          </a:extLst>
        </xdr:cNvPr>
        <xdr:cNvCxnSpPr/>
      </xdr:nvCxnSpPr>
      <xdr:spPr>
        <a:xfrm flipV="1">
          <a:off x="15709900" y="13535025"/>
          <a:ext cx="9334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261" name="Přímá spojnice 30">
          <a:extLst>
            <a:ext uri="{FF2B5EF4-FFF2-40B4-BE49-F238E27FC236}">
              <a16:creationId xmlns:a16="http://schemas.microsoft.com/office/drawing/2014/main" id="{D3CAB6CA-5519-454E-97DE-B457FD1B4601}"/>
            </a:ext>
          </a:extLst>
        </xdr:cNvPr>
        <xdr:cNvCxnSpPr/>
      </xdr:nvCxnSpPr>
      <xdr:spPr>
        <a:xfrm>
          <a:off x="16659225" y="12306300"/>
          <a:ext cx="0" cy="1355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276225</xdr:rowOff>
    </xdr:from>
    <xdr:to>
      <xdr:col>14</xdr:col>
      <xdr:colOff>1494</xdr:colOff>
      <xdr:row>56</xdr:row>
      <xdr:rowOff>276411</xdr:rowOff>
    </xdr:to>
    <xdr:cxnSp macro="">
      <xdr:nvCxnSpPr>
        <xdr:cNvPr id="262" name="Přímá spojnice se šipkou 31">
          <a:extLst>
            <a:ext uri="{FF2B5EF4-FFF2-40B4-BE49-F238E27FC236}">
              <a16:creationId xmlns:a16="http://schemas.microsoft.com/office/drawing/2014/main" id="{175B3131-1560-42C3-AEDA-E4D4334ECD53}"/>
            </a:ext>
          </a:extLst>
        </xdr:cNvPr>
        <xdr:cNvCxnSpPr/>
      </xdr:nvCxnSpPr>
      <xdr:spPr>
        <a:xfrm>
          <a:off x="16659225" y="12296775"/>
          <a:ext cx="506319" cy="18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263" name="Přímá spojnice se šipkou 32">
          <a:extLst>
            <a:ext uri="{FF2B5EF4-FFF2-40B4-BE49-F238E27FC236}">
              <a16:creationId xmlns:a16="http://schemas.microsoft.com/office/drawing/2014/main" id="{D32BC164-D25B-4EF9-89D7-2957302BB3AE}"/>
            </a:ext>
          </a:extLst>
        </xdr:cNvPr>
        <xdr:cNvCxnSpPr/>
      </xdr:nvCxnSpPr>
      <xdr:spPr>
        <a:xfrm>
          <a:off x="16659225" y="13646150"/>
          <a:ext cx="5207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264" name="Line 4">
          <a:extLst>
            <a:ext uri="{FF2B5EF4-FFF2-40B4-BE49-F238E27FC236}">
              <a16:creationId xmlns:a16="http://schemas.microsoft.com/office/drawing/2014/main" id="{667C856C-E468-4251-9214-1AEFE1250376}"/>
            </a:ext>
          </a:extLst>
        </xdr:cNvPr>
        <xdr:cNvSpPr>
          <a:spLocks noChangeShapeType="1"/>
        </xdr:cNvSpPr>
      </xdr:nvSpPr>
      <xdr:spPr bwMode="auto">
        <a:xfrm>
          <a:off x="12433300" y="17659350"/>
          <a:ext cx="1025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265" name="Line 4">
          <a:extLst>
            <a:ext uri="{FF2B5EF4-FFF2-40B4-BE49-F238E27FC236}">
              <a16:creationId xmlns:a16="http://schemas.microsoft.com/office/drawing/2014/main" id="{10C98D81-2CE6-4E61-80E7-5877DCBDEB59}"/>
            </a:ext>
          </a:extLst>
        </xdr:cNvPr>
        <xdr:cNvSpPr>
          <a:spLocks noChangeShapeType="1"/>
        </xdr:cNvSpPr>
      </xdr:nvSpPr>
      <xdr:spPr bwMode="auto">
        <a:xfrm>
          <a:off x="12433300" y="18430875"/>
          <a:ext cx="1025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89</xdr:row>
      <xdr:rowOff>19048</xdr:rowOff>
    </xdr:from>
    <xdr:to>
      <xdr:col>11</xdr:col>
      <xdr:colOff>0</xdr:colOff>
      <xdr:row>89</xdr:row>
      <xdr:rowOff>19049</xdr:rowOff>
    </xdr:to>
    <xdr:sp macro="" textlink="">
      <xdr:nvSpPr>
        <xdr:cNvPr id="266" name="Line 237">
          <a:extLst>
            <a:ext uri="{FF2B5EF4-FFF2-40B4-BE49-F238E27FC236}">
              <a16:creationId xmlns:a16="http://schemas.microsoft.com/office/drawing/2014/main" id="{01562F76-9C5C-477E-A2B0-05F0662D4F24}"/>
            </a:ext>
          </a:extLst>
        </xdr:cNvPr>
        <xdr:cNvSpPr>
          <a:spLocks noChangeShapeType="1"/>
        </xdr:cNvSpPr>
      </xdr:nvSpPr>
      <xdr:spPr bwMode="auto">
        <a:xfrm>
          <a:off x="12420600" y="19154773"/>
          <a:ext cx="1038225"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94</xdr:row>
      <xdr:rowOff>16357</xdr:rowOff>
    </xdr:from>
    <xdr:to>
      <xdr:col>11</xdr:col>
      <xdr:colOff>3253</xdr:colOff>
      <xdr:row>94</xdr:row>
      <xdr:rowOff>28575</xdr:rowOff>
    </xdr:to>
    <xdr:sp macro="" textlink="">
      <xdr:nvSpPr>
        <xdr:cNvPr id="267" name="Line 237">
          <a:extLst>
            <a:ext uri="{FF2B5EF4-FFF2-40B4-BE49-F238E27FC236}">
              <a16:creationId xmlns:a16="http://schemas.microsoft.com/office/drawing/2014/main" id="{D6F2BB32-7A90-4941-8A7A-8B17F45850C9}"/>
            </a:ext>
          </a:extLst>
        </xdr:cNvPr>
        <xdr:cNvSpPr>
          <a:spLocks noChangeShapeType="1"/>
        </xdr:cNvSpPr>
      </xdr:nvSpPr>
      <xdr:spPr bwMode="auto">
        <a:xfrm flipV="1">
          <a:off x="12420600" y="20123632"/>
          <a:ext cx="1041478" cy="12218"/>
        </a:xfrm>
        <a:prstGeom prst="line">
          <a:avLst/>
        </a:prstGeom>
        <a:noFill/>
        <a:ln w="9525">
          <a:solidFill>
            <a:srgbClr val="000000"/>
          </a:solidFill>
          <a:round/>
          <a:headEnd/>
          <a:tailEnd type="triangle" w="med" len="med"/>
        </a:ln>
      </xdr:spPr>
    </xdr:sp>
    <xdr:clientData/>
  </xdr:twoCellAnchor>
  <xdr:twoCellAnchor>
    <xdr:from>
      <xdr:col>9</xdr:col>
      <xdr:colOff>628650</xdr:colOff>
      <xdr:row>98</xdr:row>
      <xdr:rowOff>76200</xdr:rowOff>
    </xdr:from>
    <xdr:to>
      <xdr:col>11</xdr:col>
      <xdr:colOff>0</xdr:colOff>
      <xdr:row>98</xdr:row>
      <xdr:rowOff>82550</xdr:rowOff>
    </xdr:to>
    <xdr:sp macro="" textlink="">
      <xdr:nvSpPr>
        <xdr:cNvPr id="268" name="Line 4">
          <a:extLst>
            <a:ext uri="{FF2B5EF4-FFF2-40B4-BE49-F238E27FC236}">
              <a16:creationId xmlns:a16="http://schemas.microsoft.com/office/drawing/2014/main" id="{CC4A6716-B086-4B17-ADCF-14D0D5CF55DE}"/>
            </a:ext>
          </a:extLst>
        </xdr:cNvPr>
        <xdr:cNvSpPr>
          <a:spLocks noChangeShapeType="1"/>
        </xdr:cNvSpPr>
      </xdr:nvSpPr>
      <xdr:spPr bwMode="auto">
        <a:xfrm flipV="1">
          <a:off x="12420600" y="20964525"/>
          <a:ext cx="1038225" cy="6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102</xdr:row>
      <xdr:rowOff>16357</xdr:rowOff>
    </xdr:from>
    <xdr:to>
      <xdr:col>11</xdr:col>
      <xdr:colOff>3253</xdr:colOff>
      <xdr:row>102</xdr:row>
      <xdr:rowOff>28575</xdr:rowOff>
    </xdr:to>
    <xdr:sp macro="" textlink="">
      <xdr:nvSpPr>
        <xdr:cNvPr id="269" name="Line 237">
          <a:extLst>
            <a:ext uri="{FF2B5EF4-FFF2-40B4-BE49-F238E27FC236}">
              <a16:creationId xmlns:a16="http://schemas.microsoft.com/office/drawing/2014/main" id="{0414D5B1-0E54-45A9-87D7-D790BEF0A3A2}"/>
            </a:ext>
          </a:extLst>
        </xdr:cNvPr>
        <xdr:cNvSpPr>
          <a:spLocks noChangeShapeType="1"/>
        </xdr:cNvSpPr>
      </xdr:nvSpPr>
      <xdr:spPr bwMode="auto">
        <a:xfrm flipV="1">
          <a:off x="12420600" y="21676207"/>
          <a:ext cx="1041478" cy="12218"/>
        </a:xfrm>
        <a:prstGeom prst="line">
          <a:avLst/>
        </a:prstGeom>
        <a:noFill/>
        <a:ln w="9525">
          <a:solidFill>
            <a:srgbClr val="000000"/>
          </a:solidFill>
          <a:round/>
          <a:headEnd/>
          <a:tailEnd type="triangle" w="med" len="med"/>
        </a:ln>
      </xdr:spPr>
    </xdr:sp>
    <xdr:clientData/>
  </xdr:twoCellAnchor>
  <xdr:twoCellAnchor>
    <xdr:from>
      <xdr:col>9</xdr:col>
      <xdr:colOff>13607</xdr:colOff>
      <xdr:row>50</xdr:row>
      <xdr:rowOff>172811</xdr:rowOff>
    </xdr:from>
    <xdr:to>
      <xdr:col>10</xdr:col>
      <xdr:colOff>23132</xdr:colOff>
      <xdr:row>50</xdr:row>
      <xdr:rowOff>172811</xdr:rowOff>
    </xdr:to>
    <xdr:sp macro="" textlink="">
      <xdr:nvSpPr>
        <xdr:cNvPr id="270" name="Line 7">
          <a:extLst>
            <a:ext uri="{FF2B5EF4-FFF2-40B4-BE49-F238E27FC236}">
              <a16:creationId xmlns:a16="http://schemas.microsoft.com/office/drawing/2014/main" id="{E8DEC6D8-DDA0-41E2-BFA9-D12B1865C685}"/>
            </a:ext>
          </a:extLst>
        </xdr:cNvPr>
        <xdr:cNvSpPr>
          <a:spLocks noChangeShapeType="1"/>
        </xdr:cNvSpPr>
      </xdr:nvSpPr>
      <xdr:spPr bwMode="auto">
        <a:xfrm>
          <a:off x="11824607" y="10983686"/>
          <a:ext cx="61912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271" name="Line 9">
          <a:extLst>
            <a:ext uri="{FF2B5EF4-FFF2-40B4-BE49-F238E27FC236}">
              <a16:creationId xmlns:a16="http://schemas.microsoft.com/office/drawing/2014/main" id="{DCC89B96-23CB-4C93-B30C-A82902D8B552}"/>
            </a:ext>
          </a:extLst>
        </xdr:cNvPr>
        <xdr:cNvSpPr>
          <a:spLocks noChangeShapeType="1"/>
        </xdr:cNvSpPr>
      </xdr:nvSpPr>
      <xdr:spPr bwMode="auto">
        <a:xfrm>
          <a:off x="12430125" y="5419725"/>
          <a:ext cx="0" cy="5734050"/>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272" name="Line 10">
          <a:extLst>
            <a:ext uri="{FF2B5EF4-FFF2-40B4-BE49-F238E27FC236}">
              <a16:creationId xmlns:a16="http://schemas.microsoft.com/office/drawing/2014/main" id="{69D006EB-9D85-42BD-A29A-2AD3C48C2356}"/>
            </a:ext>
          </a:extLst>
        </xdr:cNvPr>
        <xdr:cNvSpPr>
          <a:spLocks noChangeShapeType="1"/>
        </xdr:cNvSpPr>
      </xdr:nvSpPr>
      <xdr:spPr bwMode="auto">
        <a:xfrm>
          <a:off x="12430125" y="541972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273" name="Line 15">
          <a:extLst>
            <a:ext uri="{FF2B5EF4-FFF2-40B4-BE49-F238E27FC236}">
              <a16:creationId xmlns:a16="http://schemas.microsoft.com/office/drawing/2014/main" id="{84D29648-5CDB-4638-B534-11A32EC352A2}"/>
            </a:ext>
          </a:extLst>
        </xdr:cNvPr>
        <xdr:cNvSpPr>
          <a:spLocks noChangeShapeType="1"/>
        </xdr:cNvSpPr>
      </xdr:nvSpPr>
      <xdr:spPr bwMode="auto">
        <a:xfrm>
          <a:off x="12430125" y="11049000"/>
          <a:ext cx="0" cy="2962275"/>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274" name="Line 23">
          <a:extLst>
            <a:ext uri="{FF2B5EF4-FFF2-40B4-BE49-F238E27FC236}">
              <a16:creationId xmlns:a16="http://schemas.microsoft.com/office/drawing/2014/main" id="{E04DF69B-46FC-4904-909D-ED41D8B15B8E}"/>
            </a:ext>
          </a:extLst>
        </xdr:cNvPr>
        <xdr:cNvSpPr>
          <a:spLocks noChangeShapeType="1"/>
        </xdr:cNvSpPr>
      </xdr:nvSpPr>
      <xdr:spPr bwMode="auto">
        <a:xfrm>
          <a:off x="12430125" y="12906375"/>
          <a:ext cx="0" cy="1104900"/>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275" name="Line 31">
          <a:extLst>
            <a:ext uri="{FF2B5EF4-FFF2-40B4-BE49-F238E27FC236}">
              <a16:creationId xmlns:a16="http://schemas.microsoft.com/office/drawing/2014/main" id="{D7B049B6-B227-4369-BA38-060880A2D8A7}"/>
            </a:ext>
          </a:extLst>
        </xdr:cNvPr>
        <xdr:cNvSpPr>
          <a:spLocks noChangeShapeType="1"/>
        </xdr:cNvSpPr>
      </xdr:nvSpPr>
      <xdr:spPr bwMode="auto">
        <a:xfrm>
          <a:off x="12430125" y="948690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276" name="Line 36">
          <a:extLst>
            <a:ext uri="{FF2B5EF4-FFF2-40B4-BE49-F238E27FC236}">
              <a16:creationId xmlns:a16="http://schemas.microsoft.com/office/drawing/2014/main" id="{B6116739-B87D-44A1-96A2-E118C77CE28A}"/>
            </a:ext>
          </a:extLst>
        </xdr:cNvPr>
        <xdr:cNvSpPr>
          <a:spLocks noChangeShapeType="1"/>
        </xdr:cNvSpPr>
      </xdr:nvSpPr>
      <xdr:spPr bwMode="auto">
        <a:xfrm>
          <a:off x="12430125" y="14011275"/>
          <a:ext cx="0" cy="91440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277" name="Line 69">
          <a:extLst>
            <a:ext uri="{FF2B5EF4-FFF2-40B4-BE49-F238E27FC236}">
              <a16:creationId xmlns:a16="http://schemas.microsoft.com/office/drawing/2014/main" id="{5827C956-44A9-4413-9FB3-B62AE04E4BA4}"/>
            </a:ext>
          </a:extLst>
        </xdr:cNvPr>
        <xdr:cNvSpPr>
          <a:spLocks noChangeShapeType="1"/>
        </xdr:cNvSpPr>
      </xdr:nvSpPr>
      <xdr:spPr bwMode="auto">
        <a:xfrm flipV="1">
          <a:off x="12439650" y="868680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278" name="Line 99">
          <a:extLst>
            <a:ext uri="{FF2B5EF4-FFF2-40B4-BE49-F238E27FC236}">
              <a16:creationId xmlns:a16="http://schemas.microsoft.com/office/drawing/2014/main" id="{37E69094-E638-48A4-8705-8CB7170BC96C}"/>
            </a:ext>
          </a:extLst>
        </xdr:cNvPr>
        <xdr:cNvSpPr>
          <a:spLocks noChangeShapeType="1"/>
        </xdr:cNvSpPr>
      </xdr:nvSpPr>
      <xdr:spPr bwMode="auto">
        <a:xfrm>
          <a:off x="12430125" y="4638675"/>
          <a:ext cx="0" cy="118110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279" name="Line 100">
          <a:extLst>
            <a:ext uri="{FF2B5EF4-FFF2-40B4-BE49-F238E27FC236}">
              <a16:creationId xmlns:a16="http://schemas.microsoft.com/office/drawing/2014/main" id="{BD1FC4E2-122F-4186-9AFF-7E7E2EE521B4}"/>
            </a:ext>
          </a:extLst>
        </xdr:cNvPr>
        <xdr:cNvSpPr>
          <a:spLocks noChangeShapeType="1"/>
        </xdr:cNvSpPr>
      </xdr:nvSpPr>
      <xdr:spPr bwMode="auto">
        <a:xfrm>
          <a:off x="12430125" y="4638675"/>
          <a:ext cx="1028700" cy="0"/>
        </a:xfrm>
        <a:prstGeom prst="line">
          <a:avLst/>
        </a:prstGeom>
        <a:noFill/>
        <a:ln w="9525">
          <a:solidFill>
            <a:srgbClr val="000000"/>
          </a:solidFill>
          <a:round/>
          <a:headEnd/>
          <a:tailEnd type="triangle" w="med" len="med"/>
        </a:ln>
      </xdr:spPr>
    </xdr:sp>
    <xdr:clientData/>
  </xdr:twoCellAnchor>
  <xdr:twoCellAnchor>
    <xdr:from>
      <xdr:col>10</xdr:col>
      <xdr:colOff>6349</xdr:colOff>
      <xdr:row>68</xdr:row>
      <xdr:rowOff>0</xdr:rowOff>
    </xdr:from>
    <xdr:to>
      <xdr:col>10</xdr:col>
      <xdr:colOff>10879</xdr:colOff>
      <xdr:row>102</xdr:row>
      <xdr:rowOff>38100</xdr:rowOff>
    </xdr:to>
    <xdr:sp macro="" textlink="">
      <xdr:nvSpPr>
        <xdr:cNvPr id="280" name="Line 118">
          <a:extLst>
            <a:ext uri="{FF2B5EF4-FFF2-40B4-BE49-F238E27FC236}">
              <a16:creationId xmlns:a16="http://schemas.microsoft.com/office/drawing/2014/main" id="{492EE437-CA45-4A98-8F1E-9185B70184FA}"/>
            </a:ext>
          </a:extLst>
        </xdr:cNvPr>
        <xdr:cNvSpPr>
          <a:spLocks noChangeShapeType="1"/>
        </xdr:cNvSpPr>
      </xdr:nvSpPr>
      <xdr:spPr bwMode="auto">
        <a:xfrm flipH="1">
          <a:off x="12426949" y="14925675"/>
          <a:ext cx="4530" cy="6772275"/>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281" name="Line 121">
          <a:extLst>
            <a:ext uri="{FF2B5EF4-FFF2-40B4-BE49-F238E27FC236}">
              <a16:creationId xmlns:a16="http://schemas.microsoft.com/office/drawing/2014/main" id="{F83129A3-7EB2-4B8C-868E-327A76A3FFD6}"/>
            </a:ext>
          </a:extLst>
        </xdr:cNvPr>
        <xdr:cNvSpPr>
          <a:spLocks noChangeShapeType="1"/>
        </xdr:cNvSpPr>
      </xdr:nvSpPr>
      <xdr:spPr bwMode="auto">
        <a:xfrm>
          <a:off x="12439650" y="1440180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282" name="Line 127">
          <a:extLst>
            <a:ext uri="{FF2B5EF4-FFF2-40B4-BE49-F238E27FC236}">
              <a16:creationId xmlns:a16="http://schemas.microsoft.com/office/drawing/2014/main" id="{018099E2-8016-49B4-8568-D2992BA45EB3}"/>
            </a:ext>
          </a:extLst>
        </xdr:cNvPr>
        <xdr:cNvSpPr>
          <a:spLocks noChangeShapeType="1"/>
        </xdr:cNvSpPr>
      </xdr:nvSpPr>
      <xdr:spPr bwMode="auto">
        <a:xfrm>
          <a:off x="12430125" y="14011275"/>
          <a:ext cx="0" cy="77152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283" name="Line 177">
          <a:extLst>
            <a:ext uri="{FF2B5EF4-FFF2-40B4-BE49-F238E27FC236}">
              <a16:creationId xmlns:a16="http://schemas.microsoft.com/office/drawing/2014/main" id="{D2E07FDB-0CA5-44E9-9DC5-F706F84718C2}"/>
            </a:ext>
          </a:extLst>
        </xdr:cNvPr>
        <xdr:cNvSpPr>
          <a:spLocks noChangeShapeType="1"/>
        </xdr:cNvSpPr>
      </xdr:nvSpPr>
      <xdr:spPr bwMode="auto">
        <a:xfrm flipV="1">
          <a:off x="12439650" y="13468350"/>
          <a:ext cx="1019175"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284" name="Line 194">
          <a:extLst>
            <a:ext uri="{FF2B5EF4-FFF2-40B4-BE49-F238E27FC236}">
              <a16:creationId xmlns:a16="http://schemas.microsoft.com/office/drawing/2014/main" id="{F01A5EB4-F6F1-4BB5-B365-FC2A2A9DE527}"/>
            </a:ext>
          </a:extLst>
        </xdr:cNvPr>
        <xdr:cNvSpPr>
          <a:spLocks noChangeShapeType="1"/>
        </xdr:cNvSpPr>
      </xdr:nvSpPr>
      <xdr:spPr bwMode="auto">
        <a:xfrm>
          <a:off x="12430125" y="7877175"/>
          <a:ext cx="1028700"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285" name="Line 198">
          <a:extLst>
            <a:ext uri="{FF2B5EF4-FFF2-40B4-BE49-F238E27FC236}">
              <a16:creationId xmlns:a16="http://schemas.microsoft.com/office/drawing/2014/main" id="{6627E297-7FC5-4B15-AA26-2D08172CC0D0}"/>
            </a:ext>
          </a:extLst>
        </xdr:cNvPr>
        <xdr:cNvSpPr>
          <a:spLocks noChangeShapeType="1"/>
        </xdr:cNvSpPr>
      </xdr:nvSpPr>
      <xdr:spPr bwMode="auto">
        <a:xfrm flipV="1">
          <a:off x="14554200" y="10810875"/>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286" name="Line 204">
          <a:extLst>
            <a:ext uri="{FF2B5EF4-FFF2-40B4-BE49-F238E27FC236}">
              <a16:creationId xmlns:a16="http://schemas.microsoft.com/office/drawing/2014/main" id="{CBBAE8BB-78C2-4DCE-B0C6-08E90B4A17EF}"/>
            </a:ext>
          </a:extLst>
        </xdr:cNvPr>
        <xdr:cNvSpPr>
          <a:spLocks noChangeShapeType="1"/>
        </xdr:cNvSpPr>
      </xdr:nvSpPr>
      <xdr:spPr bwMode="auto">
        <a:xfrm>
          <a:off x="15725775" y="6419850"/>
          <a:ext cx="1447800"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287" name="Line 237">
          <a:extLst>
            <a:ext uri="{FF2B5EF4-FFF2-40B4-BE49-F238E27FC236}">
              <a16:creationId xmlns:a16="http://schemas.microsoft.com/office/drawing/2014/main" id="{B37C58E9-9F96-46F9-A07B-1CBD80AFA42C}"/>
            </a:ext>
          </a:extLst>
        </xdr:cNvPr>
        <xdr:cNvSpPr>
          <a:spLocks noChangeShapeType="1"/>
        </xdr:cNvSpPr>
      </xdr:nvSpPr>
      <xdr:spPr bwMode="auto">
        <a:xfrm>
          <a:off x="12430125" y="1536382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288" name="Line 239">
          <a:extLst>
            <a:ext uri="{FF2B5EF4-FFF2-40B4-BE49-F238E27FC236}">
              <a16:creationId xmlns:a16="http://schemas.microsoft.com/office/drawing/2014/main" id="{29162FCC-F9D4-44AC-8615-DD726BC21EB4}"/>
            </a:ext>
          </a:extLst>
        </xdr:cNvPr>
        <xdr:cNvSpPr>
          <a:spLocks noChangeShapeType="1"/>
        </xdr:cNvSpPr>
      </xdr:nvSpPr>
      <xdr:spPr bwMode="auto">
        <a:xfrm>
          <a:off x="12430125" y="1042987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289" name="Line 241">
          <a:extLst>
            <a:ext uri="{FF2B5EF4-FFF2-40B4-BE49-F238E27FC236}">
              <a16:creationId xmlns:a16="http://schemas.microsoft.com/office/drawing/2014/main" id="{509D39EC-2903-40D3-A45A-46EF1CB7CD87}"/>
            </a:ext>
          </a:extLst>
        </xdr:cNvPr>
        <xdr:cNvSpPr>
          <a:spLocks noChangeShapeType="1"/>
        </xdr:cNvSpPr>
      </xdr:nvSpPr>
      <xdr:spPr bwMode="auto">
        <a:xfrm>
          <a:off x="12430125" y="622935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290" name="Line 257">
          <a:extLst>
            <a:ext uri="{FF2B5EF4-FFF2-40B4-BE49-F238E27FC236}">
              <a16:creationId xmlns:a16="http://schemas.microsoft.com/office/drawing/2014/main" id="{96F6FCB8-26E0-49DE-955E-26A93478617B}"/>
            </a:ext>
          </a:extLst>
        </xdr:cNvPr>
        <xdr:cNvSpPr>
          <a:spLocks noChangeShapeType="1"/>
        </xdr:cNvSpPr>
      </xdr:nvSpPr>
      <xdr:spPr bwMode="auto">
        <a:xfrm>
          <a:off x="12430125" y="11306175"/>
          <a:ext cx="1028700"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291" name="Line 262">
          <a:extLst>
            <a:ext uri="{FF2B5EF4-FFF2-40B4-BE49-F238E27FC236}">
              <a16:creationId xmlns:a16="http://schemas.microsoft.com/office/drawing/2014/main" id="{95050B33-2712-47DF-BC2A-980CA149C7FE}"/>
            </a:ext>
          </a:extLst>
        </xdr:cNvPr>
        <xdr:cNvSpPr>
          <a:spLocks noChangeShapeType="1"/>
        </xdr:cNvSpPr>
      </xdr:nvSpPr>
      <xdr:spPr bwMode="auto">
        <a:xfrm>
          <a:off x="15732702" y="5584246"/>
          <a:ext cx="1446588"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292" name="Line 4">
          <a:extLst>
            <a:ext uri="{FF2B5EF4-FFF2-40B4-BE49-F238E27FC236}">
              <a16:creationId xmlns:a16="http://schemas.microsoft.com/office/drawing/2014/main" id="{2C337184-0926-4292-B57F-58CD85F78C30}"/>
            </a:ext>
          </a:extLst>
        </xdr:cNvPr>
        <xdr:cNvSpPr>
          <a:spLocks noChangeShapeType="1"/>
        </xdr:cNvSpPr>
      </xdr:nvSpPr>
      <xdr:spPr bwMode="auto">
        <a:xfrm>
          <a:off x="12430125" y="7105650"/>
          <a:ext cx="1028700"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293" name="Line 237">
          <a:extLst>
            <a:ext uri="{FF2B5EF4-FFF2-40B4-BE49-F238E27FC236}">
              <a16:creationId xmlns:a16="http://schemas.microsoft.com/office/drawing/2014/main" id="{425DE177-595F-412C-ABBD-E1B240419CEA}"/>
            </a:ext>
          </a:extLst>
        </xdr:cNvPr>
        <xdr:cNvSpPr>
          <a:spLocks noChangeShapeType="1"/>
        </xdr:cNvSpPr>
      </xdr:nvSpPr>
      <xdr:spPr bwMode="auto">
        <a:xfrm>
          <a:off x="12425411" y="16037407"/>
          <a:ext cx="1036666"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294" name="Line 7">
          <a:extLst>
            <a:ext uri="{FF2B5EF4-FFF2-40B4-BE49-F238E27FC236}">
              <a16:creationId xmlns:a16="http://schemas.microsoft.com/office/drawing/2014/main" id="{56967E19-A6F3-43A6-9C72-58FFB408DF60}"/>
            </a:ext>
          </a:extLst>
        </xdr:cNvPr>
        <xdr:cNvSpPr>
          <a:spLocks noChangeShapeType="1"/>
        </xdr:cNvSpPr>
      </xdr:nvSpPr>
      <xdr:spPr bwMode="auto">
        <a:xfrm>
          <a:off x="10591799" y="11049000"/>
          <a:ext cx="61096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295" name="Line 7">
          <a:extLst>
            <a:ext uri="{FF2B5EF4-FFF2-40B4-BE49-F238E27FC236}">
              <a16:creationId xmlns:a16="http://schemas.microsoft.com/office/drawing/2014/main" id="{82BD1606-EAC7-446B-933D-CFEA2C232516}"/>
            </a:ext>
          </a:extLst>
        </xdr:cNvPr>
        <xdr:cNvSpPr>
          <a:spLocks noChangeShapeType="1"/>
        </xdr:cNvSpPr>
      </xdr:nvSpPr>
      <xdr:spPr bwMode="auto">
        <a:xfrm>
          <a:off x="9386208" y="11049000"/>
          <a:ext cx="617763" cy="10885"/>
        </a:xfrm>
        <a:prstGeom prst="line">
          <a:avLst/>
        </a:prstGeom>
        <a:noFill/>
        <a:ln w="9525">
          <a:solidFill>
            <a:srgbClr val="000000"/>
          </a:solidFill>
          <a:round/>
          <a:headEnd/>
          <a:tailEnd type="triangle" w="med" len="med"/>
        </a:ln>
      </xdr:spPr>
    </xdr:sp>
    <xdr:clientData/>
  </xdr:twoCellAnchor>
  <xdr:twoCellAnchor>
    <xdr:from>
      <xdr:col>10</xdr:col>
      <xdr:colOff>47624</xdr:colOff>
      <xdr:row>77</xdr:row>
      <xdr:rowOff>28575</xdr:rowOff>
    </xdr:from>
    <xdr:to>
      <xdr:col>11</xdr:col>
      <xdr:colOff>16932</xdr:colOff>
      <xdr:row>77</xdr:row>
      <xdr:rowOff>42332</xdr:rowOff>
    </xdr:to>
    <xdr:sp macro="" textlink="">
      <xdr:nvSpPr>
        <xdr:cNvPr id="296" name="Line 237">
          <a:extLst>
            <a:ext uri="{FF2B5EF4-FFF2-40B4-BE49-F238E27FC236}">
              <a16:creationId xmlns:a16="http://schemas.microsoft.com/office/drawing/2014/main" id="{B2A6A4A5-1C46-487E-8C64-40D2C07A982B}"/>
            </a:ext>
          </a:extLst>
        </xdr:cNvPr>
        <xdr:cNvSpPr>
          <a:spLocks noChangeShapeType="1"/>
        </xdr:cNvSpPr>
      </xdr:nvSpPr>
      <xdr:spPr bwMode="auto">
        <a:xfrm>
          <a:off x="12468224" y="16821150"/>
          <a:ext cx="1007533" cy="13757"/>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297" name="Přímá spojnice 29">
          <a:extLst>
            <a:ext uri="{FF2B5EF4-FFF2-40B4-BE49-F238E27FC236}">
              <a16:creationId xmlns:a16="http://schemas.microsoft.com/office/drawing/2014/main" id="{3D397C97-3B63-4947-8779-1F689864B2BB}"/>
            </a:ext>
          </a:extLst>
        </xdr:cNvPr>
        <xdr:cNvCxnSpPr/>
      </xdr:nvCxnSpPr>
      <xdr:spPr>
        <a:xfrm flipV="1">
          <a:off x="15709900" y="13535025"/>
          <a:ext cx="9334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298" name="Přímá spojnice 30">
          <a:extLst>
            <a:ext uri="{FF2B5EF4-FFF2-40B4-BE49-F238E27FC236}">
              <a16:creationId xmlns:a16="http://schemas.microsoft.com/office/drawing/2014/main" id="{62CF97C3-C6AE-454D-B697-339712976472}"/>
            </a:ext>
          </a:extLst>
        </xdr:cNvPr>
        <xdr:cNvCxnSpPr/>
      </xdr:nvCxnSpPr>
      <xdr:spPr>
        <a:xfrm>
          <a:off x="16659225" y="12306300"/>
          <a:ext cx="0" cy="1355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276225</xdr:rowOff>
    </xdr:from>
    <xdr:to>
      <xdr:col>14</xdr:col>
      <xdr:colOff>1494</xdr:colOff>
      <xdr:row>56</xdr:row>
      <xdr:rowOff>276411</xdr:rowOff>
    </xdr:to>
    <xdr:cxnSp macro="">
      <xdr:nvCxnSpPr>
        <xdr:cNvPr id="299" name="Přímá spojnice se šipkou 31">
          <a:extLst>
            <a:ext uri="{FF2B5EF4-FFF2-40B4-BE49-F238E27FC236}">
              <a16:creationId xmlns:a16="http://schemas.microsoft.com/office/drawing/2014/main" id="{9E66C1D0-3177-481A-AF5F-74779E1C697C}"/>
            </a:ext>
          </a:extLst>
        </xdr:cNvPr>
        <xdr:cNvCxnSpPr/>
      </xdr:nvCxnSpPr>
      <xdr:spPr>
        <a:xfrm>
          <a:off x="16659225" y="12296775"/>
          <a:ext cx="506319" cy="18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300" name="Přímá spojnice se šipkou 32">
          <a:extLst>
            <a:ext uri="{FF2B5EF4-FFF2-40B4-BE49-F238E27FC236}">
              <a16:creationId xmlns:a16="http://schemas.microsoft.com/office/drawing/2014/main" id="{A96AF9B5-1FE9-4D45-A41E-08C10B2417EB}"/>
            </a:ext>
          </a:extLst>
        </xdr:cNvPr>
        <xdr:cNvCxnSpPr/>
      </xdr:nvCxnSpPr>
      <xdr:spPr>
        <a:xfrm>
          <a:off x="16659225" y="13646150"/>
          <a:ext cx="5207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301" name="Line 4">
          <a:extLst>
            <a:ext uri="{FF2B5EF4-FFF2-40B4-BE49-F238E27FC236}">
              <a16:creationId xmlns:a16="http://schemas.microsoft.com/office/drawing/2014/main" id="{F380CB4C-309C-4694-9C31-FB4B22B4ABE4}"/>
            </a:ext>
          </a:extLst>
        </xdr:cNvPr>
        <xdr:cNvSpPr>
          <a:spLocks noChangeShapeType="1"/>
        </xdr:cNvSpPr>
      </xdr:nvSpPr>
      <xdr:spPr bwMode="auto">
        <a:xfrm>
          <a:off x="12433300" y="17659350"/>
          <a:ext cx="1025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302" name="Line 4">
          <a:extLst>
            <a:ext uri="{FF2B5EF4-FFF2-40B4-BE49-F238E27FC236}">
              <a16:creationId xmlns:a16="http://schemas.microsoft.com/office/drawing/2014/main" id="{98C92356-AEE8-4FCC-8E05-4C88E19DA24A}"/>
            </a:ext>
          </a:extLst>
        </xdr:cNvPr>
        <xdr:cNvSpPr>
          <a:spLocks noChangeShapeType="1"/>
        </xdr:cNvSpPr>
      </xdr:nvSpPr>
      <xdr:spPr bwMode="auto">
        <a:xfrm>
          <a:off x="12433300" y="18430875"/>
          <a:ext cx="1025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89</xdr:row>
      <xdr:rowOff>19048</xdr:rowOff>
    </xdr:from>
    <xdr:to>
      <xdr:col>11</xdr:col>
      <xdr:colOff>0</xdr:colOff>
      <xdr:row>89</xdr:row>
      <xdr:rowOff>19049</xdr:rowOff>
    </xdr:to>
    <xdr:sp macro="" textlink="">
      <xdr:nvSpPr>
        <xdr:cNvPr id="303" name="Line 237">
          <a:extLst>
            <a:ext uri="{FF2B5EF4-FFF2-40B4-BE49-F238E27FC236}">
              <a16:creationId xmlns:a16="http://schemas.microsoft.com/office/drawing/2014/main" id="{CE1AACD6-BD60-42AC-9CB7-EBD8087EC4E4}"/>
            </a:ext>
          </a:extLst>
        </xdr:cNvPr>
        <xdr:cNvSpPr>
          <a:spLocks noChangeShapeType="1"/>
        </xdr:cNvSpPr>
      </xdr:nvSpPr>
      <xdr:spPr bwMode="auto">
        <a:xfrm>
          <a:off x="12420600" y="19154773"/>
          <a:ext cx="1038225"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94</xdr:row>
      <xdr:rowOff>16357</xdr:rowOff>
    </xdr:from>
    <xdr:to>
      <xdr:col>11</xdr:col>
      <xdr:colOff>3253</xdr:colOff>
      <xdr:row>94</xdr:row>
      <xdr:rowOff>28575</xdr:rowOff>
    </xdr:to>
    <xdr:sp macro="" textlink="">
      <xdr:nvSpPr>
        <xdr:cNvPr id="304" name="Line 237">
          <a:extLst>
            <a:ext uri="{FF2B5EF4-FFF2-40B4-BE49-F238E27FC236}">
              <a16:creationId xmlns:a16="http://schemas.microsoft.com/office/drawing/2014/main" id="{CC477980-2128-48AC-9357-9F3F9E075F4A}"/>
            </a:ext>
          </a:extLst>
        </xdr:cNvPr>
        <xdr:cNvSpPr>
          <a:spLocks noChangeShapeType="1"/>
        </xdr:cNvSpPr>
      </xdr:nvSpPr>
      <xdr:spPr bwMode="auto">
        <a:xfrm flipV="1">
          <a:off x="12420600" y="20123632"/>
          <a:ext cx="1041478" cy="12218"/>
        </a:xfrm>
        <a:prstGeom prst="line">
          <a:avLst/>
        </a:prstGeom>
        <a:noFill/>
        <a:ln w="9525">
          <a:solidFill>
            <a:srgbClr val="000000"/>
          </a:solidFill>
          <a:round/>
          <a:headEnd/>
          <a:tailEnd type="triangle" w="med" len="med"/>
        </a:ln>
      </xdr:spPr>
    </xdr:sp>
    <xdr:clientData/>
  </xdr:twoCellAnchor>
  <xdr:twoCellAnchor>
    <xdr:from>
      <xdr:col>9</xdr:col>
      <xdr:colOff>628650</xdr:colOff>
      <xdr:row>98</xdr:row>
      <xdr:rowOff>76200</xdr:rowOff>
    </xdr:from>
    <xdr:to>
      <xdr:col>11</xdr:col>
      <xdr:colOff>0</xdr:colOff>
      <xdr:row>98</xdr:row>
      <xdr:rowOff>82550</xdr:rowOff>
    </xdr:to>
    <xdr:sp macro="" textlink="">
      <xdr:nvSpPr>
        <xdr:cNvPr id="305" name="Line 4">
          <a:extLst>
            <a:ext uri="{FF2B5EF4-FFF2-40B4-BE49-F238E27FC236}">
              <a16:creationId xmlns:a16="http://schemas.microsoft.com/office/drawing/2014/main" id="{89918225-4A66-4E32-94A4-99C9A3283396}"/>
            </a:ext>
          </a:extLst>
        </xdr:cNvPr>
        <xdr:cNvSpPr>
          <a:spLocks noChangeShapeType="1"/>
        </xdr:cNvSpPr>
      </xdr:nvSpPr>
      <xdr:spPr bwMode="auto">
        <a:xfrm flipV="1">
          <a:off x="12420600" y="20964525"/>
          <a:ext cx="1038225" cy="6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102</xdr:row>
      <xdr:rowOff>16357</xdr:rowOff>
    </xdr:from>
    <xdr:to>
      <xdr:col>11</xdr:col>
      <xdr:colOff>3253</xdr:colOff>
      <xdr:row>102</xdr:row>
      <xdr:rowOff>28575</xdr:rowOff>
    </xdr:to>
    <xdr:sp macro="" textlink="">
      <xdr:nvSpPr>
        <xdr:cNvPr id="306" name="Line 237">
          <a:extLst>
            <a:ext uri="{FF2B5EF4-FFF2-40B4-BE49-F238E27FC236}">
              <a16:creationId xmlns:a16="http://schemas.microsoft.com/office/drawing/2014/main" id="{CF7CFEA1-BB20-4458-B50D-AC7437F0019D}"/>
            </a:ext>
          </a:extLst>
        </xdr:cNvPr>
        <xdr:cNvSpPr>
          <a:spLocks noChangeShapeType="1"/>
        </xdr:cNvSpPr>
      </xdr:nvSpPr>
      <xdr:spPr bwMode="auto">
        <a:xfrm flipV="1">
          <a:off x="12420600" y="21676207"/>
          <a:ext cx="1041478" cy="12218"/>
        </a:xfrm>
        <a:prstGeom prst="line">
          <a:avLst/>
        </a:prstGeom>
        <a:noFill/>
        <a:ln w="9525">
          <a:solidFill>
            <a:srgbClr val="000000"/>
          </a:solidFill>
          <a:round/>
          <a:headEnd/>
          <a:tailEnd type="triangle" w="med" len="med"/>
        </a:ln>
      </xdr:spPr>
    </xdr:sp>
    <xdr:clientData/>
  </xdr:twoCellAnchor>
  <xdr:twoCellAnchor>
    <xdr:from>
      <xdr:col>9</xdr:col>
      <xdr:colOff>13607</xdr:colOff>
      <xdr:row>50</xdr:row>
      <xdr:rowOff>172811</xdr:rowOff>
    </xdr:from>
    <xdr:to>
      <xdr:col>10</xdr:col>
      <xdr:colOff>23132</xdr:colOff>
      <xdr:row>50</xdr:row>
      <xdr:rowOff>172811</xdr:rowOff>
    </xdr:to>
    <xdr:sp macro="" textlink="">
      <xdr:nvSpPr>
        <xdr:cNvPr id="307" name="Line 7">
          <a:extLst>
            <a:ext uri="{FF2B5EF4-FFF2-40B4-BE49-F238E27FC236}">
              <a16:creationId xmlns:a16="http://schemas.microsoft.com/office/drawing/2014/main" id="{34FD262E-A417-461C-970C-7B707F0FD99E}"/>
            </a:ext>
          </a:extLst>
        </xdr:cNvPr>
        <xdr:cNvSpPr>
          <a:spLocks noChangeShapeType="1"/>
        </xdr:cNvSpPr>
      </xdr:nvSpPr>
      <xdr:spPr bwMode="auto">
        <a:xfrm>
          <a:off x="11824607" y="10983686"/>
          <a:ext cx="61912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308" name="Line 9">
          <a:extLst>
            <a:ext uri="{FF2B5EF4-FFF2-40B4-BE49-F238E27FC236}">
              <a16:creationId xmlns:a16="http://schemas.microsoft.com/office/drawing/2014/main" id="{E21BA0CB-B31B-4EDF-9304-4171B65A8BC9}"/>
            </a:ext>
          </a:extLst>
        </xdr:cNvPr>
        <xdr:cNvSpPr>
          <a:spLocks noChangeShapeType="1"/>
        </xdr:cNvSpPr>
      </xdr:nvSpPr>
      <xdr:spPr bwMode="auto">
        <a:xfrm>
          <a:off x="12430125" y="5419725"/>
          <a:ext cx="0" cy="5734050"/>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309" name="Line 10">
          <a:extLst>
            <a:ext uri="{FF2B5EF4-FFF2-40B4-BE49-F238E27FC236}">
              <a16:creationId xmlns:a16="http://schemas.microsoft.com/office/drawing/2014/main" id="{87733887-EA51-4E3D-85BA-09820CC0FEC6}"/>
            </a:ext>
          </a:extLst>
        </xdr:cNvPr>
        <xdr:cNvSpPr>
          <a:spLocks noChangeShapeType="1"/>
        </xdr:cNvSpPr>
      </xdr:nvSpPr>
      <xdr:spPr bwMode="auto">
        <a:xfrm>
          <a:off x="12430125" y="541972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310" name="Line 15">
          <a:extLst>
            <a:ext uri="{FF2B5EF4-FFF2-40B4-BE49-F238E27FC236}">
              <a16:creationId xmlns:a16="http://schemas.microsoft.com/office/drawing/2014/main" id="{C91349DD-B973-4274-A94B-1826349EE714}"/>
            </a:ext>
          </a:extLst>
        </xdr:cNvPr>
        <xdr:cNvSpPr>
          <a:spLocks noChangeShapeType="1"/>
        </xdr:cNvSpPr>
      </xdr:nvSpPr>
      <xdr:spPr bwMode="auto">
        <a:xfrm>
          <a:off x="12430125" y="11049000"/>
          <a:ext cx="0" cy="2962275"/>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311" name="Line 23">
          <a:extLst>
            <a:ext uri="{FF2B5EF4-FFF2-40B4-BE49-F238E27FC236}">
              <a16:creationId xmlns:a16="http://schemas.microsoft.com/office/drawing/2014/main" id="{C648B8E1-7904-48C7-AA3D-C641123B61B2}"/>
            </a:ext>
          </a:extLst>
        </xdr:cNvPr>
        <xdr:cNvSpPr>
          <a:spLocks noChangeShapeType="1"/>
        </xdr:cNvSpPr>
      </xdr:nvSpPr>
      <xdr:spPr bwMode="auto">
        <a:xfrm>
          <a:off x="12430125" y="12906375"/>
          <a:ext cx="0" cy="1104900"/>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312" name="Line 31">
          <a:extLst>
            <a:ext uri="{FF2B5EF4-FFF2-40B4-BE49-F238E27FC236}">
              <a16:creationId xmlns:a16="http://schemas.microsoft.com/office/drawing/2014/main" id="{5A2121EC-F206-4B25-9C6B-416626204CCE}"/>
            </a:ext>
          </a:extLst>
        </xdr:cNvPr>
        <xdr:cNvSpPr>
          <a:spLocks noChangeShapeType="1"/>
        </xdr:cNvSpPr>
      </xdr:nvSpPr>
      <xdr:spPr bwMode="auto">
        <a:xfrm>
          <a:off x="12430125" y="948690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313" name="Line 36">
          <a:extLst>
            <a:ext uri="{FF2B5EF4-FFF2-40B4-BE49-F238E27FC236}">
              <a16:creationId xmlns:a16="http://schemas.microsoft.com/office/drawing/2014/main" id="{C4726B55-0C66-4E6A-B9AD-4143CB0360E3}"/>
            </a:ext>
          </a:extLst>
        </xdr:cNvPr>
        <xdr:cNvSpPr>
          <a:spLocks noChangeShapeType="1"/>
        </xdr:cNvSpPr>
      </xdr:nvSpPr>
      <xdr:spPr bwMode="auto">
        <a:xfrm>
          <a:off x="12430125" y="14011275"/>
          <a:ext cx="0" cy="91440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314" name="Line 69">
          <a:extLst>
            <a:ext uri="{FF2B5EF4-FFF2-40B4-BE49-F238E27FC236}">
              <a16:creationId xmlns:a16="http://schemas.microsoft.com/office/drawing/2014/main" id="{9AD3A7EC-6B1F-4AA1-94CC-82B425960910}"/>
            </a:ext>
          </a:extLst>
        </xdr:cNvPr>
        <xdr:cNvSpPr>
          <a:spLocks noChangeShapeType="1"/>
        </xdr:cNvSpPr>
      </xdr:nvSpPr>
      <xdr:spPr bwMode="auto">
        <a:xfrm flipV="1">
          <a:off x="12439650" y="868680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315" name="Line 99">
          <a:extLst>
            <a:ext uri="{FF2B5EF4-FFF2-40B4-BE49-F238E27FC236}">
              <a16:creationId xmlns:a16="http://schemas.microsoft.com/office/drawing/2014/main" id="{989D29CC-8DF0-48C4-B49F-C7C4B9951E84}"/>
            </a:ext>
          </a:extLst>
        </xdr:cNvPr>
        <xdr:cNvSpPr>
          <a:spLocks noChangeShapeType="1"/>
        </xdr:cNvSpPr>
      </xdr:nvSpPr>
      <xdr:spPr bwMode="auto">
        <a:xfrm>
          <a:off x="12430125" y="4638675"/>
          <a:ext cx="0" cy="118110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316" name="Line 100">
          <a:extLst>
            <a:ext uri="{FF2B5EF4-FFF2-40B4-BE49-F238E27FC236}">
              <a16:creationId xmlns:a16="http://schemas.microsoft.com/office/drawing/2014/main" id="{309FC31F-C3B4-4D08-9F29-792173D9E5D6}"/>
            </a:ext>
          </a:extLst>
        </xdr:cNvPr>
        <xdr:cNvSpPr>
          <a:spLocks noChangeShapeType="1"/>
        </xdr:cNvSpPr>
      </xdr:nvSpPr>
      <xdr:spPr bwMode="auto">
        <a:xfrm>
          <a:off x="12430125" y="4638675"/>
          <a:ext cx="1028700" cy="0"/>
        </a:xfrm>
        <a:prstGeom prst="line">
          <a:avLst/>
        </a:prstGeom>
        <a:noFill/>
        <a:ln w="9525">
          <a:solidFill>
            <a:srgbClr val="000000"/>
          </a:solidFill>
          <a:round/>
          <a:headEnd/>
          <a:tailEnd type="triangle" w="med" len="med"/>
        </a:ln>
      </xdr:spPr>
    </xdr:sp>
    <xdr:clientData/>
  </xdr:twoCellAnchor>
  <xdr:twoCellAnchor>
    <xdr:from>
      <xdr:col>10</xdr:col>
      <xdr:colOff>0</xdr:colOff>
      <xdr:row>67</xdr:row>
      <xdr:rowOff>184149</xdr:rowOff>
    </xdr:from>
    <xdr:to>
      <xdr:col>10</xdr:col>
      <xdr:colOff>10884</xdr:colOff>
      <xdr:row>102</xdr:row>
      <xdr:rowOff>25400</xdr:rowOff>
    </xdr:to>
    <xdr:sp macro="" textlink="">
      <xdr:nvSpPr>
        <xdr:cNvPr id="317" name="Line 118">
          <a:extLst>
            <a:ext uri="{FF2B5EF4-FFF2-40B4-BE49-F238E27FC236}">
              <a16:creationId xmlns:a16="http://schemas.microsoft.com/office/drawing/2014/main" id="{3128E204-0D42-4BE4-B4FB-74D080084433}"/>
            </a:ext>
          </a:extLst>
        </xdr:cNvPr>
        <xdr:cNvSpPr>
          <a:spLocks noChangeShapeType="1"/>
        </xdr:cNvSpPr>
      </xdr:nvSpPr>
      <xdr:spPr bwMode="auto">
        <a:xfrm flipH="1">
          <a:off x="12420600" y="14919324"/>
          <a:ext cx="10884" cy="6765926"/>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318" name="Line 121">
          <a:extLst>
            <a:ext uri="{FF2B5EF4-FFF2-40B4-BE49-F238E27FC236}">
              <a16:creationId xmlns:a16="http://schemas.microsoft.com/office/drawing/2014/main" id="{FBC310E5-5234-4898-8F9B-485D8181CC8C}"/>
            </a:ext>
          </a:extLst>
        </xdr:cNvPr>
        <xdr:cNvSpPr>
          <a:spLocks noChangeShapeType="1"/>
        </xdr:cNvSpPr>
      </xdr:nvSpPr>
      <xdr:spPr bwMode="auto">
        <a:xfrm>
          <a:off x="12439650" y="1440180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319" name="Line 127">
          <a:extLst>
            <a:ext uri="{FF2B5EF4-FFF2-40B4-BE49-F238E27FC236}">
              <a16:creationId xmlns:a16="http://schemas.microsoft.com/office/drawing/2014/main" id="{558FCD98-F418-4945-AFD1-93DCA1D4FAF1}"/>
            </a:ext>
          </a:extLst>
        </xdr:cNvPr>
        <xdr:cNvSpPr>
          <a:spLocks noChangeShapeType="1"/>
        </xdr:cNvSpPr>
      </xdr:nvSpPr>
      <xdr:spPr bwMode="auto">
        <a:xfrm>
          <a:off x="12430125" y="14011275"/>
          <a:ext cx="0" cy="77152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320" name="Line 177">
          <a:extLst>
            <a:ext uri="{FF2B5EF4-FFF2-40B4-BE49-F238E27FC236}">
              <a16:creationId xmlns:a16="http://schemas.microsoft.com/office/drawing/2014/main" id="{DBDB5869-6A2C-4334-BC49-50479F5D22F2}"/>
            </a:ext>
          </a:extLst>
        </xdr:cNvPr>
        <xdr:cNvSpPr>
          <a:spLocks noChangeShapeType="1"/>
        </xdr:cNvSpPr>
      </xdr:nvSpPr>
      <xdr:spPr bwMode="auto">
        <a:xfrm flipV="1">
          <a:off x="12439650" y="13468350"/>
          <a:ext cx="1019175"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321" name="Line 194">
          <a:extLst>
            <a:ext uri="{FF2B5EF4-FFF2-40B4-BE49-F238E27FC236}">
              <a16:creationId xmlns:a16="http://schemas.microsoft.com/office/drawing/2014/main" id="{AD9BC13E-5458-4754-8719-8C9BA28A563F}"/>
            </a:ext>
          </a:extLst>
        </xdr:cNvPr>
        <xdr:cNvSpPr>
          <a:spLocks noChangeShapeType="1"/>
        </xdr:cNvSpPr>
      </xdr:nvSpPr>
      <xdr:spPr bwMode="auto">
        <a:xfrm>
          <a:off x="12430125" y="7877175"/>
          <a:ext cx="1028700"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322" name="Line 198">
          <a:extLst>
            <a:ext uri="{FF2B5EF4-FFF2-40B4-BE49-F238E27FC236}">
              <a16:creationId xmlns:a16="http://schemas.microsoft.com/office/drawing/2014/main" id="{B7F7C69E-5745-4D3F-9404-53EE13030D02}"/>
            </a:ext>
          </a:extLst>
        </xdr:cNvPr>
        <xdr:cNvSpPr>
          <a:spLocks noChangeShapeType="1"/>
        </xdr:cNvSpPr>
      </xdr:nvSpPr>
      <xdr:spPr bwMode="auto">
        <a:xfrm flipV="1">
          <a:off x="14554200" y="10810875"/>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323" name="Line 204">
          <a:extLst>
            <a:ext uri="{FF2B5EF4-FFF2-40B4-BE49-F238E27FC236}">
              <a16:creationId xmlns:a16="http://schemas.microsoft.com/office/drawing/2014/main" id="{D8645CCC-069B-4F2D-9613-F078EDE9077C}"/>
            </a:ext>
          </a:extLst>
        </xdr:cNvPr>
        <xdr:cNvSpPr>
          <a:spLocks noChangeShapeType="1"/>
        </xdr:cNvSpPr>
      </xdr:nvSpPr>
      <xdr:spPr bwMode="auto">
        <a:xfrm>
          <a:off x="15725775" y="6419850"/>
          <a:ext cx="1447800"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324" name="Line 237">
          <a:extLst>
            <a:ext uri="{FF2B5EF4-FFF2-40B4-BE49-F238E27FC236}">
              <a16:creationId xmlns:a16="http://schemas.microsoft.com/office/drawing/2014/main" id="{B37B6691-B0CD-4B7F-9198-578749744A53}"/>
            </a:ext>
          </a:extLst>
        </xdr:cNvPr>
        <xdr:cNvSpPr>
          <a:spLocks noChangeShapeType="1"/>
        </xdr:cNvSpPr>
      </xdr:nvSpPr>
      <xdr:spPr bwMode="auto">
        <a:xfrm>
          <a:off x="12430125" y="1536382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325" name="Line 239">
          <a:extLst>
            <a:ext uri="{FF2B5EF4-FFF2-40B4-BE49-F238E27FC236}">
              <a16:creationId xmlns:a16="http://schemas.microsoft.com/office/drawing/2014/main" id="{6E29D262-4598-4EED-96EC-6AD7B17D71DA}"/>
            </a:ext>
          </a:extLst>
        </xdr:cNvPr>
        <xdr:cNvSpPr>
          <a:spLocks noChangeShapeType="1"/>
        </xdr:cNvSpPr>
      </xdr:nvSpPr>
      <xdr:spPr bwMode="auto">
        <a:xfrm>
          <a:off x="12430125" y="1042987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326" name="Line 241">
          <a:extLst>
            <a:ext uri="{FF2B5EF4-FFF2-40B4-BE49-F238E27FC236}">
              <a16:creationId xmlns:a16="http://schemas.microsoft.com/office/drawing/2014/main" id="{8F1B859B-5BCE-4545-B839-FCE9EA50B53E}"/>
            </a:ext>
          </a:extLst>
        </xdr:cNvPr>
        <xdr:cNvSpPr>
          <a:spLocks noChangeShapeType="1"/>
        </xdr:cNvSpPr>
      </xdr:nvSpPr>
      <xdr:spPr bwMode="auto">
        <a:xfrm>
          <a:off x="12430125" y="622935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327" name="Line 257">
          <a:extLst>
            <a:ext uri="{FF2B5EF4-FFF2-40B4-BE49-F238E27FC236}">
              <a16:creationId xmlns:a16="http://schemas.microsoft.com/office/drawing/2014/main" id="{0A632387-4E7C-442B-ABA7-A01DF4959F2A}"/>
            </a:ext>
          </a:extLst>
        </xdr:cNvPr>
        <xdr:cNvSpPr>
          <a:spLocks noChangeShapeType="1"/>
        </xdr:cNvSpPr>
      </xdr:nvSpPr>
      <xdr:spPr bwMode="auto">
        <a:xfrm>
          <a:off x="12430125" y="11306175"/>
          <a:ext cx="1028700"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328" name="Line 262">
          <a:extLst>
            <a:ext uri="{FF2B5EF4-FFF2-40B4-BE49-F238E27FC236}">
              <a16:creationId xmlns:a16="http://schemas.microsoft.com/office/drawing/2014/main" id="{53AD7588-598C-4C7E-89C1-6EE7F2A4C1D9}"/>
            </a:ext>
          </a:extLst>
        </xdr:cNvPr>
        <xdr:cNvSpPr>
          <a:spLocks noChangeShapeType="1"/>
        </xdr:cNvSpPr>
      </xdr:nvSpPr>
      <xdr:spPr bwMode="auto">
        <a:xfrm>
          <a:off x="15732702" y="5584246"/>
          <a:ext cx="1446588"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329" name="Line 4">
          <a:extLst>
            <a:ext uri="{FF2B5EF4-FFF2-40B4-BE49-F238E27FC236}">
              <a16:creationId xmlns:a16="http://schemas.microsoft.com/office/drawing/2014/main" id="{3F755BFE-970E-4CA3-A93D-656FEDB69F9D}"/>
            </a:ext>
          </a:extLst>
        </xdr:cNvPr>
        <xdr:cNvSpPr>
          <a:spLocks noChangeShapeType="1"/>
        </xdr:cNvSpPr>
      </xdr:nvSpPr>
      <xdr:spPr bwMode="auto">
        <a:xfrm>
          <a:off x="12430125" y="7105650"/>
          <a:ext cx="1028700"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330" name="Line 237">
          <a:extLst>
            <a:ext uri="{FF2B5EF4-FFF2-40B4-BE49-F238E27FC236}">
              <a16:creationId xmlns:a16="http://schemas.microsoft.com/office/drawing/2014/main" id="{E5E51773-3A4B-4704-B60C-192A9323CEAB}"/>
            </a:ext>
          </a:extLst>
        </xdr:cNvPr>
        <xdr:cNvSpPr>
          <a:spLocks noChangeShapeType="1"/>
        </xdr:cNvSpPr>
      </xdr:nvSpPr>
      <xdr:spPr bwMode="auto">
        <a:xfrm>
          <a:off x="12425411" y="16037407"/>
          <a:ext cx="1036666"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331" name="Line 7">
          <a:extLst>
            <a:ext uri="{FF2B5EF4-FFF2-40B4-BE49-F238E27FC236}">
              <a16:creationId xmlns:a16="http://schemas.microsoft.com/office/drawing/2014/main" id="{85D45E97-343A-45D9-9C17-2FB2CA996578}"/>
            </a:ext>
          </a:extLst>
        </xdr:cNvPr>
        <xdr:cNvSpPr>
          <a:spLocks noChangeShapeType="1"/>
        </xdr:cNvSpPr>
      </xdr:nvSpPr>
      <xdr:spPr bwMode="auto">
        <a:xfrm>
          <a:off x="10591799" y="11049000"/>
          <a:ext cx="61096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332" name="Line 7">
          <a:extLst>
            <a:ext uri="{FF2B5EF4-FFF2-40B4-BE49-F238E27FC236}">
              <a16:creationId xmlns:a16="http://schemas.microsoft.com/office/drawing/2014/main" id="{1CE3ED52-B288-4965-A66B-90296355DFE9}"/>
            </a:ext>
          </a:extLst>
        </xdr:cNvPr>
        <xdr:cNvSpPr>
          <a:spLocks noChangeShapeType="1"/>
        </xdr:cNvSpPr>
      </xdr:nvSpPr>
      <xdr:spPr bwMode="auto">
        <a:xfrm>
          <a:off x="9386208" y="11049000"/>
          <a:ext cx="617763" cy="10885"/>
        </a:xfrm>
        <a:prstGeom prst="line">
          <a:avLst/>
        </a:prstGeom>
        <a:noFill/>
        <a:ln w="9525">
          <a:solidFill>
            <a:srgbClr val="000000"/>
          </a:solidFill>
          <a:round/>
          <a:headEnd/>
          <a:tailEnd type="triangle" w="med" len="med"/>
        </a:ln>
      </xdr:spPr>
    </xdr:sp>
    <xdr:clientData/>
  </xdr:twoCellAnchor>
  <xdr:twoCellAnchor>
    <xdr:from>
      <xdr:col>9</xdr:col>
      <xdr:colOff>635000</xdr:colOff>
      <xdr:row>77</xdr:row>
      <xdr:rowOff>38100</xdr:rowOff>
    </xdr:from>
    <xdr:to>
      <xdr:col>11</xdr:col>
      <xdr:colOff>16932</xdr:colOff>
      <xdr:row>77</xdr:row>
      <xdr:rowOff>42332</xdr:rowOff>
    </xdr:to>
    <xdr:sp macro="" textlink="">
      <xdr:nvSpPr>
        <xdr:cNvPr id="333" name="Line 237">
          <a:extLst>
            <a:ext uri="{FF2B5EF4-FFF2-40B4-BE49-F238E27FC236}">
              <a16:creationId xmlns:a16="http://schemas.microsoft.com/office/drawing/2014/main" id="{49534DC4-9A0C-4B93-8B28-737AA2B87295}"/>
            </a:ext>
          </a:extLst>
        </xdr:cNvPr>
        <xdr:cNvSpPr>
          <a:spLocks noChangeShapeType="1"/>
        </xdr:cNvSpPr>
      </xdr:nvSpPr>
      <xdr:spPr bwMode="auto">
        <a:xfrm>
          <a:off x="12417425" y="16830675"/>
          <a:ext cx="1058332" cy="4232"/>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334" name="Přímá spojnice 333">
          <a:extLst>
            <a:ext uri="{FF2B5EF4-FFF2-40B4-BE49-F238E27FC236}">
              <a16:creationId xmlns:a16="http://schemas.microsoft.com/office/drawing/2014/main" id="{8B0BBD1D-8102-4941-9C51-14658F517042}"/>
            </a:ext>
          </a:extLst>
        </xdr:cNvPr>
        <xdr:cNvCxnSpPr/>
      </xdr:nvCxnSpPr>
      <xdr:spPr>
        <a:xfrm flipV="1">
          <a:off x="15709900" y="13535025"/>
          <a:ext cx="9334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335" name="Přímá spojnice 334">
          <a:extLst>
            <a:ext uri="{FF2B5EF4-FFF2-40B4-BE49-F238E27FC236}">
              <a16:creationId xmlns:a16="http://schemas.microsoft.com/office/drawing/2014/main" id="{A93198E4-D9A6-410F-99BA-EE4E3F822E93}"/>
            </a:ext>
          </a:extLst>
        </xdr:cNvPr>
        <xdr:cNvCxnSpPr/>
      </xdr:nvCxnSpPr>
      <xdr:spPr>
        <a:xfrm>
          <a:off x="16659225" y="12306300"/>
          <a:ext cx="0" cy="1355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336" name="Přímá spojnice se šipkou 335">
          <a:extLst>
            <a:ext uri="{FF2B5EF4-FFF2-40B4-BE49-F238E27FC236}">
              <a16:creationId xmlns:a16="http://schemas.microsoft.com/office/drawing/2014/main" id="{65139638-DB32-4E8B-96EB-00680C87F272}"/>
            </a:ext>
          </a:extLst>
        </xdr:cNvPr>
        <xdr:cNvCxnSpPr/>
      </xdr:nvCxnSpPr>
      <xdr:spPr>
        <a:xfrm>
          <a:off x="16659225" y="13646150"/>
          <a:ext cx="5207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337" name="Line 4">
          <a:extLst>
            <a:ext uri="{FF2B5EF4-FFF2-40B4-BE49-F238E27FC236}">
              <a16:creationId xmlns:a16="http://schemas.microsoft.com/office/drawing/2014/main" id="{968F62F6-975F-4604-A455-53BF7F889728}"/>
            </a:ext>
          </a:extLst>
        </xdr:cNvPr>
        <xdr:cNvSpPr>
          <a:spLocks noChangeShapeType="1"/>
        </xdr:cNvSpPr>
      </xdr:nvSpPr>
      <xdr:spPr bwMode="auto">
        <a:xfrm>
          <a:off x="12433300" y="17659350"/>
          <a:ext cx="1025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338" name="Line 4">
          <a:extLst>
            <a:ext uri="{FF2B5EF4-FFF2-40B4-BE49-F238E27FC236}">
              <a16:creationId xmlns:a16="http://schemas.microsoft.com/office/drawing/2014/main" id="{49120E6A-FDD3-4F6E-9279-585308E549BF}"/>
            </a:ext>
          </a:extLst>
        </xdr:cNvPr>
        <xdr:cNvSpPr>
          <a:spLocks noChangeShapeType="1"/>
        </xdr:cNvSpPr>
      </xdr:nvSpPr>
      <xdr:spPr bwMode="auto">
        <a:xfrm>
          <a:off x="12433300" y="18430875"/>
          <a:ext cx="1025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89</xdr:row>
      <xdr:rowOff>19048</xdr:rowOff>
    </xdr:from>
    <xdr:to>
      <xdr:col>11</xdr:col>
      <xdr:colOff>0</xdr:colOff>
      <xdr:row>89</xdr:row>
      <xdr:rowOff>19049</xdr:rowOff>
    </xdr:to>
    <xdr:sp macro="" textlink="">
      <xdr:nvSpPr>
        <xdr:cNvPr id="339" name="Line 237">
          <a:extLst>
            <a:ext uri="{FF2B5EF4-FFF2-40B4-BE49-F238E27FC236}">
              <a16:creationId xmlns:a16="http://schemas.microsoft.com/office/drawing/2014/main" id="{861F06CD-4DFF-4092-880D-C132C1CD3C1A}"/>
            </a:ext>
          </a:extLst>
        </xdr:cNvPr>
        <xdr:cNvSpPr>
          <a:spLocks noChangeShapeType="1"/>
        </xdr:cNvSpPr>
      </xdr:nvSpPr>
      <xdr:spPr bwMode="auto">
        <a:xfrm>
          <a:off x="12420600" y="19154773"/>
          <a:ext cx="1038225"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6350</xdr:colOff>
      <xdr:row>90</xdr:row>
      <xdr:rowOff>177800</xdr:rowOff>
    </xdr:from>
    <xdr:to>
      <xdr:col>13</xdr:col>
      <xdr:colOff>1517650</xdr:colOff>
      <xdr:row>91</xdr:row>
      <xdr:rowOff>6350</xdr:rowOff>
    </xdr:to>
    <xdr:sp macro="" textlink="">
      <xdr:nvSpPr>
        <xdr:cNvPr id="340" name="Line 208">
          <a:extLst>
            <a:ext uri="{FF2B5EF4-FFF2-40B4-BE49-F238E27FC236}">
              <a16:creationId xmlns:a16="http://schemas.microsoft.com/office/drawing/2014/main" id="{37C988A6-B5CA-4A08-959D-F026CD0AE59C}"/>
            </a:ext>
          </a:extLst>
        </xdr:cNvPr>
        <xdr:cNvSpPr>
          <a:spLocks noChangeShapeType="1"/>
        </xdr:cNvSpPr>
      </xdr:nvSpPr>
      <xdr:spPr bwMode="auto">
        <a:xfrm flipV="1">
          <a:off x="15713075" y="19513550"/>
          <a:ext cx="1454150" cy="190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94</xdr:row>
      <xdr:rowOff>16357</xdr:rowOff>
    </xdr:from>
    <xdr:to>
      <xdr:col>11</xdr:col>
      <xdr:colOff>3253</xdr:colOff>
      <xdr:row>94</xdr:row>
      <xdr:rowOff>28575</xdr:rowOff>
    </xdr:to>
    <xdr:sp macro="" textlink="">
      <xdr:nvSpPr>
        <xdr:cNvPr id="341" name="Line 237">
          <a:extLst>
            <a:ext uri="{FF2B5EF4-FFF2-40B4-BE49-F238E27FC236}">
              <a16:creationId xmlns:a16="http://schemas.microsoft.com/office/drawing/2014/main" id="{C8552ABC-7887-4933-B968-45433D869F7C}"/>
            </a:ext>
          </a:extLst>
        </xdr:cNvPr>
        <xdr:cNvSpPr>
          <a:spLocks noChangeShapeType="1"/>
        </xdr:cNvSpPr>
      </xdr:nvSpPr>
      <xdr:spPr bwMode="auto">
        <a:xfrm flipV="1">
          <a:off x="12420600" y="20123632"/>
          <a:ext cx="1041478" cy="12218"/>
        </a:xfrm>
        <a:prstGeom prst="line">
          <a:avLst/>
        </a:prstGeom>
        <a:noFill/>
        <a:ln w="9525">
          <a:solidFill>
            <a:srgbClr val="000000"/>
          </a:solidFill>
          <a:round/>
          <a:headEnd/>
          <a:tailEnd type="triangle" w="med" len="med"/>
        </a:ln>
      </xdr:spPr>
    </xdr:sp>
    <xdr:clientData/>
  </xdr:twoCellAnchor>
  <xdr:twoCellAnchor>
    <xdr:from>
      <xdr:col>10</xdr:col>
      <xdr:colOff>12700</xdr:colOff>
      <xdr:row>98</xdr:row>
      <xdr:rowOff>76200</xdr:rowOff>
    </xdr:from>
    <xdr:to>
      <xdr:col>11</xdr:col>
      <xdr:colOff>0</xdr:colOff>
      <xdr:row>98</xdr:row>
      <xdr:rowOff>76200</xdr:rowOff>
    </xdr:to>
    <xdr:sp macro="" textlink="">
      <xdr:nvSpPr>
        <xdr:cNvPr id="342" name="Line 4">
          <a:extLst>
            <a:ext uri="{FF2B5EF4-FFF2-40B4-BE49-F238E27FC236}">
              <a16:creationId xmlns:a16="http://schemas.microsoft.com/office/drawing/2014/main" id="{2F924D6F-0AD7-498E-948B-BA4F29397676}"/>
            </a:ext>
          </a:extLst>
        </xdr:cNvPr>
        <xdr:cNvSpPr>
          <a:spLocks noChangeShapeType="1"/>
        </xdr:cNvSpPr>
      </xdr:nvSpPr>
      <xdr:spPr bwMode="auto">
        <a:xfrm>
          <a:off x="12433300" y="20964525"/>
          <a:ext cx="1025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102</xdr:row>
      <xdr:rowOff>16357</xdr:rowOff>
    </xdr:from>
    <xdr:to>
      <xdr:col>11</xdr:col>
      <xdr:colOff>3253</xdr:colOff>
      <xdr:row>102</xdr:row>
      <xdr:rowOff>28575</xdr:rowOff>
    </xdr:to>
    <xdr:sp macro="" textlink="">
      <xdr:nvSpPr>
        <xdr:cNvPr id="343" name="Line 237">
          <a:extLst>
            <a:ext uri="{FF2B5EF4-FFF2-40B4-BE49-F238E27FC236}">
              <a16:creationId xmlns:a16="http://schemas.microsoft.com/office/drawing/2014/main" id="{C254D72D-7C0B-4DAC-B8F3-93D5BD9F0636}"/>
            </a:ext>
          </a:extLst>
        </xdr:cNvPr>
        <xdr:cNvSpPr>
          <a:spLocks noChangeShapeType="1"/>
        </xdr:cNvSpPr>
      </xdr:nvSpPr>
      <xdr:spPr bwMode="auto">
        <a:xfrm flipV="1">
          <a:off x="12420600" y="21676207"/>
          <a:ext cx="1041478" cy="12218"/>
        </a:xfrm>
        <a:prstGeom prst="line">
          <a:avLst/>
        </a:prstGeom>
        <a:noFill/>
        <a:ln w="9525">
          <a:solidFill>
            <a:srgbClr val="000000"/>
          </a:solidFill>
          <a:round/>
          <a:headEnd/>
          <a:tailEnd type="triangle" w="med" len="me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13607</xdr:colOff>
      <xdr:row>50</xdr:row>
      <xdr:rowOff>172811</xdr:rowOff>
    </xdr:from>
    <xdr:to>
      <xdr:col>10</xdr:col>
      <xdr:colOff>23132</xdr:colOff>
      <xdr:row>50</xdr:row>
      <xdr:rowOff>172811</xdr:rowOff>
    </xdr:to>
    <xdr:sp macro="" textlink="">
      <xdr:nvSpPr>
        <xdr:cNvPr id="2" name="Line 7">
          <a:extLst>
            <a:ext uri="{FF2B5EF4-FFF2-40B4-BE49-F238E27FC236}">
              <a16:creationId xmlns:a16="http://schemas.microsoft.com/office/drawing/2014/main" id="{00000000-0008-0000-0600-000002000000}"/>
            </a:ext>
          </a:extLst>
        </xdr:cNvPr>
        <xdr:cNvSpPr>
          <a:spLocks noChangeShapeType="1"/>
        </xdr:cNvSpPr>
      </xdr:nvSpPr>
      <xdr:spPr bwMode="auto">
        <a:xfrm>
          <a:off x="11643632" y="10897961"/>
          <a:ext cx="61912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3" name="Line 9">
          <a:extLst>
            <a:ext uri="{FF2B5EF4-FFF2-40B4-BE49-F238E27FC236}">
              <a16:creationId xmlns:a16="http://schemas.microsoft.com/office/drawing/2014/main" id="{00000000-0008-0000-0600-000003000000}"/>
            </a:ext>
          </a:extLst>
        </xdr:cNvPr>
        <xdr:cNvSpPr>
          <a:spLocks noChangeShapeType="1"/>
        </xdr:cNvSpPr>
      </xdr:nvSpPr>
      <xdr:spPr bwMode="auto">
        <a:xfrm>
          <a:off x="12249150" y="5314950"/>
          <a:ext cx="0" cy="5753100"/>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4" name="Line 10">
          <a:extLst>
            <a:ext uri="{FF2B5EF4-FFF2-40B4-BE49-F238E27FC236}">
              <a16:creationId xmlns:a16="http://schemas.microsoft.com/office/drawing/2014/main" id="{00000000-0008-0000-0600-000004000000}"/>
            </a:ext>
          </a:extLst>
        </xdr:cNvPr>
        <xdr:cNvSpPr>
          <a:spLocks noChangeShapeType="1"/>
        </xdr:cNvSpPr>
      </xdr:nvSpPr>
      <xdr:spPr bwMode="auto">
        <a:xfrm>
          <a:off x="12249150" y="5314950"/>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69</xdr:row>
      <xdr:rowOff>0</xdr:rowOff>
    </xdr:to>
    <xdr:sp macro="" textlink="">
      <xdr:nvSpPr>
        <xdr:cNvPr id="5" name="Line 15">
          <a:extLst>
            <a:ext uri="{FF2B5EF4-FFF2-40B4-BE49-F238E27FC236}">
              <a16:creationId xmlns:a16="http://schemas.microsoft.com/office/drawing/2014/main" id="{00000000-0008-0000-0600-000005000000}"/>
            </a:ext>
          </a:extLst>
        </xdr:cNvPr>
        <xdr:cNvSpPr>
          <a:spLocks noChangeShapeType="1"/>
        </xdr:cNvSpPr>
      </xdr:nvSpPr>
      <xdr:spPr bwMode="auto">
        <a:xfrm>
          <a:off x="12249150" y="10963275"/>
          <a:ext cx="0" cy="3952875"/>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67</xdr:row>
      <xdr:rowOff>0</xdr:rowOff>
    </xdr:to>
    <xdr:sp macro="" textlink="">
      <xdr:nvSpPr>
        <xdr:cNvPr id="6" name="Line 23">
          <a:extLst>
            <a:ext uri="{FF2B5EF4-FFF2-40B4-BE49-F238E27FC236}">
              <a16:creationId xmlns:a16="http://schemas.microsoft.com/office/drawing/2014/main" id="{00000000-0008-0000-0600-000006000000}"/>
            </a:ext>
          </a:extLst>
        </xdr:cNvPr>
        <xdr:cNvSpPr>
          <a:spLocks noChangeShapeType="1"/>
        </xdr:cNvSpPr>
      </xdr:nvSpPr>
      <xdr:spPr bwMode="auto">
        <a:xfrm>
          <a:off x="12249150" y="12820650"/>
          <a:ext cx="0" cy="1695450"/>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7" name="Line 31">
          <a:extLst>
            <a:ext uri="{FF2B5EF4-FFF2-40B4-BE49-F238E27FC236}">
              <a16:creationId xmlns:a16="http://schemas.microsoft.com/office/drawing/2014/main" id="{00000000-0008-0000-0600-000007000000}"/>
            </a:ext>
          </a:extLst>
        </xdr:cNvPr>
        <xdr:cNvSpPr>
          <a:spLocks noChangeShapeType="1"/>
        </xdr:cNvSpPr>
      </xdr:nvSpPr>
      <xdr:spPr bwMode="auto">
        <a:xfrm>
          <a:off x="12249150" y="9401175"/>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0</xdr:rowOff>
    </xdr:from>
    <xdr:to>
      <xdr:col>10</xdr:col>
      <xdr:colOff>9525</xdr:colOff>
      <xdr:row>74</xdr:row>
      <xdr:rowOff>104775</xdr:rowOff>
    </xdr:to>
    <xdr:sp macro="" textlink="">
      <xdr:nvSpPr>
        <xdr:cNvPr id="8" name="Line 36">
          <a:extLst>
            <a:ext uri="{FF2B5EF4-FFF2-40B4-BE49-F238E27FC236}">
              <a16:creationId xmlns:a16="http://schemas.microsoft.com/office/drawing/2014/main" id="{00000000-0008-0000-0600-000008000000}"/>
            </a:ext>
          </a:extLst>
        </xdr:cNvPr>
        <xdr:cNvSpPr>
          <a:spLocks noChangeShapeType="1"/>
        </xdr:cNvSpPr>
      </xdr:nvSpPr>
      <xdr:spPr bwMode="auto">
        <a:xfrm>
          <a:off x="12249150" y="14916150"/>
          <a:ext cx="0" cy="140970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9" name="Line 69">
          <a:extLst>
            <a:ext uri="{FF2B5EF4-FFF2-40B4-BE49-F238E27FC236}">
              <a16:creationId xmlns:a16="http://schemas.microsoft.com/office/drawing/2014/main" id="{00000000-0008-0000-0600-000009000000}"/>
            </a:ext>
          </a:extLst>
        </xdr:cNvPr>
        <xdr:cNvSpPr>
          <a:spLocks noChangeShapeType="1"/>
        </xdr:cNvSpPr>
      </xdr:nvSpPr>
      <xdr:spPr bwMode="auto">
        <a:xfrm flipV="1">
          <a:off x="12258675" y="8601075"/>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0" name="Line 99">
          <a:extLst>
            <a:ext uri="{FF2B5EF4-FFF2-40B4-BE49-F238E27FC236}">
              <a16:creationId xmlns:a16="http://schemas.microsoft.com/office/drawing/2014/main" id="{00000000-0008-0000-0600-00000A000000}"/>
            </a:ext>
          </a:extLst>
        </xdr:cNvPr>
        <xdr:cNvSpPr>
          <a:spLocks noChangeShapeType="1"/>
        </xdr:cNvSpPr>
      </xdr:nvSpPr>
      <xdr:spPr bwMode="auto">
        <a:xfrm>
          <a:off x="12249150" y="4533900"/>
          <a:ext cx="0" cy="118110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1" name="Line 100">
          <a:extLst>
            <a:ext uri="{FF2B5EF4-FFF2-40B4-BE49-F238E27FC236}">
              <a16:creationId xmlns:a16="http://schemas.microsoft.com/office/drawing/2014/main" id="{00000000-0008-0000-0600-00000B000000}"/>
            </a:ext>
          </a:extLst>
        </xdr:cNvPr>
        <xdr:cNvSpPr>
          <a:spLocks noChangeShapeType="1"/>
        </xdr:cNvSpPr>
      </xdr:nvSpPr>
      <xdr:spPr bwMode="auto">
        <a:xfrm>
          <a:off x="12249150" y="4533900"/>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67</xdr:row>
      <xdr:rowOff>0</xdr:rowOff>
    </xdr:from>
    <xdr:to>
      <xdr:col>10</xdr:col>
      <xdr:colOff>9525</xdr:colOff>
      <xdr:row>69</xdr:row>
      <xdr:rowOff>0</xdr:rowOff>
    </xdr:to>
    <xdr:sp macro="" textlink="">
      <xdr:nvSpPr>
        <xdr:cNvPr id="12" name="Line 105">
          <a:extLst>
            <a:ext uri="{FF2B5EF4-FFF2-40B4-BE49-F238E27FC236}">
              <a16:creationId xmlns:a16="http://schemas.microsoft.com/office/drawing/2014/main" id="{00000000-0008-0000-0600-00000C000000}"/>
            </a:ext>
          </a:extLst>
        </xdr:cNvPr>
        <xdr:cNvSpPr>
          <a:spLocks noChangeShapeType="1"/>
        </xdr:cNvSpPr>
      </xdr:nvSpPr>
      <xdr:spPr bwMode="auto">
        <a:xfrm>
          <a:off x="12249150" y="14516100"/>
          <a:ext cx="0" cy="400050"/>
        </a:xfrm>
        <a:prstGeom prst="line">
          <a:avLst/>
        </a:prstGeom>
        <a:noFill/>
        <a:ln w="9525">
          <a:solidFill>
            <a:srgbClr val="000000"/>
          </a:solidFill>
          <a:round/>
          <a:headEnd/>
          <a:tailEnd/>
        </a:ln>
      </xdr:spPr>
    </xdr:sp>
    <xdr:clientData/>
  </xdr:twoCellAnchor>
  <xdr:twoCellAnchor>
    <xdr:from>
      <xdr:col>10</xdr:col>
      <xdr:colOff>10884</xdr:colOff>
      <xdr:row>74</xdr:row>
      <xdr:rowOff>108858</xdr:rowOff>
    </xdr:from>
    <xdr:to>
      <xdr:col>10</xdr:col>
      <xdr:colOff>19050</xdr:colOff>
      <xdr:row>106</xdr:row>
      <xdr:rowOff>28575</xdr:rowOff>
    </xdr:to>
    <xdr:sp macro="" textlink="">
      <xdr:nvSpPr>
        <xdr:cNvPr id="13" name="Line 118">
          <a:extLst>
            <a:ext uri="{FF2B5EF4-FFF2-40B4-BE49-F238E27FC236}">
              <a16:creationId xmlns:a16="http://schemas.microsoft.com/office/drawing/2014/main" id="{00000000-0008-0000-0600-00000D000000}"/>
            </a:ext>
          </a:extLst>
        </xdr:cNvPr>
        <xdr:cNvSpPr>
          <a:spLocks noChangeShapeType="1"/>
        </xdr:cNvSpPr>
      </xdr:nvSpPr>
      <xdr:spPr bwMode="auto">
        <a:xfrm>
          <a:off x="12250509" y="16329933"/>
          <a:ext cx="8166" cy="6225267"/>
        </a:xfrm>
        <a:prstGeom prst="line">
          <a:avLst/>
        </a:prstGeom>
        <a:noFill/>
        <a:ln w="9525">
          <a:solidFill>
            <a:srgbClr val="000000"/>
          </a:solidFill>
          <a:round/>
          <a:headEnd/>
          <a:tailEnd/>
        </a:ln>
      </xdr:spPr>
    </xdr:sp>
    <xdr:clientData/>
  </xdr:twoCellAnchor>
  <xdr:twoCellAnchor>
    <xdr:from>
      <xdr:col>10</xdr:col>
      <xdr:colOff>19050</xdr:colOff>
      <xdr:row>70</xdr:row>
      <xdr:rowOff>47625</xdr:rowOff>
    </xdr:from>
    <xdr:to>
      <xdr:col>11</xdr:col>
      <xdr:colOff>9525</xdr:colOff>
      <xdr:row>70</xdr:row>
      <xdr:rowOff>47625</xdr:rowOff>
    </xdr:to>
    <xdr:sp macro="" textlink="">
      <xdr:nvSpPr>
        <xdr:cNvPr id="14" name="Line 121">
          <a:extLst>
            <a:ext uri="{FF2B5EF4-FFF2-40B4-BE49-F238E27FC236}">
              <a16:creationId xmlns:a16="http://schemas.microsoft.com/office/drawing/2014/main" id="{00000000-0008-0000-0600-00000E000000}"/>
            </a:ext>
          </a:extLst>
        </xdr:cNvPr>
        <xdr:cNvSpPr>
          <a:spLocks noChangeShapeType="1"/>
        </xdr:cNvSpPr>
      </xdr:nvSpPr>
      <xdr:spPr bwMode="auto">
        <a:xfrm>
          <a:off x="12258675" y="15306675"/>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0</xdr:rowOff>
    </xdr:from>
    <xdr:to>
      <xdr:col>10</xdr:col>
      <xdr:colOff>9525</xdr:colOff>
      <xdr:row>72</xdr:row>
      <xdr:rowOff>47625</xdr:rowOff>
    </xdr:to>
    <xdr:sp macro="" textlink="">
      <xdr:nvSpPr>
        <xdr:cNvPr id="15" name="Line 127">
          <a:extLst>
            <a:ext uri="{FF2B5EF4-FFF2-40B4-BE49-F238E27FC236}">
              <a16:creationId xmlns:a16="http://schemas.microsoft.com/office/drawing/2014/main" id="{00000000-0008-0000-0600-00000F000000}"/>
            </a:ext>
          </a:extLst>
        </xdr:cNvPr>
        <xdr:cNvSpPr>
          <a:spLocks noChangeShapeType="1"/>
        </xdr:cNvSpPr>
      </xdr:nvSpPr>
      <xdr:spPr bwMode="auto">
        <a:xfrm>
          <a:off x="12249150" y="14916150"/>
          <a:ext cx="0" cy="77152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16" name="Line 177">
          <a:extLst>
            <a:ext uri="{FF2B5EF4-FFF2-40B4-BE49-F238E27FC236}">
              <a16:creationId xmlns:a16="http://schemas.microsoft.com/office/drawing/2014/main" id="{00000000-0008-0000-0600-000010000000}"/>
            </a:ext>
          </a:extLst>
        </xdr:cNvPr>
        <xdr:cNvSpPr>
          <a:spLocks noChangeShapeType="1"/>
        </xdr:cNvSpPr>
      </xdr:nvSpPr>
      <xdr:spPr bwMode="auto">
        <a:xfrm flipV="1">
          <a:off x="12258675" y="13382625"/>
          <a:ext cx="1095375"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17" name="Line 194">
          <a:extLst>
            <a:ext uri="{FF2B5EF4-FFF2-40B4-BE49-F238E27FC236}">
              <a16:creationId xmlns:a16="http://schemas.microsoft.com/office/drawing/2014/main" id="{00000000-0008-0000-0600-000011000000}"/>
            </a:ext>
          </a:extLst>
        </xdr:cNvPr>
        <xdr:cNvSpPr>
          <a:spLocks noChangeShapeType="1"/>
        </xdr:cNvSpPr>
      </xdr:nvSpPr>
      <xdr:spPr bwMode="auto">
        <a:xfrm>
          <a:off x="12249150" y="7772400"/>
          <a:ext cx="1104900"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18" name="Line 198">
          <a:extLst>
            <a:ext uri="{FF2B5EF4-FFF2-40B4-BE49-F238E27FC236}">
              <a16:creationId xmlns:a16="http://schemas.microsoft.com/office/drawing/2014/main" id="{00000000-0008-0000-0600-000012000000}"/>
            </a:ext>
          </a:extLst>
        </xdr:cNvPr>
        <xdr:cNvSpPr>
          <a:spLocks noChangeShapeType="1"/>
        </xdr:cNvSpPr>
      </xdr:nvSpPr>
      <xdr:spPr bwMode="auto">
        <a:xfrm flipV="1">
          <a:off x="14963775" y="10725150"/>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19" name="Line 204">
          <a:extLst>
            <a:ext uri="{FF2B5EF4-FFF2-40B4-BE49-F238E27FC236}">
              <a16:creationId xmlns:a16="http://schemas.microsoft.com/office/drawing/2014/main" id="{00000000-0008-0000-0600-000013000000}"/>
            </a:ext>
          </a:extLst>
        </xdr:cNvPr>
        <xdr:cNvSpPr>
          <a:spLocks noChangeShapeType="1"/>
        </xdr:cNvSpPr>
      </xdr:nvSpPr>
      <xdr:spPr bwMode="auto">
        <a:xfrm>
          <a:off x="15944850" y="6315075"/>
          <a:ext cx="1457325" cy="0"/>
        </a:xfrm>
        <a:prstGeom prst="line">
          <a:avLst/>
        </a:prstGeom>
        <a:noFill/>
        <a:ln w="9525">
          <a:solidFill>
            <a:srgbClr val="000000"/>
          </a:solidFill>
          <a:round/>
          <a:headEnd/>
          <a:tailEnd type="triangle" w="med" len="med"/>
        </a:ln>
      </xdr:spPr>
    </xdr:sp>
    <xdr:clientData/>
  </xdr:twoCellAnchor>
  <xdr:twoCellAnchor>
    <xdr:from>
      <xdr:col>10</xdr:col>
      <xdr:colOff>28575</xdr:colOff>
      <xdr:row>65</xdr:row>
      <xdr:rowOff>219075</xdr:rowOff>
    </xdr:from>
    <xdr:to>
      <xdr:col>11</xdr:col>
      <xdr:colOff>0</xdr:colOff>
      <xdr:row>66</xdr:row>
      <xdr:rowOff>0</xdr:rowOff>
    </xdr:to>
    <xdr:sp macro="" textlink="">
      <xdr:nvSpPr>
        <xdr:cNvPr id="20" name="Line 232">
          <a:extLst>
            <a:ext uri="{FF2B5EF4-FFF2-40B4-BE49-F238E27FC236}">
              <a16:creationId xmlns:a16="http://schemas.microsoft.com/office/drawing/2014/main" id="{00000000-0008-0000-0600-000014000000}"/>
            </a:ext>
          </a:extLst>
        </xdr:cNvPr>
        <xdr:cNvSpPr>
          <a:spLocks noChangeShapeType="1"/>
        </xdr:cNvSpPr>
      </xdr:nvSpPr>
      <xdr:spPr bwMode="auto">
        <a:xfrm>
          <a:off x="12268200" y="14325600"/>
          <a:ext cx="1085850" cy="0"/>
        </a:xfrm>
        <a:prstGeom prst="line">
          <a:avLst/>
        </a:prstGeom>
        <a:noFill/>
        <a:ln w="9525">
          <a:solidFill>
            <a:srgbClr val="000000"/>
          </a:solidFill>
          <a:round/>
          <a:headEnd/>
          <a:tailEnd type="triangle" w="med" len="med"/>
        </a:ln>
      </xdr:spPr>
    </xdr:sp>
    <xdr:clientData/>
  </xdr:twoCellAnchor>
  <xdr:twoCellAnchor>
    <xdr:from>
      <xdr:col>10</xdr:col>
      <xdr:colOff>9525</xdr:colOff>
      <xdr:row>78</xdr:row>
      <xdr:rowOff>104775</xdr:rowOff>
    </xdr:from>
    <xdr:to>
      <xdr:col>11</xdr:col>
      <xdr:colOff>0</xdr:colOff>
      <xdr:row>78</xdr:row>
      <xdr:rowOff>104775</xdr:rowOff>
    </xdr:to>
    <xdr:sp macro="" textlink="">
      <xdr:nvSpPr>
        <xdr:cNvPr id="21" name="Line 237">
          <a:extLst>
            <a:ext uri="{FF2B5EF4-FFF2-40B4-BE49-F238E27FC236}">
              <a16:creationId xmlns:a16="http://schemas.microsoft.com/office/drawing/2014/main" id="{00000000-0008-0000-0600-000015000000}"/>
            </a:ext>
          </a:extLst>
        </xdr:cNvPr>
        <xdr:cNvSpPr>
          <a:spLocks noChangeShapeType="1"/>
        </xdr:cNvSpPr>
      </xdr:nvSpPr>
      <xdr:spPr bwMode="auto">
        <a:xfrm>
          <a:off x="12249150" y="17230725"/>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22" name="Line 239">
          <a:extLst>
            <a:ext uri="{FF2B5EF4-FFF2-40B4-BE49-F238E27FC236}">
              <a16:creationId xmlns:a16="http://schemas.microsoft.com/office/drawing/2014/main" id="{00000000-0008-0000-0600-000016000000}"/>
            </a:ext>
          </a:extLst>
        </xdr:cNvPr>
        <xdr:cNvSpPr>
          <a:spLocks noChangeShapeType="1"/>
        </xdr:cNvSpPr>
      </xdr:nvSpPr>
      <xdr:spPr bwMode="auto">
        <a:xfrm>
          <a:off x="12249150" y="10344150"/>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23" name="Line 241">
          <a:extLst>
            <a:ext uri="{FF2B5EF4-FFF2-40B4-BE49-F238E27FC236}">
              <a16:creationId xmlns:a16="http://schemas.microsoft.com/office/drawing/2014/main" id="{00000000-0008-0000-0600-000017000000}"/>
            </a:ext>
          </a:extLst>
        </xdr:cNvPr>
        <xdr:cNvSpPr>
          <a:spLocks noChangeShapeType="1"/>
        </xdr:cNvSpPr>
      </xdr:nvSpPr>
      <xdr:spPr bwMode="auto">
        <a:xfrm>
          <a:off x="12249150" y="6124575"/>
          <a:ext cx="1104900" cy="0"/>
        </a:xfrm>
        <a:prstGeom prst="line">
          <a:avLst/>
        </a:prstGeom>
        <a:noFill/>
        <a:ln w="9525">
          <a:solidFill>
            <a:srgbClr val="000000"/>
          </a:solidFill>
          <a:round/>
          <a:headEnd/>
          <a:tailEnd type="triangle" w="med" len="med"/>
        </a:ln>
      </xdr:spPr>
    </xdr:sp>
    <xdr:clientData/>
  </xdr:twoCellAnchor>
  <xdr:twoCellAnchor>
    <xdr:from>
      <xdr:col>10</xdr:col>
      <xdr:colOff>28575</xdr:colOff>
      <xdr:row>74</xdr:row>
      <xdr:rowOff>95250</xdr:rowOff>
    </xdr:from>
    <xdr:to>
      <xdr:col>11</xdr:col>
      <xdr:colOff>0</xdr:colOff>
      <xdr:row>74</xdr:row>
      <xdr:rowOff>95250</xdr:rowOff>
    </xdr:to>
    <xdr:sp macro="" textlink="">
      <xdr:nvSpPr>
        <xdr:cNvPr id="24" name="Line 246">
          <a:extLst>
            <a:ext uri="{FF2B5EF4-FFF2-40B4-BE49-F238E27FC236}">
              <a16:creationId xmlns:a16="http://schemas.microsoft.com/office/drawing/2014/main" id="{00000000-0008-0000-0600-000018000000}"/>
            </a:ext>
          </a:extLst>
        </xdr:cNvPr>
        <xdr:cNvSpPr>
          <a:spLocks noChangeShapeType="1"/>
        </xdr:cNvSpPr>
      </xdr:nvSpPr>
      <xdr:spPr bwMode="auto">
        <a:xfrm flipV="1">
          <a:off x="12268200" y="16316325"/>
          <a:ext cx="1085850"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25" name="Line 257">
          <a:extLst>
            <a:ext uri="{FF2B5EF4-FFF2-40B4-BE49-F238E27FC236}">
              <a16:creationId xmlns:a16="http://schemas.microsoft.com/office/drawing/2014/main" id="{00000000-0008-0000-0600-000019000000}"/>
            </a:ext>
          </a:extLst>
        </xdr:cNvPr>
        <xdr:cNvSpPr>
          <a:spLocks noChangeShapeType="1"/>
        </xdr:cNvSpPr>
      </xdr:nvSpPr>
      <xdr:spPr bwMode="auto">
        <a:xfrm>
          <a:off x="12249150" y="11220450"/>
          <a:ext cx="107632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26" name="Line 262">
          <a:extLst>
            <a:ext uri="{FF2B5EF4-FFF2-40B4-BE49-F238E27FC236}">
              <a16:creationId xmlns:a16="http://schemas.microsoft.com/office/drawing/2014/main" id="{00000000-0008-0000-0600-00001A000000}"/>
            </a:ext>
          </a:extLst>
        </xdr:cNvPr>
        <xdr:cNvSpPr>
          <a:spLocks noChangeShapeType="1"/>
        </xdr:cNvSpPr>
      </xdr:nvSpPr>
      <xdr:spPr bwMode="auto">
        <a:xfrm>
          <a:off x="15951777" y="5479471"/>
          <a:ext cx="145611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27" name="Line 4">
          <a:extLst>
            <a:ext uri="{FF2B5EF4-FFF2-40B4-BE49-F238E27FC236}">
              <a16:creationId xmlns:a16="http://schemas.microsoft.com/office/drawing/2014/main" id="{00000000-0008-0000-0600-00001B000000}"/>
            </a:ext>
          </a:extLst>
        </xdr:cNvPr>
        <xdr:cNvSpPr>
          <a:spLocks noChangeShapeType="1"/>
        </xdr:cNvSpPr>
      </xdr:nvSpPr>
      <xdr:spPr bwMode="auto">
        <a:xfrm>
          <a:off x="12249150" y="7000875"/>
          <a:ext cx="1104900" cy="0"/>
        </a:xfrm>
        <a:prstGeom prst="line">
          <a:avLst/>
        </a:prstGeom>
        <a:noFill/>
        <a:ln w="9525">
          <a:solidFill>
            <a:srgbClr val="000000"/>
          </a:solidFill>
          <a:round/>
          <a:headEnd/>
          <a:tailEnd type="triangle" w="med" len="med"/>
        </a:ln>
      </xdr:spPr>
    </xdr:sp>
    <xdr:clientData/>
  </xdr:twoCellAnchor>
  <xdr:twoCellAnchor>
    <xdr:from>
      <xdr:col>10</xdr:col>
      <xdr:colOff>4811</xdr:colOff>
      <xdr:row>82</xdr:row>
      <xdr:rowOff>16357</xdr:rowOff>
    </xdr:from>
    <xdr:to>
      <xdr:col>11</xdr:col>
      <xdr:colOff>3252</xdr:colOff>
      <xdr:row>82</xdr:row>
      <xdr:rowOff>16357</xdr:rowOff>
    </xdr:to>
    <xdr:sp macro="" textlink="">
      <xdr:nvSpPr>
        <xdr:cNvPr id="28" name="Line 237">
          <a:extLst>
            <a:ext uri="{FF2B5EF4-FFF2-40B4-BE49-F238E27FC236}">
              <a16:creationId xmlns:a16="http://schemas.microsoft.com/office/drawing/2014/main" id="{00000000-0008-0000-0600-00001C000000}"/>
            </a:ext>
          </a:extLst>
        </xdr:cNvPr>
        <xdr:cNvSpPr>
          <a:spLocks noChangeShapeType="1"/>
        </xdr:cNvSpPr>
      </xdr:nvSpPr>
      <xdr:spPr bwMode="auto">
        <a:xfrm>
          <a:off x="12244436" y="17904307"/>
          <a:ext cx="1112866"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29" name="Line 7">
          <a:extLst>
            <a:ext uri="{FF2B5EF4-FFF2-40B4-BE49-F238E27FC236}">
              <a16:creationId xmlns:a16="http://schemas.microsoft.com/office/drawing/2014/main" id="{00000000-0008-0000-0600-00001D000000}"/>
            </a:ext>
          </a:extLst>
        </xdr:cNvPr>
        <xdr:cNvSpPr>
          <a:spLocks noChangeShapeType="1"/>
        </xdr:cNvSpPr>
      </xdr:nvSpPr>
      <xdr:spPr bwMode="auto">
        <a:xfrm>
          <a:off x="10410824" y="10963275"/>
          <a:ext cx="61096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30" name="Line 7">
          <a:extLst>
            <a:ext uri="{FF2B5EF4-FFF2-40B4-BE49-F238E27FC236}">
              <a16:creationId xmlns:a16="http://schemas.microsoft.com/office/drawing/2014/main" id="{00000000-0008-0000-0600-00001E000000}"/>
            </a:ext>
          </a:extLst>
        </xdr:cNvPr>
        <xdr:cNvSpPr>
          <a:spLocks noChangeShapeType="1"/>
        </xdr:cNvSpPr>
      </xdr:nvSpPr>
      <xdr:spPr bwMode="auto">
        <a:xfrm>
          <a:off x="9205233" y="10963275"/>
          <a:ext cx="617763" cy="10885"/>
        </a:xfrm>
        <a:prstGeom prst="line">
          <a:avLst/>
        </a:prstGeom>
        <a:noFill/>
        <a:ln w="9525">
          <a:solidFill>
            <a:srgbClr val="000000"/>
          </a:solidFill>
          <a:round/>
          <a:headEnd/>
          <a:tailEnd type="triangle" w="med" len="med"/>
        </a:ln>
      </xdr:spPr>
    </xdr:sp>
    <xdr:clientData/>
  </xdr:twoCellAnchor>
  <xdr:twoCellAnchor>
    <xdr:from>
      <xdr:col>10</xdr:col>
      <xdr:colOff>47624</xdr:colOff>
      <xdr:row>86</xdr:row>
      <xdr:rowOff>28575</xdr:rowOff>
    </xdr:from>
    <xdr:to>
      <xdr:col>11</xdr:col>
      <xdr:colOff>16932</xdr:colOff>
      <xdr:row>86</xdr:row>
      <xdr:rowOff>42332</xdr:rowOff>
    </xdr:to>
    <xdr:sp macro="" textlink="">
      <xdr:nvSpPr>
        <xdr:cNvPr id="31" name="Line 237">
          <a:extLst>
            <a:ext uri="{FF2B5EF4-FFF2-40B4-BE49-F238E27FC236}">
              <a16:creationId xmlns:a16="http://schemas.microsoft.com/office/drawing/2014/main" id="{00000000-0008-0000-0600-00001F000000}"/>
            </a:ext>
          </a:extLst>
        </xdr:cNvPr>
        <xdr:cNvSpPr>
          <a:spLocks noChangeShapeType="1"/>
        </xdr:cNvSpPr>
      </xdr:nvSpPr>
      <xdr:spPr bwMode="auto">
        <a:xfrm>
          <a:off x="12287249" y="18688050"/>
          <a:ext cx="1083733" cy="13757"/>
        </a:xfrm>
        <a:prstGeom prst="line">
          <a:avLst/>
        </a:prstGeom>
        <a:noFill/>
        <a:ln w="9525">
          <a:solidFill>
            <a:srgbClr val="000000"/>
          </a:solidFill>
          <a:round/>
          <a:headEnd/>
          <a:tailEnd type="triangle" w="med" len="med"/>
        </a:ln>
      </xdr:spPr>
    </xdr:sp>
    <xdr:clientData/>
  </xdr:twoCellAnchor>
  <xdr:twoCellAnchor>
    <xdr:from>
      <xdr:col>10</xdr:col>
      <xdr:colOff>38100</xdr:colOff>
      <xdr:row>102</xdr:row>
      <xdr:rowOff>9525</xdr:rowOff>
    </xdr:from>
    <xdr:to>
      <xdr:col>11</xdr:col>
      <xdr:colOff>3253</xdr:colOff>
      <xdr:row>102</xdr:row>
      <xdr:rowOff>16357</xdr:rowOff>
    </xdr:to>
    <xdr:sp macro="" textlink="">
      <xdr:nvSpPr>
        <xdr:cNvPr id="32" name="Line 237">
          <a:extLst>
            <a:ext uri="{FF2B5EF4-FFF2-40B4-BE49-F238E27FC236}">
              <a16:creationId xmlns:a16="http://schemas.microsoft.com/office/drawing/2014/main" id="{00000000-0008-0000-0600-000020000000}"/>
            </a:ext>
          </a:extLst>
        </xdr:cNvPr>
        <xdr:cNvSpPr>
          <a:spLocks noChangeShapeType="1"/>
        </xdr:cNvSpPr>
      </xdr:nvSpPr>
      <xdr:spPr bwMode="auto">
        <a:xfrm>
          <a:off x="12277725" y="21755100"/>
          <a:ext cx="1079578" cy="6832"/>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33" name="Přímá spojnice 32">
          <a:extLst>
            <a:ext uri="{FF2B5EF4-FFF2-40B4-BE49-F238E27FC236}">
              <a16:creationId xmlns:a16="http://schemas.microsoft.com/office/drawing/2014/main" id="{00000000-0008-0000-0600-000021000000}"/>
            </a:ext>
          </a:extLst>
        </xdr:cNvPr>
        <xdr:cNvCxnSpPr/>
      </xdr:nvCxnSpPr>
      <xdr:spPr>
        <a:xfrm flipV="1">
          <a:off x="15928975" y="13449300"/>
          <a:ext cx="9334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34" name="Přímá spojnice 33">
          <a:extLst>
            <a:ext uri="{FF2B5EF4-FFF2-40B4-BE49-F238E27FC236}">
              <a16:creationId xmlns:a16="http://schemas.microsoft.com/office/drawing/2014/main" id="{00000000-0008-0000-0600-000022000000}"/>
            </a:ext>
          </a:extLst>
        </xdr:cNvPr>
        <xdr:cNvCxnSpPr/>
      </xdr:nvCxnSpPr>
      <xdr:spPr>
        <a:xfrm>
          <a:off x="16878300" y="12220575"/>
          <a:ext cx="0" cy="1355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269875</xdr:rowOff>
    </xdr:from>
    <xdr:to>
      <xdr:col>13</xdr:col>
      <xdr:colOff>1449294</xdr:colOff>
      <xdr:row>56</xdr:row>
      <xdr:rowOff>276411</xdr:rowOff>
    </xdr:to>
    <xdr:cxnSp macro="">
      <xdr:nvCxnSpPr>
        <xdr:cNvPr id="35" name="Přímá spojnice se šipkou 34">
          <a:extLst>
            <a:ext uri="{FF2B5EF4-FFF2-40B4-BE49-F238E27FC236}">
              <a16:creationId xmlns:a16="http://schemas.microsoft.com/office/drawing/2014/main" id="{00000000-0008-0000-0600-000023000000}"/>
            </a:ext>
          </a:extLst>
        </xdr:cNvPr>
        <xdr:cNvCxnSpPr/>
      </xdr:nvCxnSpPr>
      <xdr:spPr>
        <a:xfrm>
          <a:off x="16878300" y="12204700"/>
          <a:ext cx="496794" cy="653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36" name="Přímá spojnice se šipkou 35">
          <a:extLst>
            <a:ext uri="{FF2B5EF4-FFF2-40B4-BE49-F238E27FC236}">
              <a16:creationId xmlns:a16="http://schemas.microsoft.com/office/drawing/2014/main" id="{00000000-0008-0000-0600-000024000000}"/>
            </a:ext>
          </a:extLst>
        </xdr:cNvPr>
        <xdr:cNvCxnSpPr/>
      </xdr:nvCxnSpPr>
      <xdr:spPr>
        <a:xfrm>
          <a:off x="16878300" y="13560425"/>
          <a:ext cx="5302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90</xdr:row>
      <xdr:rowOff>76200</xdr:rowOff>
    </xdr:from>
    <xdr:to>
      <xdr:col>11</xdr:col>
      <xdr:colOff>0</xdr:colOff>
      <xdr:row>90</xdr:row>
      <xdr:rowOff>76200</xdr:rowOff>
    </xdr:to>
    <xdr:sp macro="" textlink="">
      <xdr:nvSpPr>
        <xdr:cNvPr id="37" name="Line 4">
          <a:extLst>
            <a:ext uri="{FF2B5EF4-FFF2-40B4-BE49-F238E27FC236}">
              <a16:creationId xmlns:a16="http://schemas.microsoft.com/office/drawing/2014/main" id="{00000000-0008-0000-0600-000025000000}"/>
            </a:ext>
          </a:extLst>
        </xdr:cNvPr>
        <xdr:cNvSpPr>
          <a:spLocks noChangeShapeType="1"/>
        </xdr:cNvSpPr>
      </xdr:nvSpPr>
      <xdr:spPr bwMode="auto">
        <a:xfrm>
          <a:off x="12252325" y="19535775"/>
          <a:ext cx="11017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94</xdr:row>
      <xdr:rowOff>76200</xdr:rowOff>
    </xdr:from>
    <xdr:to>
      <xdr:col>11</xdr:col>
      <xdr:colOff>0</xdr:colOff>
      <xdr:row>94</xdr:row>
      <xdr:rowOff>76200</xdr:rowOff>
    </xdr:to>
    <xdr:sp macro="" textlink="">
      <xdr:nvSpPr>
        <xdr:cNvPr id="38" name="Line 4">
          <a:extLst>
            <a:ext uri="{FF2B5EF4-FFF2-40B4-BE49-F238E27FC236}">
              <a16:creationId xmlns:a16="http://schemas.microsoft.com/office/drawing/2014/main" id="{00000000-0008-0000-0600-000026000000}"/>
            </a:ext>
          </a:extLst>
        </xdr:cNvPr>
        <xdr:cNvSpPr>
          <a:spLocks noChangeShapeType="1"/>
        </xdr:cNvSpPr>
      </xdr:nvSpPr>
      <xdr:spPr bwMode="auto">
        <a:xfrm>
          <a:off x="12252325" y="20316825"/>
          <a:ext cx="11017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98</xdr:row>
      <xdr:rowOff>76200</xdr:rowOff>
    </xdr:from>
    <xdr:to>
      <xdr:col>11</xdr:col>
      <xdr:colOff>0</xdr:colOff>
      <xdr:row>98</xdr:row>
      <xdr:rowOff>76200</xdr:rowOff>
    </xdr:to>
    <xdr:sp macro="" textlink="">
      <xdr:nvSpPr>
        <xdr:cNvPr id="39" name="Line 4">
          <a:extLst>
            <a:ext uri="{FF2B5EF4-FFF2-40B4-BE49-F238E27FC236}">
              <a16:creationId xmlns:a16="http://schemas.microsoft.com/office/drawing/2014/main" id="{00000000-0008-0000-0600-000027000000}"/>
            </a:ext>
          </a:extLst>
        </xdr:cNvPr>
        <xdr:cNvSpPr>
          <a:spLocks noChangeShapeType="1"/>
        </xdr:cNvSpPr>
      </xdr:nvSpPr>
      <xdr:spPr bwMode="auto">
        <a:xfrm>
          <a:off x="12252325" y="21078825"/>
          <a:ext cx="11017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106</xdr:row>
      <xdr:rowOff>19048</xdr:rowOff>
    </xdr:from>
    <xdr:to>
      <xdr:col>11</xdr:col>
      <xdr:colOff>0</xdr:colOff>
      <xdr:row>106</xdr:row>
      <xdr:rowOff>19049</xdr:rowOff>
    </xdr:to>
    <xdr:sp macro="" textlink="">
      <xdr:nvSpPr>
        <xdr:cNvPr id="40" name="Line 237">
          <a:extLst>
            <a:ext uri="{FF2B5EF4-FFF2-40B4-BE49-F238E27FC236}">
              <a16:creationId xmlns:a16="http://schemas.microsoft.com/office/drawing/2014/main" id="{00000000-0008-0000-0600-000028000000}"/>
            </a:ext>
          </a:extLst>
        </xdr:cNvPr>
        <xdr:cNvSpPr>
          <a:spLocks noChangeShapeType="1"/>
        </xdr:cNvSpPr>
      </xdr:nvSpPr>
      <xdr:spPr bwMode="auto">
        <a:xfrm>
          <a:off x="12239625" y="22545673"/>
          <a:ext cx="1114425"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9525</xdr:colOff>
      <xdr:row>107</xdr:row>
      <xdr:rowOff>9525</xdr:rowOff>
    </xdr:from>
    <xdr:to>
      <xdr:col>14</xdr:col>
      <xdr:colOff>9525</xdr:colOff>
      <xdr:row>107</xdr:row>
      <xdr:rowOff>9525</xdr:rowOff>
    </xdr:to>
    <xdr:sp macro="" textlink="">
      <xdr:nvSpPr>
        <xdr:cNvPr id="41" name="Line 208">
          <a:extLst>
            <a:ext uri="{FF2B5EF4-FFF2-40B4-BE49-F238E27FC236}">
              <a16:creationId xmlns:a16="http://schemas.microsoft.com/office/drawing/2014/main" id="{00000000-0008-0000-0600-000029000000}"/>
            </a:ext>
          </a:extLst>
        </xdr:cNvPr>
        <xdr:cNvSpPr>
          <a:spLocks noChangeShapeType="1"/>
        </xdr:cNvSpPr>
      </xdr:nvSpPr>
      <xdr:spPr bwMode="auto">
        <a:xfrm flipV="1">
          <a:off x="15935325" y="22726650"/>
          <a:ext cx="14668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13607</xdr:colOff>
      <xdr:row>50</xdr:row>
      <xdr:rowOff>172811</xdr:rowOff>
    </xdr:from>
    <xdr:to>
      <xdr:col>10</xdr:col>
      <xdr:colOff>23132</xdr:colOff>
      <xdr:row>50</xdr:row>
      <xdr:rowOff>172811</xdr:rowOff>
    </xdr:to>
    <xdr:sp macro="" textlink="">
      <xdr:nvSpPr>
        <xdr:cNvPr id="42" name="Line 7">
          <a:extLst>
            <a:ext uri="{FF2B5EF4-FFF2-40B4-BE49-F238E27FC236}">
              <a16:creationId xmlns:a16="http://schemas.microsoft.com/office/drawing/2014/main" id="{243CA050-F93A-4895-A346-7B14D4A30224}"/>
            </a:ext>
          </a:extLst>
        </xdr:cNvPr>
        <xdr:cNvSpPr>
          <a:spLocks noChangeShapeType="1"/>
        </xdr:cNvSpPr>
      </xdr:nvSpPr>
      <xdr:spPr bwMode="auto">
        <a:xfrm>
          <a:off x="12186557" y="10682061"/>
          <a:ext cx="64452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43" name="Line 9">
          <a:extLst>
            <a:ext uri="{FF2B5EF4-FFF2-40B4-BE49-F238E27FC236}">
              <a16:creationId xmlns:a16="http://schemas.microsoft.com/office/drawing/2014/main" id="{61F12664-E7F4-463E-ABD4-BFD5E63CB5A7}"/>
            </a:ext>
          </a:extLst>
        </xdr:cNvPr>
        <xdr:cNvSpPr>
          <a:spLocks noChangeShapeType="1"/>
        </xdr:cNvSpPr>
      </xdr:nvSpPr>
      <xdr:spPr bwMode="auto">
        <a:xfrm>
          <a:off x="12817475" y="5207000"/>
          <a:ext cx="0" cy="5648325"/>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44" name="Line 10">
          <a:extLst>
            <a:ext uri="{FF2B5EF4-FFF2-40B4-BE49-F238E27FC236}">
              <a16:creationId xmlns:a16="http://schemas.microsoft.com/office/drawing/2014/main" id="{F901EAAF-46D6-460C-BFB7-501E0C7A9EA1}"/>
            </a:ext>
          </a:extLst>
        </xdr:cNvPr>
        <xdr:cNvSpPr>
          <a:spLocks noChangeShapeType="1"/>
        </xdr:cNvSpPr>
      </xdr:nvSpPr>
      <xdr:spPr bwMode="auto">
        <a:xfrm>
          <a:off x="12817475" y="5203825"/>
          <a:ext cx="1152525"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45" name="Line 15">
          <a:extLst>
            <a:ext uri="{FF2B5EF4-FFF2-40B4-BE49-F238E27FC236}">
              <a16:creationId xmlns:a16="http://schemas.microsoft.com/office/drawing/2014/main" id="{A8DDA0B6-B8D4-45C7-8DDF-123F9AB8F437}"/>
            </a:ext>
          </a:extLst>
        </xdr:cNvPr>
        <xdr:cNvSpPr>
          <a:spLocks noChangeShapeType="1"/>
        </xdr:cNvSpPr>
      </xdr:nvSpPr>
      <xdr:spPr bwMode="auto">
        <a:xfrm>
          <a:off x="12817475" y="10750550"/>
          <a:ext cx="0" cy="2952750"/>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46" name="Line 23">
          <a:extLst>
            <a:ext uri="{FF2B5EF4-FFF2-40B4-BE49-F238E27FC236}">
              <a16:creationId xmlns:a16="http://schemas.microsoft.com/office/drawing/2014/main" id="{13E9EEED-BA21-4F44-9E81-FA7CF62C6D2D}"/>
            </a:ext>
          </a:extLst>
        </xdr:cNvPr>
        <xdr:cNvSpPr>
          <a:spLocks noChangeShapeType="1"/>
        </xdr:cNvSpPr>
      </xdr:nvSpPr>
      <xdr:spPr bwMode="auto">
        <a:xfrm>
          <a:off x="12817475" y="12595225"/>
          <a:ext cx="0" cy="1108075"/>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47" name="Line 31">
          <a:extLst>
            <a:ext uri="{FF2B5EF4-FFF2-40B4-BE49-F238E27FC236}">
              <a16:creationId xmlns:a16="http://schemas.microsoft.com/office/drawing/2014/main" id="{7D0C17A6-A546-4BC1-9750-29438A96D1BA}"/>
            </a:ext>
          </a:extLst>
        </xdr:cNvPr>
        <xdr:cNvSpPr>
          <a:spLocks noChangeShapeType="1"/>
        </xdr:cNvSpPr>
      </xdr:nvSpPr>
      <xdr:spPr bwMode="auto">
        <a:xfrm>
          <a:off x="12817475" y="9194800"/>
          <a:ext cx="115252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48" name="Line 36">
          <a:extLst>
            <a:ext uri="{FF2B5EF4-FFF2-40B4-BE49-F238E27FC236}">
              <a16:creationId xmlns:a16="http://schemas.microsoft.com/office/drawing/2014/main" id="{D375B0E7-9E3C-478C-91EE-052D2E11EA04}"/>
            </a:ext>
          </a:extLst>
        </xdr:cNvPr>
        <xdr:cNvSpPr>
          <a:spLocks noChangeShapeType="1"/>
        </xdr:cNvSpPr>
      </xdr:nvSpPr>
      <xdr:spPr bwMode="auto">
        <a:xfrm>
          <a:off x="12817475" y="13703300"/>
          <a:ext cx="0" cy="90170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49" name="Line 69">
          <a:extLst>
            <a:ext uri="{FF2B5EF4-FFF2-40B4-BE49-F238E27FC236}">
              <a16:creationId xmlns:a16="http://schemas.microsoft.com/office/drawing/2014/main" id="{EA73E58B-C4D3-4A16-B5D2-7D259285890D}"/>
            </a:ext>
          </a:extLst>
        </xdr:cNvPr>
        <xdr:cNvSpPr>
          <a:spLocks noChangeShapeType="1"/>
        </xdr:cNvSpPr>
      </xdr:nvSpPr>
      <xdr:spPr bwMode="auto">
        <a:xfrm flipV="1">
          <a:off x="12827000" y="8401050"/>
          <a:ext cx="1152525"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50" name="Line 99">
          <a:extLst>
            <a:ext uri="{FF2B5EF4-FFF2-40B4-BE49-F238E27FC236}">
              <a16:creationId xmlns:a16="http://schemas.microsoft.com/office/drawing/2014/main" id="{412FE408-8E01-4DFF-8A62-74CEE25EF9F8}"/>
            </a:ext>
          </a:extLst>
        </xdr:cNvPr>
        <xdr:cNvSpPr>
          <a:spLocks noChangeShapeType="1"/>
        </xdr:cNvSpPr>
      </xdr:nvSpPr>
      <xdr:spPr bwMode="auto">
        <a:xfrm>
          <a:off x="12817475" y="4445000"/>
          <a:ext cx="0" cy="114935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51" name="Line 100">
          <a:extLst>
            <a:ext uri="{FF2B5EF4-FFF2-40B4-BE49-F238E27FC236}">
              <a16:creationId xmlns:a16="http://schemas.microsoft.com/office/drawing/2014/main" id="{012D79A1-C303-4050-A43D-8C1F814C1F64}"/>
            </a:ext>
          </a:extLst>
        </xdr:cNvPr>
        <xdr:cNvSpPr>
          <a:spLocks noChangeShapeType="1"/>
        </xdr:cNvSpPr>
      </xdr:nvSpPr>
      <xdr:spPr bwMode="auto">
        <a:xfrm>
          <a:off x="12817475" y="4445000"/>
          <a:ext cx="1152525" cy="0"/>
        </a:xfrm>
        <a:prstGeom prst="line">
          <a:avLst/>
        </a:prstGeom>
        <a:noFill/>
        <a:ln w="9525">
          <a:solidFill>
            <a:srgbClr val="000000"/>
          </a:solidFill>
          <a:round/>
          <a:headEnd/>
          <a:tailEnd type="triangle" w="med" len="med"/>
        </a:ln>
      </xdr:spPr>
    </xdr:sp>
    <xdr:clientData/>
  </xdr:twoCellAnchor>
  <xdr:twoCellAnchor>
    <xdr:from>
      <xdr:col>10</xdr:col>
      <xdr:colOff>0</xdr:colOff>
      <xdr:row>67</xdr:row>
      <xdr:rowOff>190499</xdr:rowOff>
    </xdr:from>
    <xdr:to>
      <xdr:col>10</xdr:col>
      <xdr:colOff>10884</xdr:colOff>
      <xdr:row>102</xdr:row>
      <xdr:rowOff>85724</xdr:rowOff>
    </xdr:to>
    <xdr:sp macro="" textlink="">
      <xdr:nvSpPr>
        <xdr:cNvPr id="52" name="Line 118">
          <a:extLst>
            <a:ext uri="{FF2B5EF4-FFF2-40B4-BE49-F238E27FC236}">
              <a16:creationId xmlns:a16="http://schemas.microsoft.com/office/drawing/2014/main" id="{20BBCF31-0765-43FE-A810-3A631E0AB588}"/>
            </a:ext>
          </a:extLst>
        </xdr:cNvPr>
        <xdr:cNvSpPr>
          <a:spLocks noChangeShapeType="1"/>
        </xdr:cNvSpPr>
      </xdr:nvSpPr>
      <xdr:spPr bwMode="auto">
        <a:xfrm flipH="1">
          <a:off x="12807950" y="14604999"/>
          <a:ext cx="10884" cy="6613525"/>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53" name="Line 121">
          <a:extLst>
            <a:ext uri="{FF2B5EF4-FFF2-40B4-BE49-F238E27FC236}">
              <a16:creationId xmlns:a16="http://schemas.microsoft.com/office/drawing/2014/main" id="{6E684F14-B0B0-4987-8218-7FB48F689D72}"/>
            </a:ext>
          </a:extLst>
        </xdr:cNvPr>
        <xdr:cNvSpPr>
          <a:spLocks noChangeShapeType="1"/>
        </xdr:cNvSpPr>
      </xdr:nvSpPr>
      <xdr:spPr bwMode="auto">
        <a:xfrm>
          <a:off x="12827000" y="14093825"/>
          <a:ext cx="115252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54" name="Line 127">
          <a:extLst>
            <a:ext uri="{FF2B5EF4-FFF2-40B4-BE49-F238E27FC236}">
              <a16:creationId xmlns:a16="http://schemas.microsoft.com/office/drawing/2014/main" id="{AC4634EC-2F88-4E39-860D-6A58DF9761B6}"/>
            </a:ext>
          </a:extLst>
        </xdr:cNvPr>
        <xdr:cNvSpPr>
          <a:spLocks noChangeShapeType="1"/>
        </xdr:cNvSpPr>
      </xdr:nvSpPr>
      <xdr:spPr bwMode="auto">
        <a:xfrm>
          <a:off x="12817475" y="13703300"/>
          <a:ext cx="0" cy="76517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55" name="Line 177">
          <a:extLst>
            <a:ext uri="{FF2B5EF4-FFF2-40B4-BE49-F238E27FC236}">
              <a16:creationId xmlns:a16="http://schemas.microsoft.com/office/drawing/2014/main" id="{5BC219CA-6468-40DE-B016-999BE6F20728}"/>
            </a:ext>
          </a:extLst>
        </xdr:cNvPr>
        <xdr:cNvSpPr>
          <a:spLocks noChangeShapeType="1"/>
        </xdr:cNvSpPr>
      </xdr:nvSpPr>
      <xdr:spPr bwMode="auto">
        <a:xfrm flipV="1">
          <a:off x="12827000" y="13154025"/>
          <a:ext cx="1143000"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56" name="Line 194">
          <a:extLst>
            <a:ext uri="{FF2B5EF4-FFF2-40B4-BE49-F238E27FC236}">
              <a16:creationId xmlns:a16="http://schemas.microsoft.com/office/drawing/2014/main" id="{EBED1862-60E3-458D-A738-79140A73EC1E}"/>
            </a:ext>
          </a:extLst>
        </xdr:cNvPr>
        <xdr:cNvSpPr>
          <a:spLocks noChangeShapeType="1"/>
        </xdr:cNvSpPr>
      </xdr:nvSpPr>
      <xdr:spPr bwMode="auto">
        <a:xfrm>
          <a:off x="12817475" y="7588250"/>
          <a:ext cx="1152525"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57" name="Line 198">
          <a:extLst>
            <a:ext uri="{FF2B5EF4-FFF2-40B4-BE49-F238E27FC236}">
              <a16:creationId xmlns:a16="http://schemas.microsoft.com/office/drawing/2014/main" id="{94C960F0-91BD-4CF8-9104-FCC04B43214D}"/>
            </a:ext>
          </a:extLst>
        </xdr:cNvPr>
        <xdr:cNvSpPr>
          <a:spLocks noChangeShapeType="1"/>
        </xdr:cNvSpPr>
      </xdr:nvSpPr>
      <xdr:spPr bwMode="auto">
        <a:xfrm flipV="1">
          <a:off x="15652750" y="10509250"/>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58" name="Line 204">
          <a:extLst>
            <a:ext uri="{FF2B5EF4-FFF2-40B4-BE49-F238E27FC236}">
              <a16:creationId xmlns:a16="http://schemas.microsoft.com/office/drawing/2014/main" id="{406E3C1C-6C26-4171-9B00-6DE3A13B2F8F}"/>
            </a:ext>
          </a:extLst>
        </xdr:cNvPr>
        <xdr:cNvSpPr>
          <a:spLocks noChangeShapeType="1"/>
        </xdr:cNvSpPr>
      </xdr:nvSpPr>
      <xdr:spPr bwMode="auto">
        <a:xfrm>
          <a:off x="16681450" y="6184900"/>
          <a:ext cx="1527175"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59" name="Line 237">
          <a:extLst>
            <a:ext uri="{FF2B5EF4-FFF2-40B4-BE49-F238E27FC236}">
              <a16:creationId xmlns:a16="http://schemas.microsoft.com/office/drawing/2014/main" id="{5A07BCDE-A046-468B-9303-7C6972859360}"/>
            </a:ext>
          </a:extLst>
        </xdr:cNvPr>
        <xdr:cNvSpPr>
          <a:spLocks noChangeShapeType="1"/>
        </xdr:cNvSpPr>
      </xdr:nvSpPr>
      <xdr:spPr bwMode="auto">
        <a:xfrm>
          <a:off x="12817475" y="15046325"/>
          <a:ext cx="1152525"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60" name="Line 239">
          <a:extLst>
            <a:ext uri="{FF2B5EF4-FFF2-40B4-BE49-F238E27FC236}">
              <a16:creationId xmlns:a16="http://schemas.microsoft.com/office/drawing/2014/main" id="{5566C1AE-8195-41FC-97F4-1788A71F49BF}"/>
            </a:ext>
          </a:extLst>
        </xdr:cNvPr>
        <xdr:cNvSpPr>
          <a:spLocks noChangeShapeType="1"/>
        </xdr:cNvSpPr>
      </xdr:nvSpPr>
      <xdr:spPr bwMode="auto">
        <a:xfrm>
          <a:off x="12817475" y="10128250"/>
          <a:ext cx="1152525"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61" name="Line 241">
          <a:extLst>
            <a:ext uri="{FF2B5EF4-FFF2-40B4-BE49-F238E27FC236}">
              <a16:creationId xmlns:a16="http://schemas.microsoft.com/office/drawing/2014/main" id="{577C1003-2B5C-4B11-80A1-7DB70DDDCE88}"/>
            </a:ext>
          </a:extLst>
        </xdr:cNvPr>
        <xdr:cNvSpPr>
          <a:spLocks noChangeShapeType="1"/>
        </xdr:cNvSpPr>
      </xdr:nvSpPr>
      <xdr:spPr bwMode="auto">
        <a:xfrm>
          <a:off x="12817475" y="6000750"/>
          <a:ext cx="1152525"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62" name="Line 257">
          <a:extLst>
            <a:ext uri="{FF2B5EF4-FFF2-40B4-BE49-F238E27FC236}">
              <a16:creationId xmlns:a16="http://schemas.microsoft.com/office/drawing/2014/main" id="{C83F88AF-5879-492E-928B-4A0B0B6B5792}"/>
            </a:ext>
          </a:extLst>
        </xdr:cNvPr>
        <xdr:cNvSpPr>
          <a:spLocks noChangeShapeType="1"/>
        </xdr:cNvSpPr>
      </xdr:nvSpPr>
      <xdr:spPr bwMode="auto">
        <a:xfrm>
          <a:off x="12817475" y="11007725"/>
          <a:ext cx="107632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63" name="Line 262">
          <a:extLst>
            <a:ext uri="{FF2B5EF4-FFF2-40B4-BE49-F238E27FC236}">
              <a16:creationId xmlns:a16="http://schemas.microsoft.com/office/drawing/2014/main" id="{1DACC1F3-E25B-4895-BBB2-42FEAD98D1CB}"/>
            </a:ext>
          </a:extLst>
        </xdr:cNvPr>
        <xdr:cNvSpPr>
          <a:spLocks noChangeShapeType="1"/>
        </xdr:cNvSpPr>
      </xdr:nvSpPr>
      <xdr:spPr bwMode="auto">
        <a:xfrm>
          <a:off x="16688377" y="5371521"/>
          <a:ext cx="152596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64" name="Line 4">
          <a:extLst>
            <a:ext uri="{FF2B5EF4-FFF2-40B4-BE49-F238E27FC236}">
              <a16:creationId xmlns:a16="http://schemas.microsoft.com/office/drawing/2014/main" id="{463EDAFD-2C9B-4518-8870-0E44735EE2B2}"/>
            </a:ext>
          </a:extLst>
        </xdr:cNvPr>
        <xdr:cNvSpPr>
          <a:spLocks noChangeShapeType="1"/>
        </xdr:cNvSpPr>
      </xdr:nvSpPr>
      <xdr:spPr bwMode="auto">
        <a:xfrm>
          <a:off x="12817475" y="6845300"/>
          <a:ext cx="1152525"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65" name="Line 237">
          <a:extLst>
            <a:ext uri="{FF2B5EF4-FFF2-40B4-BE49-F238E27FC236}">
              <a16:creationId xmlns:a16="http://schemas.microsoft.com/office/drawing/2014/main" id="{18A09264-438C-472A-A6F3-82E3DAEB9D63}"/>
            </a:ext>
          </a:extLst>
        </xdr:cNvPr>
        <xdr:cNvSpPr>
          <a:spLocks noChangeShapeType="1"/>
        </xdr:cNvSpPr>
      </xdr:nvSpPr>
      <xdr:spPr bwMode="auto">
        <a:xfrm>
          <a:off x="12812761" y="15713557"/>
          <a:ext cx="1160491"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66" name="Line 7">
          <a:extLst>
            <a:ext uri="{FF2B5EF4-FFF2-40B4-BE49-F238E27FC236}">
              <a16:creationId xmlns:a16="http://schemas.microsoft.com/office/drawing/2014/main" id="{DD96BB0F-8D18-4CF6-B2D2-D7681B264A1E}"/>
            </a:ext>
          </a:extLst>
        </xdr:cNvPr>
        <xdr:cNvSpPr>
          <a:spLocks noChangeShapeType="1"/>
        </xdr:cNvSpPr>
      </xdr:nvSpPr>
      <xdr:spPr bwMode="auto">
        <a:xfrm>
          <a:off x="10902949" y="10750550"/>
          <a:ext cx="63636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67" name="Line 7">
          <a:extLst>
            <a:ext uri="{FF2B5EF4-FFF2-40B4-BE49-F238E27FC236}">
              <a16:creationId xmlns:a16="http://schemas.microsoft.com/office/drawing/2014/main" id="{8193D70E-00D4-4D75-9D7A-414BCE57D133}"/>
            </a:ext>
          </a:extLst>
        </xdr:cNvPr>
        <xdr:cNvSpPr>
          <a:spLocks noChangeShapeType="1"/>
        </xdr:cNvSpPr>
      </xdr:nvSpPr>
      <xdr:spPr bwMode="auto">
        <a:xfrm>
          <a:off x="9646558" y="10750550"/>
          <a:ext cx="643163" cy="10885"/>
        </a:xfrm>
        <a:prstGeom prst="line">
          <a:avLst/>
        </a:prstGeom>
        <a:noFill/>
        <a:ln w="9525">
          <a:solidFill>
            <a:srgbClr val="000000"/>
          </a:solidFill>
          <a:round/>
          <a:headEnd/>
          <a:tailEnd type="triangle" w="med" len="med"/>
        </a:ln>
      </xdr:spPr>
    </xdr:sp>
    <xdr:clientData/>
  </xdr:twoCellAnchor>
  <xdr:twoCellAnchor>
    <xdr:from>
      <xdr:col>10</xdr:col>
      <xdr:colOff>47624</xdr:colOff>
      <xdr:row>77</xdr:row>
      <xdr:rowOff>28575</xdr:rowOff>
    </xdr:from>
    <xdr:to>
      <xdr:col>11</xdr:col>
      <xdr:colOff>16932</xdr:colOff>
      <xdr:row>77</xdr:row>
      <xdr:rowOff>42332</xdr:rowOff>
    </xdr:to>
    <xdr:sp macro="" textlink="">
      <xdr:nvSpPr>
        <xdr:cNvPr id="68" name="Line 237">
          <a:extLst>
            <a:ext uri="{FF2B5EF4-FFF2-40B4-BE49-F238E27FC236}">
              <a16:creationId xmlns:a16="http://schemas.microsoft.com/office/drawing/2014/main" id="{2FAC0850-F29E-4586-A0CB-A4412D184901}"/>
            </a:ext>
          </a:extLst>
        </xdr:cNvPr>
        <xdr:cNvSpPr>
          <a:spLocks noChangeShapeType="1"/>
        </xdr:cNvSpPr>
      </xdr:nvSpPr>
      <xdr:spPr bwMode="auto">
        <a:xfrm>
          <a:off x="12855574" y="16487775"/>
          <a:ext cx="1131358" cy="13757"/>
        </a:xfrm>
        <a:prstGeom prst="line">
          <a:avLst/>
        </a:prstGeom>
        <a:noFill/>
        <a:ln w="9525">
          <a:solidFill>
            <a:srgbClr val="000000"/>
          </a:solidFill>
          <a:round/>
          <a:headEnd/>
          <a:tailEnd type="triangle" w="med" len="med"/>
        </a:ln>
      </xdr:spPr>
    </xdr:sp>
    <xdr:clientData/>
  </xdr:twoCellAnchor>
  <xdr:twoCellAnchor>
    <xdr:from>
      <xdr:col>10</xdr:col>
      <xdr:colOff>38100</xdr:colOff>
      <xdr:row>89</xdr:row>
      <xdr:rowOff>9525</xdr:rowOff>
    </xdr:from>
    <xdr:to>
      <xdr:col>11</xdr:col>
      <xdr:colOff>3253</xdr:colOff>
      <xdr:row>89</xdr:row>
      <xdr:rowOff>16357</xdr:rowOff>
    </xdr:to>
    <xdr:sp macro="" textlink="">
      <xdr:nvSpPr>
        <xdr:cNvPr id="69" name="Line 237">
          <a:extLst>
            <a:ext uri="{FF2B5EF4-FFF2-40B4-BE49-F238E27FC236}">
              <a16:creationId xmlns:a16="http://schemas.microsoft.com/office/drawing/2014/main" id="{B01BC06D-EB40-45E3-AB4A-8B4E527B50D8}"/>
            </a:ext>
          </a:extLst>
        </xdr:cNvPr>
        <xdr:cNvSpPr>
          <a:spLocks noChangeShapeType="1"/>
        </xdr:cNvSpPr>
      </xdr:nvSpPr>
      <xdr:spPr bwMode="auto">
        <a:xfrm>
          <a:off x="12846050" y="18703925"/>
          <a:ext cx="1127203" cy="6832"/>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70" name="Přímá spojnice 69">
          <a:extLst>
            <a:ext uri="{FF2B5EF4-FFF2-40B4-BE49-F238E27FC236}">
              <a16:creationId xmlns:a16="http://schemas.microsoft.com/office/drawing/2014/main" id="{CA8FDF84-46CA-45CB-BCB5-2FF14CFB7ABF}"/>
            </a:ext>
          </a:extLst>
        </xdr:cNvPr>
        <xdr:cNvCxnSpPr/>
      </xdr:nvCxnSpPr>
      <xdr:spPr>
        <a:xfrm flipV="1">
          <a:off x="16662400" y="13220700"/>
          <a:ext cx="93662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71" name="Přímá spojnice 70">
          <a:extLst>
            <a:ext uri="{FF2B5EF4-FFF2-40B4-BE49-F238E27FC236}">
              <a16:creationId xmlns:a16="http://schemas.microsoft.com/office/drawing/2014/main" id="{1AE93822-810D-495F-98E6-C0B22BCCB002}"/>
            </a:ext>
          </a:extLst>
        </xdr:cNvPr>
        <xdr:cNvCxnSpPr/>
      </xdr:nvCxnSpPr>
      <xdr:spPr>
        <a:xfrm>
          <a:off x="17614900" y="12001500"/>
          <a:ext cx="0" cy="13462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269875</xdr:rowOff>
    </xdr:from>
    <xdr:to>
      <xdr:col>13</xdr:col>
      <xdr:colOff>1449294</xdr:colOff>
      <xdr:row>56</xdr:row>
      <xdr:rowOff>276411</xdr:rowOff>
    </xdr:to>
    <xdr:cxnSp macro="">
      <xdr:nvCxnSpPr>
        <xdr:cNvPr id="72" name="Přímá spojnice se šipkou 71">
          <a:extLst>
            <a:ext uri="{FF2B5EF4-FFF2-40B4-BE49-F238E27FC236}">
              <a16:creationId xmlns:a16="http://schemas.microsoft.com/office/drawing/2014/main" id="{50C10C13-3689-44E2-81E2-0A74B8FA3BF1}"/>
            </a:ext>
          </a:extLst>
        </xdr:cNvPr>
        <xdr:cNvCxnSpPr/>
      </xdr:nvCxnSpPr>
      <xdr:spPr>
        <a:xfrm>
          <a:off x="17614900" y="11985625"/>
          <a:ext cx="496794" cy="653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73" name="Přímá spojnice se šipkou 72">
          <a:extLst>
            <a:ext uri="{FF2B5EF4-FFF2-40B4-BE49-F238E27FC236}">
              <a16:creationId xmlns:a16="http://schemas.microsoft.com/office/drawing/2014/main" id="{96EF0FB3-BF7B-40B4-B04F-46E3F5FB0B5A}"/>
            </a:ext>
          </a:extLst>
        </xdr:cNvPr>
        <xdr:cNvCxnSpPr/>
      </xdr:nvCxnSpPr>
      <xdr:spPr>
        <a:xfrm>
          <a:off x="17614900" y="13331825"/>
          <a:ext cx="6000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74" name="Line 4">
          <a:extLst>
            <a:ext uri="{FF2B5EF4-FFF2-40B4-BE49-F238E27FC236}">
              <a16:creationId xmlns:a16="http://schemas.microsoft.com/office/drawing/2014/main" id="{3A07DEF2-9678-4180-A5CC-14D7CDC9D717}"/>
            </a:ext>
          </a:extLst>
        </xdr:cNvPr>
        <xdr:cNvSpPr>
          <a:spLocks noChangeShapeType="1"/>
        </xdr:cNvSpPr>
      </xdr:nvSpPr>
      <xdr:spPr bwMode="auto">
        <a:xfrm>
          <a:off x="12820650" y="17297400"/>
          <a:ext cx="11493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75" name="Line 4">
          <a:extLst>
            <a:ext uri="{FF2B5EF4-FFF2-40B4-BE49-F238E27FC236}">
              <a16:creationId xmlns:a16="http://schemas.microsoft.com/office/drawing/2014/main" id="{063F3C15-D183-4A6D-9C94-58A441998183}"/>
            </a:ext>
          </a:extLst>
        </xdr:cNvPr>
        <xdr:cNvSpPr>
          <a:spLocks noChangeShapeType="1"/>
        </xdr:cNvSpPr>
      </xdr:nvSpPr>
      <xdr:spPr bwMode="auto">
        <a:xfrm>
          <a:off x="12820650" y="18046700"/>
          <a:ext cx="11493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93</xdr:row>
      <xdr:rowOff>19048</xdr:rowOff>
    </xdr:from>
    <xdr:to>
      <xdr:col>11</xdr:col>
      <xdr:colOff>0</xdr:colOff>
      <xdr:row>93</xdr:row>
      <xdr:rowOff>19049</xdr:rowOff>
    </xdr:to>
    <xdr:sp macro="" textlink="">
      <xdr:nvSpPr>
        <xdr:cNvPr id="76" name="Line 237">
          <a:extLst>
            <a:ext uri="{FF2B5EF4-FFF2-40B4-BE49-F238E27FC236}">
              <a16:creationId xmlns:a16="http://schemas.microsoft.com/office/drawing/2014/main" id="{782F3077-A4AC-4F7F-9ACB-EFE31392086A}"/>
            </a:ext>
          </a:extLst>
        </xdr:cNvPr>
        <xdr:cNvSpPr>
          <a:spLocks noChangeShapeType="1"/>
        </xdr:cNvSpPr>
      </xdr:nvSpPr>
      <xdr:spPr bwMode="auto">
        <a:xfrm>
          <a:off x="12807950" y="19469098"/>
          <a:ext cx="1162050"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9525</xdr:colOff>
      <xdr:row>94</xdr:row>
      <xdr:rowOff>9525</xdr:rowOff>
    </xdr:from>
    <xdr:to>
      <xdr:col>14</xdr:col>
      <xdr:colOff>9525</xdr:colOff>
      <xdr:row>94</xdr:row>
      <xdr:rowOff>9525</xdr:rowOff>
    </xdr:to>
    <xdr:sp macro="" textlink="">
      <xdr:nvSpPr>
        <xdr:cNvPr id="77" name="Line 208">
          <a:extLst>
            <a:ext uri="{FF2B5EF4-FFF2-40B4-BE49-F238E27FC236}">
              <a16:creationId xmlns:a16="http://schemas.microsoft.com/office/drawing/2014/main" id="{F1141D53-DF7C-4EEE-9C19-9166D7BE38C6}"/>
            </a:ext>
          </a:extLst>
        </xdr:cNvPr>
        <xdr:cNvSpPr>
          <a:spLocks noChangeShapeType="1"/>
        </xdr:cNvSpPr>
      </xdr:nvSpPr>
      <xdr:spPr bwMode="auto">
        <a:xfrm flipV="1">
          <a:off x="16671925" y="19643725"/>
          <a:ext cx="15367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98</xdr:row>
      <xdr:rowOff>16357</xdr:rowOff>
    </xdr:from>
    <xdr:to>
      <xdr:col>11</xdr:col>
      <xdr:colOff>3253</xdr:colOff>
      <xdr:row>98</xdr:row>
      <xdr:rowOff>28575</xdr:rowOff>
    </xdr:to>
    <xdr:sp macro="" textlink="">
      <xdr:nvSpPr>
        <xdr:cNvPr id="78" name="Line 237">
          <a:extLst>
            <a:ext uri="{FF2B5EF4-FFF2-40B4-BE49-F238E27FC236}">
              <a16:creationId xmlns:a16="http://schemas.microsoft.com/office/drawing/2014/main" id="{AD6DA8DF-EF94-49A7-8F52-1D62274BAC69}"/>
            </a:ext>
          </a:extLst>
        </xdr:cNvPr>
        <xdr:cNvSpPr>
          <a:spLocks noChangeShapeType="1"/>
        </xdr:cNvSpPr>
      </xdr:nvSpPr>
      <xdr:spPr bwMode="auto">
        <a:xfrm flipV="1">
          <a:off x="12807950" y="20399857"/>
          <a:ext cx="1165303" cy="12218"/>
        </a:xfrm>
        <a:prstGeom prst="line">
          <a:avLst/>
        </a:prstGeom>
        <a:noFill/>
        <a:ln w="9525">
          <a:solidFill>
            <a:srgbClr val="000000"/>
          </a:solidFill>
          <a:round/>
          <a:headEnd/>
          <a:tailEnd type="triangle" w="med" len="med"/>
        </a:ln>
      </xdr:spPr>
    </xdr:sp>
    <xdr:clientData/>
  </xdr:twoCellAnchor>
  <xdr:twoCellAnchor>
    <xdr:from>
      <xdr:col>10</xdr:col>
      <xdr:colOff>12700</xdr:colOff>
      <xdr:row>102</xdr:row>
      <xdr:rowOff>76200</xdr:rowOff>
    </xdr:from>
    <xdr:to>
      <xdr:col>11</xdr:col>
      <xdr:colOff>0</xdr:colOff>
      <xdr:row>102</xdr:row>
      <xdr:rowOff>76200</xdr:rowOff>
    </xdr:to>
    <xdr:sp macro="" textlink="">
      <xdr:nvSpPr>
        <xdr:cNvPr id="79" name="Line 4">
          <a:extLst>
            <a:ext uri="{FF2B5EF4-FFF2-40B4-BE49-F238E27FC236}">
              <a16:creationId xmlns:a16="http://schemas.microsoft.com/office/drawing/2014/main" id="{1CB8E80A-E4BD-4B35-BC33-F53F5B875586}"/>
            </a:ext>
          </a:extLst>
        </xdr:cNvPr>
        <xdr:cNvSpPr>
          <a:spLocks noChangeShapeType="1"/>
        </xdr:cNvSpPr>
      </xdr:nvSpPr>
      <xdr:spPr bwMode="auto">
        <a:xfrm>
          <a:off x="12820650" y="21209000"/>
          <a:ext cx="11493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13607</xdr:colOff>
      <xdr:row>50</xdr:row>
      <xdr:rowOff>172811</xdr:rowOff>
    </xdr:from>
    <xdr:to>
      <xdr:col>10</xdr:col>
      <xdr:colOff>23132</xdr:colOff>
      <xdr:row>50</xdr:row>
      <xdr:rowOff>172811</xdr:rowOff>
    </xdr:to>
    <xdr:sp macro="" textlink="">
      <xdr:nvSpPr>
        <xdr:cNvPr id="80" name="Line 7">
          <a:extLst>
            <a:ext uri="{FF2B5EF4-FFF2-40B4-BE49-F238E27FC236}">
              <a16:creationId xmlns:a16="http://schemas.microsoft.com/office/drawing/2014/main" id="{B77BA1B6-5D85-4AEF-B555-88AF26A6495A}"/>
            </a:ext>
          </a:extLst>
        </xdr:cNvPr>
        <xdr:cNvSpPr>
          <a:spLocks noChangeShapeType="1"/>
        </xdr:cNvSpPr>
      </xdr:nvSpPr>
      <xdr:spPr bwMode="auto">
        <a:xfrm>
          <a:off x="11634107" y="10897961"/>
          <a:ext cx="61912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81" name="Line 9">
          <a:extLst>
            <a:ext uri="{FF2B5EF4-FFF2-40B4-BE49-F238E27FC236}">
              <a16:creationId xmlns:a16="http://schemas.microsoft.com/office/drawing/2014/main" id="{47FE92A3-E26C-4C93-BD18-3302BD574E22}"/>
            </a:ext>
          </a:extLst>
        </xdr:cNvPr>
        <xdr:cNvSpPr>
          <a:spLocks noChangeShapeType="1"/>
        </xdr:cNvSpPr>
      </xdr:nvSpPr>
      <xdr:spPr bwMode="auto">
        <a:xfrm>
          <a:off x="12239625" y="5314950"/>
          <a:ext cx="0" cy="5753100"/>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82" name="Line 10">
          <a:extLst>
            <a:ext uri="{FF2B5EF4-FFF2-40B4-BE49-F238E27FC236}">
              <a16:creationId xmlns:a16="http://schemas.microsoft.com/office/drawing/2014/main" id="{1B486A99-44AC-4269-8A43-D7B7D247FD34}"/>
            </a:ext>
          </a:extLst>
        </xdr:cNvPr>
        <xdr:cNvSpPr>
          <a:spLocks noChangeShapeType="1"/>
        </xdr:cNvSpPr>
      </xdr:nvSpPr>
      <xdr:spPr bwMode="auto">
        <a:xfrm>
          <a:off x="12239625" y="5314950"/>
          <a:ext cx="1114425"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83" name="Line 15">
          <a:extLst>
            <a:ext uri="{FF2B5EF4-FFF2-40B4-BE49-F238E27FC236}">
              <a16:creationId xmlns:a16="http://schemas.microsoft.com/office/drawing/2014/main" id="{BF35E62D-B40A-47BE-8290-0DE892B02ABC}"/>
            </a:ext>
          </a:extLst>
        </xdr:cNvPr>
        <xdr:cNvSpPr>
          <a:spLocks noChangeShapeType="1"/>
        </xdr:cNvSpPr>
      </xdr:nvSpPr>
      <xdr:spPr bwMode="auto">
        <a:xfrm>
          <a:off x="12239625" y="10963275"/>
          <a:ext cx="0" cy="2962275"/>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84" name="Line 23">
          <a:extLst>
            <a:ext uri="{FF2B5EF4-FFF2-40B4-BE49-F238E27FC236}">
              <a16:creationId xmlns:a16="http://schemas.microsoft.com/office/drawing/2014/main" id="{AB50EF55-9E43-43EB-A149-D983E389A8EA}"/>
            </a:ext>
          </a:extLst>
        </xdr:cNvPr>
        <xdr:cNvSpPr>
          <a:spLocks noChangeShapeType="1"/>
        </xdr:cNvSpPr>
      </xdr:nvSpPr>
      <xdr:spPr bwMode="auto">
        <a:xfrm>
          <a:off x="12239625" y="12820650"/>
          <a:ext cx="0" cy="1104900"/>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85" name="Line 31">
          <a:extLst>
            <a:ext uri="{FF2B5EF4-FFF2-40B4-BE49-F238E27FC236}">
              <a16:creationId xmlns:a16="http://schemas.microsoft.com/office/drawing/2014/main" id="{4C270F6D-113C-4C6F-9347-60DE14310BF4}"/>
            </a:ext>
          </a:extLst>
        </xdr:cNvPr>
        <xdr:cNvSpPr>
          <a:spLocks noChangeShapeType="1"/>
        </xdr:cNvSpPr>
      </xdr:nvSpPr>
      <xdr:spPr bwMode="auto">
        <a:xfrm>
          <a:off x="12239625" y="9401175"/>
          <a:ext cx="111442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86" name="Line 36">
          <a:extLst>
            <a:ext uri="{FF2B5EF4-FFF2-40B4-BE49-F238E27FC236}">
              <a16:creationId xmlns:a16="http://schemas.microsoft.com/office/drawing/2014/main" id="{AB15A580-33C1-433C-8AD2-E4ED36FF4352}"/>
            </a:ext>
          </a:extLst>
        </xdr:cNvPr>
        <xdr:cNvSpPr>
          <a:spLocks noChangeShapeType="1"/>
        </xdr:cNvSpPr>
      </xdr:nvSpPr>
      <xdr:spPr bwMode="auto">
        <a:xfrm>
          <a:off x="12239625" y="13925550"/>
          <a:ext cx="0" cy="91440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87" name="Line 69">
          <a:extLst>
            <a:ext uri="{FF2B5EF4-FFF2-40B4-BE49-F238E27FC236}">
              <a16:creationId xmlns:a16="http://schemas.microsoft.com/office/drawing/2014/main" id="{1FE6C0E5-CEBE-4FA3-9C6E-B45704BCE43D}"/>
            </a:ext>
          </a:extLst>
        </xdr:cNvPr>
        <xdr:cNvSpPr>
          <a:spLocks noChangeShapeType="1"/>
        </xdr:cNvSpPr>
      </xdr:nvSpPr>
      <xdr:spPr bwMode="auto">
        <a:xfrm flipV="1">
          <a:off x="12249150" y="8601075"/>
          <a:ext cx="1114425"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88" name="Line 99">
          <a:extLst>
            <a:ext uri="{FF2B5EF4-FFF2-40B4-BE49-F238E27FC236}">
              <a16:creationId xmlns:a16="http://schemas.microsoft.com/office/drawing/2014/main" id="{0F8D5B7A-E8DD-4680-AC4F-C4B78D46C37D}"/>
            </a:ext>
          </a:extLst>
        </xdr:cNvPr>
        <xdr:cNvSpPr>
          <a:spLocks noChangeShapeType="1"/>
        </xdr:cNvSpPr>
      </xdr:nvSpPr>
      <xdr:spPr bwMode="auto">
        <a:xfrm>
          <a:off x="12239625" y="4533900"/>
          <a:ext cx="0" cy="118110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89" name="Line 100">
          <a:extLst>
            <a:ext uri="{FF2B5EF4-FFF2-40B4-BE49-F238E27FC236}">
              <a16:creationId xmlns:a16="http://schemas.microsoft.com/office/drawing/2014/main" id="{138C8B89-B62B-4FEC-BEE7-7B8D463FA9DB}"/>
            </a:ext>
          </a:extLst>
        </xdr:cNvPr>
        <xdr:cNvSpPr>
          <a:spLocks noChangeShapeType="1"/>
        </xdr:cNvSpPr>
      </xdr:nvSpPr>
      <xdr:spPr bwMode="auto">
        <a:xfrm>
          <a:off x="12239625" y="4533900"/>
          <a:ext cx="1114425" cy="0"/>
        </a:xfrm>
        <a:prstGeom prst="line">
          <a:avLst/>
        </a:prstGeom>
        <a:noFill/>
        <a:ln w="9525">
          <a:solidFill>
            <a:srgbClr val="000000"/>
          </a:solidFill>
          <a:round/>
          <a:headEnd/>
          <a:tailEnd type="triangle" w="med" len="med"/>
        </a:ln>
      </xdr:spPr>
    </xdr:sp>
    <xdr:clientData/>
  </xdr:twoCellAnchor>
  <xdr:twoCellAnchor>
    <xdr:from>
      <xdr:col>10</xdr:col>
      <xdr:colOff>0</xdr:colOff>
      <xdr:row>67</xdr:row>
      <xdr:rowOff>184149</xdr:rowOff>
    </xdr:from>
    <xdr:to>
      <xdr:col>10</xdr:col>
      <xdr:colOff>10884</xdr:colOff>
      <xdr:row>102</xdr:row>
      <xdr:rowOff>25400</xdr:rowOff>
    </xdr:to>
    <xdr:sp macro="" textlink="">
      <xdr:nvSpPr>
        <xdr:cNvPr id="90" name="Line 118">
          <a:extLst>
            <a:ext uri="{FF2B5EF4-FFF2-40B4-BE49-F238E27FC236}">
              <a16:creationId xmlns:a16="http://schemas.microsoft.com/office/drawing/2014/main" id="{526E7227-3741-4A8C-9E59-B62121FCB9BF}"/>
            </a:ext>
          </a:extLst>
        </xdr:cNvPr>
        <xdr:cNvSpPr>
          <a:spLocks noChangeShapeType="1"/>
        </xdr:cNvSpPr>
      </xdr:nvSpPr>
      <xdr:spPr bwMode="auto">
        <a:xfrm flipH="1">
          <a:off x="12230100" y="14833599"/>
          <a:ext cx="10884" cy="6823076"/>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91" name="Line 121">
          <a:extLst>
            <a:ext uri="{FF2B5EF4-FFF2-40B4-BE49-F238E27FC236}">
              <a16:creationId xmlns:a16="http://schemas.microsoft.com/office/drawing/2014/main" id="{4F4E35FD-D0FB-4D7A-A9FC-347AB480C8FC}"/>
            </a:ext>
          </a:extLst>
        </xdr:cNvPr>
        <xdr:cNvSpPr>
          <a:spLocks noChangeShapeType="1"/>
        </xdr:cNvSpPr>
      </xdr:nvSpPr>
      <xdr:spPr bwMode="auto">
        <a:xfrm>
          <a:off x="12249150" y="14316075"/>
          <a:ext cx="111442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92" name="Line 127">
          <a:extLst>
            <a:ext uri="{FF2B5EF4-FFF2-40B4-BE49-F238E27FC236}">
              <a16:creationId xmlns:a16="http://schemas.microsoft.com/office/drawing/2014/main" id="{09FBF45B-3F93-4564-B7BA-AB8610F8801E}"/>
            </a:ext>
          </a:extLst>
        </xdr:cNvPr>
        <xdr:cNvSpPr>
          <a:spLocks noChangeShapeType="1"/>
        </xdr:cNvSpPr>
      </xdr:nvSpPr>
      <xdr:spPr bwMode="auto">
        <a:xfrm>
          <a:off x="12239625" y="13925550"/>
          <a:ext cx="0" cy="77152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93" name="Line 177">
          <a:extLst>
            <a:ext uri="{FF2B5EF4-FFF2-40B4-BE49-F238E27FC236}">
              <a16:creationId xmlns:a16="http://schemas.microsoft.com/office/drawing/2014/main" id="{8D32B5BA-8007-4FF3-A0BB-8E39DAC28071}"/>
            </a:ext>
          </a:extLst>
        </xdr:cNvPr>
        <xdr:cNvSpPr>
          <a:spLocks noChangeShapeType="1"/>
        </xdr:cNvSpPr>
      </xdr:nvSpPr>
      <xdr:spPr bwMode="auto">
        <a:xfrm flipV="1">
          <a:off x="12249150" y="13382625"/>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94" name="Line 194">
          <a:extLst>
            <a:ext uri="{FF2B5EF4-FFF2-40B4-BE49-F238E27FC236}">
              <a16:creationId xmlns:a16="http://schemas.microsoft.com/office/drawing/2014/main" id="{69F3677C-34C2-45E6-AAF6-22B66286C82E}"/>
            </a:ext>
          </a:extLst>
        </xdr:cNvPr>
        <xdr:cNvSpPr>
          <a:spLocks noChangeShapeType="1"/>
        </xdr:cNvSpPr>
      </xdr:nvSpPr>
      <xdr:spPr bwMode="auto">
        <a:xfrm>
          <a:off x="12239625" y="7772400"/>
          <a:ext cx="1114425"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95" name="Line 198">
          <a:extLst>
            <a:ext uri="{FF2B5EF4-FFF2-40B4-BE49-F238E27FC236}">
              <a16:creationId xmlns:a16="http://schemas.microsoft.com/office/drawing/2014/main" id="{1DE823C7-23B2-437A-B778-154ADD520155}"/>
            </a:ext>
          </a:extLst>
        </xdr:cNvPr>
        <xdr:cNvSpPr>
          <a:spLocks noChangeShapeType="1"/>
        </xdr:cNvSpPr>
      </xdr:nvSpPr>
      <xdr:spPr bwMode="auto">
        <a:xfrm flipV="1">
          <a:off x="14963775" y="10725150"/>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96" name="Line 204">
          <a:extLst>
            <a:ext uri="{FF2B5EF4-FFF2-40B4-BE49-F238E27FC236}">
              <a16:creationId xmlns:a16="http://schemas.microsoft.com/office/drawing/2014/main" id="{0AB3E2FA-7267-4F49-903A-05611775FF39}"/>
            </a:ext>
          </a:extLst>
        </xdr:cNvPr>
        <xdr:cNvSpPr>
          <a:spLocks noChangeShapeType="1"/>
        </xdr:cNvSpPr>
      </xdr:nvSpPr>
      <xdr:spPr bwMode="auto">
        <a:xfrm>
          <a:off x="15944850" y="6315075"/>
          <a:ext cx="1457325"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97" name="Line 237">
          <a:extLst>
            <a:ext uri="{FF2B5EF4-FFF2-40B4-BE49-F238E27FC236}">
              <a16:creationId xmlns:a16="http://schemas.microsoft.com/office/drawing/2014/main" id="{477E2FD3-9032-4524-84FA-1F0F6A9E3FC9}"/>
            </a:ext>
          </a:extLst>
        </xdr:cNvPr>
        <xdr:cNvSpPr>
          <a:spLocks noChangeShapeType="1"/>
        </xdr:cNvSpPr>
      </xdr:nvSpPr>
      <xdr:spPr bwMode="auto">
        <a:xfrm>
          <a:off x="12239625" y="15278100"/>
          <a:ext cx="1114425"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98" name="Line 239">
          <a:extLst>
            <a:ext uri="{FF2B5EF4-FFF2-40B4-BE49-F238E27FC236}">
              <a16:creationId xmlns:a16="http://schemas.microsoft.com/office/drawing/2014/main" id="{9505E70D-4284-4269-97C0-8F2B834184A6}"/>
            </a:ext>
          </a:extLst>
        </xdr:cNvPr>
        <xdr:cNvSpPr>
          <a:spLocks noChangeShapeType="1"/>
        </xdr:cNvSpPr>
      </xdr:nvSpPr>
      <xdr:spPr bwMode="auto">
        <a:xfrm>
          <a:off x="12239625" y="10344150"/>
          <a:ext cx="1114425"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99" name="Line 241">
          <a:extLst>
            <a:ext uri="{FF2B5EF4-FFF2-40B4-BE49-F238E27FC236}">
              <a16:creationId xmlns:a16="http://schemas.microsoft.com/office/drawing/2014/main" id="{01E4236F-EF45-4149-90EC-D288BB634D8E}"/>
            </a:ext>
          </a:extLst>
        </xdr:cNvPr>
        <xdr:cNvSpPr>
          <a:spLocks noChangeShapeType="1"/>
        </xdr:cNvSpPr>
      </xdr:nvSpPr>
      <xdr:spPr bwMode="auto">
        <a:xfrm>
          <a:off x="12239625" y="6124575"/>
          <a:ext cx="1114425"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25400</xdr:rowOff>
    </xdr:from>
    <xdr:to>
      <xdr:col>10</xdr:col>
      <xdr:colOff>1155700</xdr:colOff>
      <xdr:row>52</xdr:row>
      <xdr:rowOff>28575</xdr:rowOff>
    </xdr:to>
    <xdr:sp macro="" textlink="">
      <xdr:nvSpPr>
        <xdr:cNvPr id="100" name="Line 257">
          <a:extLst>
            <a:ext uri="{FF2B5EF4-FFF2-40B4-BE49-F238E27FC236}">
              <a16:creationId xmlns:a16="http://schemas.microsoft.com/office/drawing/2014/main" id="{75FC892A-8887-48D6-A5D2-BBBC3FB050F8}"/>
            </a:ext>
          </a:extLst>
        </xdr:cNvPr>
        <xdr:cNvSpPr>
          <a:spLocks noChangeShapeType="1"/>
        </xdr:cNvSpPr>
      </xdr:nvSpPr>
      <xdr:spPr bwMode="auto">
        <a:xfrm flipV="1">
          <a:off x="12239625" y="11217275"/>
          <a:ext cx="1117600" cy="3175"/>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101" name="Line 262">
          <a:extLst>
            <a:ext uri="{FF2B5EF4-FFF2-40B4-BE49-F238E27FC236}">
              <a16:creationId xmlns:a16="http://schemas.microsoft.com/office/drawing/2014/main" id="{952151E2-A8FF-473A-82AE-0184B68D4359}"/>
            </a:ext>
          </a:extLst>
        </xdr:cNvPr>
        <xdr:cNvSpPr>
          <a:spLocks noChangeShapeType="1"/>
        </xdr:cNvSpPr>
      </xdr:nvSpPr>
      <xdr:spPr bwMode="auto">
        <a:xfrm>
          <a:off x="15951777" y="5479471"/>
          <a:ext cx="145611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102" name="Line 4">
          <a:extLst>
            <a:ext uri="{FF2B5EF4-FFF2-40B4-BE49-F238E27FC236}">
              <a16:creationId xmlns:a16="http://schemas.microsoft.com/office/drawing/2014/main" id="{06A64D20-4C0D-459F-90C9-6437E9BC7F73}"/>
            </a:ext>
          </a:extLst>
        </xdr:cNvPr>
        <xdr:cNvSpPr>
          <a:spLocks noChangeShapeType="1"/>
        </xdr:cNvSpPr>
      </xdr:nvSpPr>
      <xdr:spPr bwMode="auto">
        <a:xfrm>
          <a:off x="12239625" y="7000875"/>
          <a:ext cx="1114425"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103" name="Line 237">
          <a:extLst>
            <a:ext uri="{FF2B5EF4-FFF2-40B4-BE49-F238E27FC236}">
              <a16:creationId xmlns:a16="http://schemas.microsoft.com/office/drawing/2014/main" id="{FFD87597-A526-4E9B-8F8E-8A7CB8901F21}"/>
            </a:ext>
          </a:extLst>
        </xdr:cNvPr>
        <xdr:cNvSpPr>
          <a:spLocks noChangeShapeType="1"/>
        </xdr:cNvSpPr>
      </xdr:nvSpPr>
      <xdr:spPr bwMode="auto">
        <a:xfrm>
          <a:off x="12234911" y="15951682"/>
          <a:ext cx="1122391"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104" name="Line 7">
          <a:extLst>
            <a:ext uri="{FF2B5EF4-FFF2-40B4-BE49-F238E27FC236}">
              <a16:creationId xmlns:a16="http://schemas.microsoft.com/office/drawing/2014/main" id="{4E65D789-993D-4B95-A133-87DB0E47986A}"/>
            </a:ext>
          </a:extLst>
        </xdr:cNvPr>
        <xdr:cNvSpPr>
          <a:spLocks noChangeShapeType="1"/>
        </xdr:cNvSpPr>
      </xdr:nvSpPr>
      <xdr:spPr bwMode="auto">
        <a:xfrm>
          <a:off x="10401299" y="10963275"/>
          <a:ext cx="61096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105" name="Line 7">
          <a:extLst>
            <a:ext uri="{FF2B5EF4-FFF2-40B4-BE49-F238E27FC236}">
              <a16:creationId xmlns:a16="http://schemas.microsoft.com/office/drawing/2014/main" id="{A7D98DB2-BA4F-4F31-A75E-BD27055C19A7}"/>
            </a:ext>
          </a:extLst>
        </xdr:cNvPr>
        <xdr:cNvSpPr>
          <a:spLocks noChangeShapeType="1"/>
        </xdr:cNvSpPr>
      </xdr:nvSpPr>
      <xdr:spPr bwMode="auto">
        <a:xfrm>
          <a:off x="9195708" y="10963275"/>
          <a:ext cx="617763" cy="10885"/>
        </a:xfrm>
        <a:prstGeom prst="line">
          <a:avLst/>
        </a:prstGeom>
        <a:noFill/>
        <a:ln w="9525">
          <a:solidFill>
            <a:srgbClr val="000000"/>
          </a:solidFill>
          <a:round/>
          <a:headEnd/>
          <a:tailEnd type="triangle" w="med" len="med"/>
        </a:ln>
      </xdr:spPr>
    </xdr:sp>
    <xdr:clientData/>
  </xdr:twoCellAnchor>
  <xdr:twoCellAnchor>
    <xdr:from>
      <xdr:col>9</xdr:col>
      <xdr:colOff>635000</xdr:colOff>
      <xdr:row>77</xdr:row>
      <xdr:rowOff>38100</xdr:rowOff>
    </xdr:from>
    <xdr:to>
      <xdr:col>11</xdr:col>
      <xdr:colOff>16932</xdr:colOff>
      <xdr:row>77</xdr:row>
      <xdr:rowOff>42332</xdr:rowOff>
    </xdr:to>
    <xdr:sp macro="" textlink="">
      <xdr:nvSpPr>
        <xdr:cNvPr id="106" name="Line 237">
          <a:extLst>
            <a:ext uri="{FF2B5EF4-FFF2-40B4-BE49-F238E27FC236}">
              <a16:creationId xmlns:a16="http://schemas.microsoft.com/office/drawing/2014/main" id="{6DC0E722-820B-4100-A5CC-F1A1EEA098EC}"/>
            </a:ext>
          </a:extLst>
        </xdr:cNvPr>
        <xdr:cNvSpPr>
          <a:spLocks noChangeShapeType="1"/>
        </xdr:cNvSpPr>
      </xdr:nvSpPr>
      <xdr:spPr bwMode="auto">
        <a:xfrm>
          <a:off x="12226925" y="16744950"/>
          <a:ext cx="1144057" cy="4232"/>
        </a:xfrm>
        <a:prstGeom prst="line">
          <a:avLst/>
        </a:prstGeom>
        <a:noFill/>
        <a:ln w="9525">
          <a:solidFill>
            <a:srgbClr val="000000"/>
          </a:solidFill>
          <a:round/>
          <a:headEnd/>
          <a:tailEnd type="triangle" w="med" len="med"/>
        </a:ln>
      </xdr:spPr>
    </xdr:sp>
    <xdr:clientData/>
  </xdr:twoCellAnchor>
  <xdr:twoCellAnchor>
    <xdr:from>
      <xdr:col>13</xdr:col>
      <xdr:colOff>812800</xdr:colOff>
      <xdr:row>92</xdr:row>
      <xdr:rowOff>16355</xdr:rowOff>
    </xdr:from>
    <xdr:to>
      <xdr:col>14</xdr:col>
      <xdr:colOff>3253</xdr:colOff>
      <xdr:row>92</xdr:row>
      <xdr:rowOff>19049</xdr:rowOff>
    </xdr:to>
    <xdr:sp macro="" textlink="">
      <xdr:nvSpPr>
        <xdr:cNvPr id="107" name="Line 237">
          <a:extLst>
            <a:ext uri="{FF2B5EF4-FFF2-40B4-BE49-F238E27FC236}">
              <a16:creationId xmlns:a16="http://schemas.microsoft.com/office/drawing/2014/main" id="{9A86043C-1165-43E1-8A55-3AF74F44EB0A}"/>
            </a:ext>
          </a:extLst>
        </xdr:cNvPr>
        <xdr:cNvSpPr>
          <a:spLocks noChangeShapeType="1"/>
        </xdr:cNvSpPr>
      </xdr:nvSpPr>
      <xdr:spPr bwMode="auto">
        <a:xfrm flipV="1">
          <a:off x="16738600" y="19695005"/>
          <a:ext cx="657303" cy="2694"/>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108" name="Přímá spojnice 107">
          <a:extLst>
            <a:ext uri="{FF2B5EF4-FFF2-40B4-BE49-F238E27FC236}">
              <a16:creationId xmlns:a16="http://schemas.microsoft.com/office/drawing/2014/main" id="{FE911E20-0DC3-4106-9072-0765C5B8AD28}"/>
            </a:ext>
          </a:extLst>
        </xdr:cNvPr>
        <xdr:cNvCxnSpPr/>
      </xdr:nvCxnSpPr>
      <xdr:spPr>
        <a:xfrm flipV="1">
          <a:off x="15928975" y="13449300"/>
          <a:ext cx="9334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109" name="Přímá spojnice 108">
          <a:extLst>
            <a:ext uri="{FF2B5EF4-FFF2-40B4-BE49-F238E27FC236}">
              <a16:creationId xmlns:a16="http://schemas.microsoft.com/office/drawing/2014/main" id="{4B8A250D-634C-43C4-9E19-59ECE48F89D8}"/>
            </a:ext>
          </a:extLst>
        </xdr:cNvPr>
        <xdr:cNvCxnSpPr/>
      </xdr:nvCxnSpPr>
      <xdr:spPr>
        <a:xfrm>
          <a:off x="16878300" y="12220575"/>
          <a:ext cx="0" cy="1355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279400</xdr:rowOff>
    </xdr:from>
    <xdr:to>
      <xdr:col>14</xdr:col>
      <xdr:colOff>6350</xdr:colOff>
      <xdr:row>56</xdr:row>
      <xdr:rowOff>279401</xdr:rowOff>
    </xdr:to>
    <xdr:cxnSp macro="">
      <xdr:nvCxnSpPr>
        <xdr:cNvPr id="110" name="Přímá spojnice se šipkou 109">
          <a:extLst>
            <a:ext uri="{FF2B5EF4-FFF2-40B4-BE49-F238E27FC236}">
              <a16:creationId xmlns:a16="http://schemas.microsoft.com/office/drawing/2014/main" id="{847F5D82-7B07-44BE-A82F-783FC4B5F3A8}"/>
            </a:ext>
          </a:extLst>
        </xdr:cNvPr>
        <xdr:cNvCxnSpPr/>
      </xdr:nvCxnSpPr>
      <xdr:spPr>
        <a:xfrm flipV="1">
          <a:off x="16878300" y="12214225"/>
          <a:ext cx="520700"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111" name="Přímá spojnice se šipkou 110">
          <a:extLst>
            <a:ext uri="{FF2B5EF4-FFF2-40B4-BE49-F238E27FC236}">
              <a16:creationId xmlns:a16="http://schemas.microsoft.com/office/drawing/2014/main" id="{26F37812-1CA2-4C54-A624-FD736A2E6898}"/>
            </a:ext>
          </a:extLst>
        </xdr:cNvPr>
        <xdr:cNvCxnSpPr/>
      </xdr:nvCxnSpPr>
      <xdr:spPr>
        <a:xfrm>
          <a:off x="16878300" y="13560425"/>
          <a:ext cx="5302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112" name="Line 4">
          <a:extLst>
            <a:ext uri="{FF2B5EF4-FFF2-40B4-BE49-F238E27FC236}">
              <a16:creationId xmlns:a16="http://schemas.microsoft.com/office/drawing/2014/main" id="{961803BC-697E-4BA6-8276-C206AA6FD0E9}"/>
            </a:ext>
          </a:extLst>
        </xdr:cNvPr>
        <xdr:cNvSpPr>
          <a:spLocks noChangeShapeType="1"/>
        </xdr:cNvSpPr>
      </xdr:nvSpPr>
      <xdr:spPr bwMode="auto">
        <a:xfrm>
          <a:off x="12242800" y="17583150"/>
          <a:ext cx="1111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113" name="Line 4">
          <a:extLst>
            <a:ext uri="{FF2B5EF4-FFF2-40B4-BE49-F238E27FC236}">
              <a16:creationId xmlns:a16="http://schemas.microsoft.com/office/drawing/2014/main" id="{B980CA6A-D501-4020-9FC5-6403BFA77D37}"/>
            </a:ext>
          </a:extLst>
        </xdr:cNvPr>
        <xdr:cNvSpPr>
          <a:spLocks noChangeShapeType="1"/>
        </xdr:cNvSpPr>
      </xdr:nvSpPr>
      <xdr:spPr bwMode="auto">
        <a:xfrm>
          <a:off x="12242800" y="18364200"/>
          <a:ext cx="1111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89</xdr:row>
      <xdr:rowOff>19048</xdr:rowOff>
    </xdr:from>
    <xdr:to>
      <xdr:col>11</xdr:col>
      <xdr:colOff>0</xdr:colOff>
      <xdr:row>89</xdr:row>
      <xdr:rowOff>19049</xdr:rowOff>
    </xdr:to>
    <xdr:sp macro="" textlink="">
      <xdr:nvSpPr>
        <xdr:cNvPr id="114" name="Line 237">
          <a:extLst>
            <a:ext uri="{FF2B5EF4-FFF2-40B4-BE49-F238E27FC236}">
              <a16:creationId xmlns:a16="http://schemas.microsoft.com/office/drawing/2014/main" id="{9904C105-B70A-4E19-B6F3-44164530BB7A}"/>
            </a:ext>
          </a:extLst>
        </xdr:cNvPr>
        <xdr:cNvSpPr>
          <a:spLocks noChangeShapeType="1"/>
        </xdr:cNvSpPr>
      </xdr:nvSpPr>
      <xdr:spPr bwMode="auto">
        <a:xfrm>
          <a:off x="12230100" y="19116673"/>
          <a:ext cx="1123950"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812801</xdr:colOff>
      <xdr:row>89</xdr:row>
      <xdr:rowOff>6350</xdr:rowOff>
    </xdr:from>
    <xdr:to>
      <xdr:col>14</xdr:col>
      <xdr:colOff>9525</xdr:colOff>
      <xdr:row>89</xdr:row>
      <xdr:rowOff>9524</xdr:rowOff>
    </xdr:to>
    <xdr:sp macro="" textlink="">
      <xdr:nvSpPr>
        <xdr:cNvPr id="115" name="Line 208">
          <a:extLst>
            <a:ext uri="{FF2B5EF4-FFF2-40B4-BE49-F238E27FC236}">
              <a16:creationId xmlns:a16="http://schemas.microsoft.com/office/drawing/2014/main" id="{43D0ED5B-1DC9-45BB-866D-2102561C45F7}"/>
            </a:ext>
          </a:extLst>
        </xdr:cNvPr>
        <xdr:cNvSpPr>
          <a:spLocks noChangeShapeType="1"/>
        </xdr:cNvSpPr>
      </xdr:nvSpPr>
      <xdr:spPr bwMode="auto">
        <a:xfrm>
          <a:off x="16738601" y="19103975"/>
          <a:ext cx="663574" cy="3174"/>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94</xdr:row>
      <xdr:rowOff>16357</xdr:rowOff>
    </xdr:from>
    <xdr:to>
      <xdr:col>11</xdr:col>
      <xdr:colOff>3253</xdr:colOff>
      <xdr:row>94</xdr:row>
      <xdr:rowOff>28575</xdr:rowOff>
    </xdr:to>
    <xdr:sp macro="" textlink="">
      <xdr:nvSpPr>
        <xdr:cNvPr id="116" name="Line 237">
          <a:extLst>
            <a:ext uri="{FF2B5EF4-FFF2-40B4-BE49-F238E27FC236}">
              <a16:creationId xmlns:a16="http://schemas.microsoft.com/office/drawing/2014/main" id="{19658921-E459-4AA6-9168-D993D2F8D9DF}"/>
            </a:ext>
          </a:extLst>
        </xdr:cNvPr>
        <xdr:cNvSpPr>
          <a:spLocks noChangeShapeType="1"/>
        </xdr:cNvSpPr>
      </xdr:nvSpPr>
      <xdr:spPr bwMode="auto">
        <a:xfrm flipV="1">
          <a:off x="12230100" y="20085532"/>
          <a:ext cx="1127203" cy="12218"/>
        </a:xfrm>
        <a:prstGeom prst="line">
          <a:avLst/>
        </a:prstGeom>
        <a:noFill/>
        <a:ln w="9525">
          <a:solidFill>
            <a:srgbClr val="000000"/>
          </a:solidFill>
          <a:round/>
          <a:headEnd/>
          <a:tailEnd type="triangle" w="med" len="med"/>
        </a:ln>
      </xdr:spPr>
    </xdr:sp>
    <xdr:clientData/>
  </xdr:twoCellAnchor>
  <xdr:twoCellAnchor>
    <xdr:from>
      <xdr:col>10</xdr:col>
      <xdr:colOff>12700</xdr:colOff>
      <xdr:row>98</xdr:row>
      <xdr:rowOff>76200</xdr:rowOff>
    </xdr:from>
    <xdr:to>
      <xdr:col>11</xdr:col>
      <xdr:colOff>0</xdr:colOff>
      <xdr:row>98</xdr:row>
      <xdr:rowOff>76200</xdr:rowOff>
    </xdr:to>
    <xdr:sp macro="" textlink="">
      <xdr:nvSpPr>
        <xdr:cNvPr id="117" name="Line 4">
          <a:extLst>
            <a:ext uri="{FF2B5EF4-FFF2-40B4-BE49-F238E27FC236}">
              <a16:creationId xmlns:a16="http://schemas.microsoft.com/office/drawing/2014/main" id="{B8803392-69D0-420E-9301-95E2D23B2117}"/>
            </a:ext>
          </a:extLst>
        </xdr:cNvPr>
        <xdr:cNvSpPr>
          <a:spLocks noChangeShapeType="1"/>
        </xdr:cNvSpPr>
      </xdr:nvSpPr>
      <xdr:spPr bwMode="auto">
        <a:xfrm>
          <a:off x="12242800" y="20926425"/>
          <a:ext cx="1111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1009649</xdr:colOff>
      <xdr:row>90</xdr:row>
      <xdr:rowOff>19050</xdr:rowOff>
    </xdr:from>
    <xdr:to>
      <xdr:col>13</xdr:col>
      <xdr:colOff>806450</xdr:colOff>
      <xdr:row>90</xdr:row>
      <xdr:rowOff>22226</xdr:rowOff>
    </xdr:to>
    <xdr:cxnSp macro="">
      <xdr:nvCxnSpPr>
        <xdr:cNvPr id="118" name="Přímá spojnice 41">
          <a:extLst>
            <a:ext uri="{FF2B5EF4-FFF2-40B4-BE49-F238E27FC236}">
              <a16:creationId xmlns:a16="http://schemas.microsoft.com/office/drawing/2014/main" id="{117D432C-1286-4764-9625-338D66B036EE}"/>
            </a:ext>
          </a:extLst>
        </xdr:cNvPr>
        <xdr:cNvCxnSpPr/>
      </xdr:nvCxnSpPr>
      <xdr:spPr>
        <a:xfrm flipV="1">
          <a:off x="15925799" y="19307175"/>
          <a:ext cx="806451" cy="317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812800</xdr:colOff>
      <xdr:row>89</xdr:row>
      <xdr:rowOff>6350</xdr:rowOff>
    </xdr:from>
    <xdr:to>
      <xdr:col>13</xdr:col>
      <xdr:colOff>819151</xdr:colOff>
      <xdr:row>92</xdr:row>
      <xdr:rowOff>25400</xdr:rowOff>
    </xdr:to>
    <xdr:cxnSp macro="">
      <xdr:nvCxnSpPr>
        <xdr:cNvPr id="119" name="Přímá spojnice 43">
          <a:extLst>
            <a:ext uri="{FF2B5EF4-FFF2-40B4-BE49-F238E27FC236}">
              <a16:creationId xmlns:a16="http://schemas.microsoft.com/office/drawing/2014/main" id="{58C2FC5F-7ADF-4BE1-9520-7892593A8CFF}"/>
            </a:ext>
          </a:extLst>
        </xdr:cNvPr>
        <xdr:cNvCxnSpPr/>
      </xdr:nvCxnSpPr>
      <xdr:spPr>
        <a:xfrm flipH="1">
          <a:off x="16738600" y="19103975"/>
          <a:ext cx="6351" cy="600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102</xdr:row>
      <xdr:rowOff>16357</xdr:rowOff>
    </xdr:from>
    <xdr:to>
      <xdr:col>11</xdr:col>
      <xdr:colOff>3253</xdr:colOff>
      <xdr:row>102</xdr:row>
      <xdr:rowOff>28575</xdr:rowOff>
    </xdr:to>
    <xdr:sp macro="" textlink="">
      <xdr:nvSpPr>
        <xdr:cNvPr id="120" name="Line 237">
          <a:extLst>
            <a:ext uri="{FF2B5EF4-FFF2-40B4-BE49-F238E27FC236}">
              <a16:creationId xmlns:a16="http://schemas.microsoft.com/office/drawing/2014/main" id="{D6D46DAD-4BF8-4C58-AD79-45A9F54931D4}"/>
            </a:ext>
          </a:extLst>
        </xdr:cNvPr>
        <xdr:cNvSpPr>
          <a:spLocks noChangeShapeType="1"/>
        </xdr:cNvSpPr>
      </xdr:nvSpPr>
      <xdr:spPr bwMode="auto">
        <a:xfrm flipV="1">
          <a:off x="12230100" y="21647632"/>
          <a:ext cx="1127203" cy="12218"/>
        </a:xfrm>
        <a:prstGeom prst="line">
          <a:avLst/>
        </a:prstGeom>
        <a:noFill/>
        <a:ln w="9525">
          <a:solidFill>
            <a:srgbClr val="000000"/>
          </a:solidFill>
          <a:round/>
          <a:headEnd/>
          <a:tailEnd type="triangle" w="med" len="med"/>
        </a:ln>
      </xdr:spPr>
    </xdr:sp>
    <xdr:clientData/>
  </xdr:twoCellAnchor>
  <xdr:twoCellAnchor>
    <xdr:from>
      <xdr:col>9</xdr:col>
      <xdr:colOff>13607</xdr:colOff>
      <xdr:row>50</xdr:row>
      <xdr:rowOff>172811</xdr:rowOff>
    </xdr:from>
    <xdr:to>
      <xdr:col>10</xdr:col>
      <xdr:colOff>23132</xdr:colOff>
      <xdr:row>50</xdr:row>
      <xdr:rowOff>172811</xdr:rowOff>
    </xdr:to>
    <xdr:sp macro="" textlink="">
      <xdr:nvSpPr>
        <xdr:cNvPr id="121" name="Line 7">
          <a:extLst>
            <a:ext uri="{FF2B5EF4-FFF2-40B4-BE49-F238E27FC236}">
              <a16:creationId xmlns:a16="http://schemas.microsoft.com/office/drawing/2014/main" id="{756F5A32-2C90-484C-AD24-F4575D65FCA9}"/>
            </a:ext>
          </a:extLst>
        </xdr:cNvPr>
        <xdr:cNvSpPr>
          <a:spLocks noChangeShapeType="1"/>
        </xdr:cNvSpPr>
      </xdr:nvSpPr>
      <xdr:spPr bwMode="auto">
        <a:xfrm>
          <a:off x="11634107" y="10983686"/>
          <a:ext cx="61912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122" name="Line 9">
          <a:extLst>
            <a:ext uri="{FF2B5EF4-FFF2-40B4-BE49-F238E27FC236}">
              <a16:creationId xmlns:a16="http://schemas.microsoft.com/office/drawing/2014/main" id="{1028FC25-16EF-4296-984A-FD78A51F43A5}"/>
            </a:ext>
          </a:extLst>
        </xdr:cNvPr>
        <xdr:cNvSpPr>
          <a:spLocks noChangeShapeType="1"/>
        </xdr:cNvSpPr>
      </xdr:nvSpPr>
      <xdr:spPr bwMode="auto">
        <a:xfrm>
          <a:off x="12239625" y="5419725"/>
          <a:ext cx="0" cy="5734050"/>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123" name="Line 10">
          <a:extLst>
            <a:ext uri="{FF2B5EF4-FFF2-40B4-BE49-F238E27FC236}">
              <a16:creationId xmlns:a16="http://schemas.microsoft.com/office/drawing/2014/main" id="{A25A9DCA-CEB2-4EE1-B642-5AE52E72C948}"/>
            </a:ext>
          </a:extLst>
        </xdr:cNvPr>
        <xdr:cNvSpPr>
          <a:spLocks noChangeShapeType="1"/>
        </xdr:cNvSpPr>
      </xdr:nvSpPr>
      <xdr:spPr bwMode="auto">
        <a:xfrm>
          <a:off x="12239625" y="5419725"/>
          <a:ext cx="1114425"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124" name="Line 15">
          <a:extLst>
            <a:ext uri="{FF2B5EF4-FFF2-40B4-BE49-F238E27FC236}">
              <a16:creationId xmlns:a16="http://schemas.microsoft.com/office/drawing/2014/main" id="{C9C0793C-B2CA-49CA-8734-8505DD5969E9}"/>
            </a:ext>
          </a:extLst>
        </xdr:cNvPr>
        <xdr:cNvSpPr>
          <a:spLocks noChangeShapeType="1"/>
        </xdr:cNvSpPr>
      </xdr:nvSpPr>
      <xdr:spPr bwMode="auto">
        <a:xfrm>
          <a:off x="12239625" y="11049000"/>
          <a:ext cx="0" cy="2962275"/>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125" name="Line 23">
          <a:extLst>
            <a:ext uri="{FF2B5EF4-FFF2-40B4-BE49-F238E27FC236}">
              <a16:creationId xmlns:a16="http://schemas.microsoft.com/office/drawing/2014/main" id="{3D041A89-282D-44FB-9D8D-CEA4CEEAFC81}"/>
            </a:ext>
          </a:extLst>
        </xdr:cNvPr>
        <xdr:cNvSpPr>
          <a:spLocks noChangeShapeType="1"/>
        </xdr:cNvSpPr>
      </xdr:nvSpPr>
      <xdr:spPr bwMode="auto">
        <a:xfrm>
          <a:off x="12239625" y="12906375"/>
          <a:ext cx="0" cy="1104900"/>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126" name="Line 31">
          <a:extLst>
            <a:ext uri="{FF2B5EF4-FFF2-40B4-BE49-F238E27FC236}">
              <a16:creationId xmlns:a16="http://schemas.microsoft.com/office/drawing/2014/main" id="{BE6B52AD-10AB-46E9-BC17-7176B91C9699}"/>
            </a:ext>
          </a:extLst>
        </xdr:cNvPr>
        <xdr:cNvSpPr>
          <a:spLocks noChangeShapeType="1"/>
        </xdr:cNvSpPr>
      </xdr:nvSpPr>
      <xdr:spPr bwMode="auto">
        <a:xfrm>
          <a:off x="12239625" y="9486900"/>
          <a:ext cx="111442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127" name="Line 36">
          <a:extLst>
            <a:ext uri="{FF2B5EF4-FFF2-40B4-BE49-F238E27FC236}">
              <a16:creationId xmlns:a16="http://schemas.microsoft.com/office/drawing/2014/main" id="{29EB9098-D03C-4DC6-AE0C-BD319E9A4635}"/>
            </a:ext>
          </a:extLst>
        </xdr:cNvPr>
        <xdr:cNvSpPr>
          <a:spLocks noChangeShapeType="1"/>
        </xdr:cNvSpPr>
      </xdr:nvSpPr>
      <xdr:spPr bwMode="auto">
        <a:xfrm>
          <a:off x="12239625" y="14011275"/>
          <a:ext cx="0" cy="91440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128" name="Line 69">
          <a:extLst>
            <a:ext uri="{FF2B5EF4-FFF2-40B4-BE49-F238E27FC236}">
              <a16:creationId xmlns:a16="http://schemas.microsoft.com/office/drawing/2014/main" id="{36851E45-7151-4FF2-8DA4-817FD851CDBD}"/>
            </a:ext>
          </a:extLst>
        </xdr:cNvPr>
        <xdr:cNvSpPr>
          <a:spLocks noChangeShapeType="1"/>
        </xdr:cNvSpPr>
      </xdr:nvSpPr>
      <xdr:spPr bwMode="auto">
        <a:xfrm flipV="1">
          <a:off x="12249150" y="8686800"/>
          <a:ext cx="1114425"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29" name="Line 99">
          <a:extLst>
            <a:ext uri="{FF2B5EF4-FFF2-40B4-BE49-F238E27FC236}">
              <a16:creationId xmlns:a16="http://schemas.microsoft.com/office/drawing/2014/main" id="{5CBAEB9D-7BC3-48F7-B0B4-AE30716B911C}"/>
            </a:ext>
          </a:extLst>
        </xdr:cNvPr>
        <xdr:cNvSpPr>
          <a:spLocks noChangeShapeType="1"/>
        </xdr:cNvSpPr>
      </xdr:nvSpPr>
      <xdr:spPr bwMode="auto">
        <a:xfrm>
          <a:off x="12239625" y="4638675"/>
          <a:ext cx="0" cy="118110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30" name="Line 100">
          <a:extLst>
            <a:ext uri="{FF2B5EF4-FFF2-40B4-BE49-F238E27FC236}">
              <a16:creationId xmlns:a16="http://schemas.microsoft.com/office/drawing/2014/main" id="{359915DC-077D-4267-B9FB-3712C3CFCC07}"/>
            </a:ext>
          </a:extLst>
        </xdr:cNvPr>
        <xdr:cNvSpPr>
          <a:spLocks noChangeShapeType="1"/>
        </xdr:cNvSpPr>
      </xdr:nvSpPr>
      <xdr:spPr bwMode="auto">
        <a:xfrm>
          <a:off x="12239625" y="4638675"/>
          <a:ext cx="1114425" cy="0"/>
        </a:xfrm>
        <a:prstGeom prst="line">
          <a:avLst/>
        </a:prstGeom>
        <a:noFill/>
        <a:ln w="9525">
          <a:solidFill>
            <a:srgbClr val="000000"/>
          </a:solidFill>
          <a:round/>
          <a:headEnd/>
          <a:tailEnd type="triangle" w="med" len="med"/>
        </a:ln>
      </xdr:spPr>
    </xdr:sp>
    <xdr:clientData/>
  </xdr:twoCellAnchor>
  <xdr:twoCellAnchor>
    <xdr:from>
      <xdr:col>10</xdr:col>
      <xdr:colOff>0</xdr:colOff>
      <xdr:row>67</xdr:row>
      <xdr:rowOff>184149</xdr:rowOff>
    </xdr:from>
    <xdr:to>
      <xdr:col>10</xdr:col>
      <xdr:colOff>10884</xdr:colOff>
      <xdr:row>102</xdr:row>
      <xdr:rowOff>25400</xdr:rowOff>
    </xdr:to>
    <xdr:sp macro="" textlink="">
      <xdr:nvSpPr>
        <xdr:cNvPr id="131" name="Line 118">
          <a:extLst>
            <a:ext uri="{FF2B5EF4-FFF2-40B4-BE49-F238E27FC236}">
              <a16:creationId xmlns:a16="http://schemas.microsoft.com/office/drawing/2014/main" id="{BCDA6765-E466-42C2-B889-D84EEB719874}"/>
            </a:ext>
          </a:extLst>
        </xdr:cNvPr>
        <xdr:cNvSpPr>
          <a:spLocks noChangeShapeType="1"/>
        </xdr:cNvSpPr>
      </xdr:nvSpPr>
      <xdr:spPr bwMode="auto">
        <a:xfrm flipH="1">
          <a:off x="12230100" y="14919324"/>
          <a:ext cx="10884" cy="6765926"/>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132" name="Line 121">
          <a:extLst>
            <a:ext uri="{FF2B5EF4-FFF2-40B4-BE49-F238E27FC236}">
              <a16:creationId xmlns:a16="http://schemas.microsoft.com/office/drawing/2014/main" id="{C2567B7C-E0F0-43A6-BDD1-4945CBABE8C3}"/>
            </a:ext>
          </a:extLst>
        </xdr:cNvPr>
        <xdr:cNvSpPr>
          <a:spLocks noChangeShapeType="1"/>
        </xdr:cNvSpPr>
      </xdr:nvSpPr>
      <xdr:spPr bwMode="auto">
        <a:xfrm>
          <a:off x="12249150" y="14401800"/>
          <a:ext cx="111442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133" name="Line 127">
          <a:extLst>
            <a:ext uri="{FF2B5EF4-FFF2-40B4-BE49-F238E27FC236}">
              <a16:creationId xmlns:a16="http://schemas.microsoft.com/office/drawing/2014/main" id="{774E819D-9C1D-434C-8CA1-D854CBEEE7A5}"/>
            </a:ext>
          </a:extLst>
        </xdr:cNvPr>
        <xdr:cNvSpPr>
          <a:spLocks noChangeShapeType="1"/>
        </xdr:cNvSpPr>
      </xdr:nvSpPr>
      <xdr:spPr bwMode="auto">
        <a:xfrm>
          <a:off x="12239625" y="14011275"/>
          <a:ext cx="0" cy="77152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134" name="Line 177">
          <a:extLst>
            <a:ext uri="{FF2B5EF4-FFF2-40B4-BE49-F238E27FC236}">
              <a16:creationId xmlns:a16="http://schemas.microsoft.com/office/drawing/2014/main" id="{4610669F-C3F7-4E7C-BBD5-B86B518A6C59}"/>
            </a:ext>
          </a:extLst>
        </xdr:cNvPr>
        <xdr:cNvSpPr>
          <a:spLocks noChangeShapeType="1"/>
        </xdr:cNvSpPr>
      </xdr:nvSpPr>
      <xdr:spPr bwMode="auto">
        <a:xfrm flipV="1">
          <a:off x="12249150" y="13468350"/>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135" name="Line 194">
          <a:extLst>
            <a:ext uri="{FF2B5EF4-FFF2-40B4-BE49-F238E27FC236}">
              <a16:creationId xmlns:a16="http://schemas.microsoft.com/office/drawing/2014/main" id="{AE2D0B42-5265-41FB-BD18-82FC719F4FB0}"/>
            </a:ext>
          </a:extLst>
        </xdr:cNvPr>
        <xdr:cNvSpPr>
          <a:spLocks noChangeShapeType="1"/>
        </xdr:cNvSpPr>
      </xdr:nvSpPr>
      <xdr:spPr bwMode="auto">
        <a:xfrm>
          <a:off x="12239625" y="7877175"/>
          <a:ext cx="1114425"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136" name="Line 198">
          <a:extLst>
            <a:ext uri="{FF2B5EF4-FFF2-40B4-BE49-F238E27FC236}">
              <a16:creationId xmlns:a16="http://schemas.microsoft.com/office/drawing/2014/main" id="{DD9B7AA9-83AF-431D-AE36-844BB5A9206E}"/>
            </a:ext>
          </a:extLst>
        </xdr:cNvPr>
        <xdr:cNvSpPr>
          <a:spLocks noChangeShapeType="1"/>
        </xdr:cNvSpPr>
      </xdr:nvSpPr>
      <xdr:spPr bwMode="auto">
        <a:xfrm flipV="1">
          <a:off x="14963775" y="10810875"/>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137" name="Line 204">
          <a:extLst>
            <a:ext uri="{FF2B5EF4-FFF2-40B4-BE49-F238E27FC236}">
              <a16:creationId xmlns:a16="http://schemas.microsoft.com/office/drawing/2014/main" id="{40A488E4-B08E-4426-AFA3-1FA7F9AA43A3}"/>
            </a:ext>
          </a:extLst>
        </xdr:cNvPr>
        <xdr:cNvSpPr>
          <a:spLocks noChangeShapeType="1"/>
        </xdr:cNvSpPr>
      </xdr:nvSpPr>
      <xdr:spPr bwMode="auto">
        <a:xfrm>
          <a:off x="15944850" y="6419850"/>
          <a:ext cx="1457325"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138" name="Line 237">
          <a:extLst>
            <a:ext uri="{FF2B5EF4-FFF2-40B4-BE49-F238E27FC236}">
              <a16:creationId xmlns:a16="http://schemas.microsoft.com/office/drawing/2014/main" id="{08BECFE2-D43B-4301-9B04-04617457A731}"/>
            </a:ext>
          </a:extLst>
        </xdr:cNvPr>
        <xdr:cNvSpPr>
          <a:spLocks noChangeShapeType="1"/>
        </xdr:cNvSpPr>
      </xdr:nvSpPr>
      <xdr:spPr bwMode="auto">
        <a:xfrm>
          <a:off x="12239625" y="15363825"/>
          <a:ext cx="1114425"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139" name="Line 239">
          <a:extLst>
            <a:ext uri="{FF2B5EF4-FFF2-40B4-BE49-F238E27FC236}">
              <a16:creationId xmlns:a16="http://schemas.microsoft.com/office/drawing/2014/main" id="{4C5E3B36-45FF-46A2-94A9-5CBEAF809224}"/>
            </a:ext>
          </a:extLst>
        </xdr:cNvPr>
        <xdr:cNvSpPr>
          <a:spLocks noChangeShapeType="1"/>
        </xdr:cNvSpPr>
      </xdr:nvSpPr>
      <xdr:spPr bwMode="auto">
        <a:xfrm>
          <a:off x="12239625" y="10429875"/>
          <a:ext cx="1114425"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140" name="Line 241">
          <a:extLst>
            <a:ext uri="{FF2B5EF4-FFF2-40B4-BE49-F238E27FC236}">
              <a16:creationId xmlns:a16="http://schemas.microsoft.com/office/drawing/2014/main" id="{4FCCC0D3-636F-439D-9556-5E00F38D54E4}"/>
            </a:ext>
          </a:extLst>
        </xdr:cNvPr>
        <xdr:cNvSpPr>
          <a:spLocks noChangeShapeType="1"/>
        </xdr:cNvSpPr>
      </xdr:nvSpPr>
      <xdr:spPr bwMode="auto">
        <a:xfrm>
          <a:off x="12239625" y="6229350"/>
          <a:ext cx="1114425"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141" name="Line 257">
          <a:extLst>
            <a:ext uri="{FF2B5EF4-FFF2-40B4-BE49-F238E27FC236}">
              <a16:creationId xmlns:a16="http://schemas.microsoft.com/office/drawing/2014/main" id="{146CE455-B96A-4B60-BBDB-BABDE0CE7D67}"/>
            </a:ext>
          </a:extLst>
        </xdr:cNvPr>
        <xdr:cNvSpPr>
          <a:spLocks noChangeShapeType="1"/>
        </xdr:cNvSpPr>
      </xdr:nvSpPr>
      <xdr:spPr bwMode="auto">
        <a:xfrm>
          <a:off x="12239625" y="11306175"/>
          <a:ext cx="107632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142" name="Line 262">
          <a:extLst>
            <a:ext uri="{FF2B5EF4-FFF2-40B4-BE49-F238E27FC236}">
              <a16:creationId xmlns:a16="http://schemas.microsoft.com/office/drawing/2014/main" id="{7BF08113-08F7-4B51-8C0A-76FF9C49B34C}"/>
            </a:ext>
          </a:extLst>
        </xdr:cNvPr>
        <xdr:cNvSpPr>
          <a:spLocks noChangeShapeType="1"/>
        </xdr:cNvSpPr>
      </xdr:nvSpPr>
      <xdr:spPr bwMode="auto">
        <a:xfrm>
          <a:off x="15951777" y="5584246"/>
          <a:ext cx="145611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143" name="Line 4">
          <a:extLst>
            <a:ext uri="{FF2B5EF4-FFF2-40B4-BE49-F238E27FC236}">
              <a16:creationId xmlns:a16="http://schemas.microsoft.com/office/drawing/2014/main" id="{AF63D70E-FCC4-431C-B460-49DA250013F4}"/>
            </a:ext>
          </a:extLst>
        </xdr:cNvPr>
        <xdr:cNvSpPr>
          <a:spLocks noChangeShapeType="1"/>
        </xdr:cNvSpPr>
      </xdr:nvSpPr>
      <xdr:spPr bwMode="auto">
        <a:xfrm>
          <a:off x="12239625" y="7105650"/>
          <a:ext cx="1114425"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144" name="Line 237">
          <a:extLst>
            <a:ext uri="{FF2B5EF4-FFF2-40B4-BE49-F238E27FC236}">
              <a16:creationId xmlns:a16="http://schemas.microsoft.com/office/drawing/2014/main" id="{682CF03C-D2CC-476F-9B82-C62ED56B3D74}"/>
            </a:ext>
          </a:extLst>
        </xdr:cNvPr>
        <xdr:cNvSpPr>
          <a:spLocks noChangeShapeType="1"/>
        </xdr:cNvSpPr>
      </xdr:nvSpPr>
      <xdr:spPr bwMode="auto">
        <a:xfrm>
          <a:off x="12234911" y="16037407"/>
          <a:ext cx="1122391"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145" name="Line 7">
          <a:extLst>
            <a:ext uri="{FF2B5EF4-FFF2-40B4-BE49-F238E27FC236}">
              <a16:creationId xmlns:a16="http://schemas.microsoft.com/office/drawing/2014/main" id="{A50CE468-B90F-42D5-8F24-E7BDF9E68B91}"/>
            </a:ext>
          </a:extLst>
        </xdr:cNvPr>
        <xdr:cNvSpPr>
          <a:spLocks noChangeShapeType="1"/>
        </xdr:cNvSpPr>
      </xdr:nvSpPr>
      <xdr:spPr bwMode="auto">
        <a:xfrm>
          <a:off x="10401299" y="11049000"/>
          <a:ext cx="61096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146" name="Line 7">
          <a:extLst>
            <a:ext uri="{FF2B5EF4-FFF2-40B4-BE49-F238E27FC236}">
              <a16:creationId xmlns:a16="http://schemas.microsoft.com/office/drawing/2014/main" id="{9D576125-84A4-457B-89A0-DBD2DE9BB10D}"/>
            </a:ext>
          </a:extLst>
        </xdr:cNvPr>
        <xdr:cNvSpPr>
          <a:spLocks noChangeShapeType="1"/>
        </xdr:cNvSpPr>
      </xdr:nvSpPr>
      <xdr:spPr bwMode="auto">
        <a:xfrm>
          <a:off x="9195708" y="11049000"/>
          <a:ext cx="617763" cy="10885"/>
        </a:xfrm>
        <a:prstGeom prst="line">
          <a:avLst/>
        </a:prstGeom>
        <a:noFill/>
        <a:ln w="9525">
          <a:solidFill>
            <a:srgbClr val="000000"/>
          </a:solidFill>
          <a:round/>
          <a:headEnd/>
          <a:tailEnd type="triangle" w="med" len="med"/>
        </a:ln>
      </xdr:spPr>
    </xdr:sp>
    <xdr:clientData/>
  </xdr:twoCellAnchor>
  <xdr:twoCellAnchor>
    <xdr:from>
      <xdr:col>9</xdr:col>
      <xdr:colOff>635000</xdr:colOff>
      <xdr:row>77</xdr:row>
      <xdr:rowOff>38100</xdr:rowOff>
    </xdr:from>
    <xdr:to>
      <xdr:col>11</xdr:col>
      <xdr:colOff>16932</xdr:colOff>
      <xdr:row>77</xdr:row>
      <xdr:rowOff>42332</xdr:rowOff>
    </xdr:to>
    <xdr:sp macro="" textlink="">
      <xdr:nvSpPr>
        <xdr:cNvPr id="147" name="Line 237">
          <a:extLst>
            <a:ext uri="{FF2B5EF4-FFF2-40B4-BE49-F238E27FC236}">
              <a16:creationId xmlns:a16="http://schemas.microsoft.com/office/drawing/2014/main" id="{33C3B223-FBCC-40D9-A235-77242B352E49}"/>
            </a:ext>
          </a:extLst>
        </xdr:cNvPr>
        <xdr:cNvSpPr>
          <a:spLocks noChangeShapeType="1"/>
        </xdr:cNvSpPr>
      </xdr:nvSpPr>
      <xdr:spPr bwMode="auto">
        <a:xfrm>
          <a:off x="12226925" y="16830675"/>
          <a:ext cx="1144057" cy="4232"/>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148" name="Přímá spojnice 147">
          <a:extLst>
            <a:ext uri="{FF2B5EF4-FFF2-40B4-BE49-F238E27FC236}">
              <a16:creationId xmlns:a16="http://schemas.microsoft.com/office/drawing/2014/main" id="{3FCEEBCB-077D-4989-86D5-97190FB4DB53}"/>
            </a:ext>
          </a:extLst>
        </xdr:cNvPr>
        <xdr:cNvCxnSpPr/>
      </xdr:nvCxnSpPr>
      <xdr:spPr>
        <a:xfrm flipV="1">
          <a:off x="15928975" y="13535025"/>
          <a:ext cx="9334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149" name="Přímá spojnice 148">
          <a:extLst>
            <a:ext uri="{FF2B5EF4-FFF2-40B4-BE49-F238E27FC236}">
              <a16:creationId xmlns:a16="http://schemas.microsoft.com/office/drawing/2014/main" id="{00198ECE-977D-47DF-AFBF-2CAC35C69E1C}"/>
            </a:ext>
          </a:extLst>
        </xdr:cNvPr>
        <xdr:cNvCxnSpPr/>
      </xdr:nvCxnSpPr>
      <xdr:spPr>
        <a:xfrm>
          <a:off x="16878300" y="12306300"/>
          <a:ext cx="0" cy="1355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279400</xdr:rowOff>
    </xdr:from>
    <xdr:to>
      <xdr:col>14</xdr:col>
      <xdr:colOff>19050</xdr:colOff>
      <xdr:row>56</xdr:row>
      <xdr:rowOff>279401</xdr:rowOff>
    </xdr:to>
    <xdr:cxnSp macro="">
      <xdr:nvCxnSpPr>
        <xdr:cNvPr id="150" name="Přímá spojnice se šipkou 149">
          <a:extLst>
            <a:ext uri="{FF2B5EF4-FFF2-40B4-BE49-F238E27FC236}">
              <a16:creationId xmlns:a16="http://schemas.microsoft.com/office/drawing/2014/main" id="{AE3C0760-BFCB-4439-903A-D86445DC659A}"/>
            </a:ext>
          </a:extLst>
        </xdr:cNvPr>
        <xdr:cNvCxnSpPr/>
      </xdr:nvCxnSpPr>
      <xdr:spPr>
        <a:xfrm flipV="1">
          <a:off x="16878300" y="12299950"/>
          <a:ext cx="533400"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151" name="Přímá spojnice se šipkou 150">
          <a:extLst>
            <a:ext uri="{FF2B5EF4-FFF2-40B4-BE49-F238E27FC236}">
              <a16:creationId xmlns:a16="http://schemas.microsoft.com/office/drawing/2014/main" id="{8521F092-22CA-4332-9566-C9FFE7743DCC}"/>
            </a:ext>
          </a:extLst>
        </xdr:cNvPr>
        <xdr:cNvCxnSpPr/>
      </xdr:nvCxnSpPr>
      <xdr:spPr>
        <a:xfrm>
          <a:off x="16878300" y="13646150"/>
          <a:ext cx="5302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152" name="Line 4">
          <a:extLst>
            <a:ext uri="{FF2B5EF4-FFF2-40B4-BE49-F238E27FC236}">
              <a16:creationId xmlns:a16="http://schemas.microsoft.com/office/drawing/2014/main" id="{0967ECF7-9E06-456E-9D68-6671C95E50E8}"/>
            </a:ext>
          </a:extLst>
        </xdr:cNvPr>
        <xdr:cNvSpPr>
          <a:spLocks noChangeShapeType="1"/>
        </xdr:cNvSpPr>
      </xdr:nvSpPr>
      <xdr:spPr bwMode="auto">
        <a:xfrm>
          <a:off x="12242800" y="17659350"/>
          <a:ext cx="1111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153" name="Line 4">
          <a:extLst>
            <a:ext uri="{FF2B5EF4-FFF2-40B4-BE49-F238E27FC236}">
              <a16:creationId xmlns:a16="http://schemas.microsoft.com/office/drawing/2014/main" id="{CC4251CD-3835-4376-81C8-088B94E72750}"/>
            </a:ext>
          </a:extLst>
        </xdr:cNvPr>
        <xdr:cNvSpPr>
          <a:spLocks noChangeShapeType="1"/>
        </xdr:cNvSpPr>
      </xdr:nvSpPr>
      <xdr:spPr bwMode="auto">
        <a:xfrm>
          <a:off x="12242800" y="18430875"/>
          <a:ext cx="1111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89</xdr:row>
      <xdr:rowOff>19048</xdr:rowOff>
    </xdr:from>
    <xdr:to>
      <xdr:col>11</xdr:col>
      <xdr:colOff>0</xdr:colOff>
      <xdr:row>89</xdr:row>
      <xdr:rowOff>19049</xdr:rowOff>
    </xdr:to>
    <xdr:sp macro="" textlink="">
      <xdr:nvSpPr>
        <xdr:cNvPr id="154" name="Line 237">
          <a:extLst>
            <a:ext uri="{FF2B5EF4-FFF2-40B4-BE49-F238E27FC236}">
              <a16:creationId xmlns:a16="http://schemas.microsoft.com/office/drawing/2014/main" id="{74ACF6E6-3C8D-40A1-997D-51FC856B884D}"/>
            </a:ext>
          </a:extLst>
        </xdr:cNvPr>
        <xdr:cNvSpPr>
          <a:spLocks noChangeShapeType="1"/>
        </xdr:cNvSpPr>
      </xdr:nvSpPr>
      <xdr:spPr bwMode="auto">
        <a:xfrm>
          <a:off x="12230100" y="19154773"/>
          <a:ext cx="1123950"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94</xdr:row>
      <xdr:rowOff>16357</xdr:rowOff>
    </xdr:from>
    <xdr:to>
      <xdr:col>11</xdr:col>
      <xdr:colOff>3253</xdr:colOff>
      <xdr:row>94</xdr:row>
      <xdr:rowOff>28575</xdr:rowOff>
    </xdr:to>
    <xdr:sp macro="" textlink="">
      <xdr:nvSpPr>
        <xdr:cNvPr id="155" name="Line 237">
          <a:extLst>
            <a:ext uri="{FF2B5EF4-FFF2-40B4-BE49-F238E27FC236}">
              <a16:creationId xmlns:a16="http://schemas.microsoft.com/office/drawing/2014/main" id="{FC11BD23-AD61-49EC-A7F4-4B6914DB2D34}"/>
            </a:ext>
          </a:extLst>
        </xdr:cNvPr>
        <xdr:cNvSpPr>
          <a:spLocks noChangeShapeType="1"/>
        </xdr:cNvSpPr>
      </xdr:nvSpPr>
      <xdr:spPr bwMode="auto">
        <a:xfrm flipV="1">
          <a:off x="12230100" y="20123632"/>
          <a:ext cx="1127203" cy="12218"/>
        </a:xfrm>
        <a:prstGeom prst="line">
          <a:avLst/>
        </a:prstGeom>
        <a:noFill/>
        <a:ln w="9525">
          <a:solidFill>
            <a:srgbClr val="000000"/>
          </a:solidFill>
          <a:round/>
          <a:headEnd/>
          <a:tailEnd type="triangle" w="med" len="med"/>
        </a:ln>
      </xdr:spPr>
    </xdr:sp>
    <xdr:clientData/>
  </xdr:twoCellAnchor>
  <xdr:twoCellAnchor>
    <xdr:from>
      <xdr:col>10</xdr:col>
      <xdr:colOff>12700</xdr:colOff>
      <xdr:row>98</xdr:row>
      <xdr:rowOff>76200</xdr:rowOff>
    </xdr:from>
    <xdr:to>
      <xdr:col>11</xdr:col>
      <xdr:colOff>0</xdr:colOff>
      <xdr:row>98</xdr:row>
      <xdr:rowOff>76200</xdr:rowOff>
    </xdr:to>
    <xdr:sp macro="" textlink="">
      <xdr:nvSpPr>
        <xdr:cNvPr id="156" name="Line 4">
          <a:extLst>
            <a:ext uri="{FF2B5EF4-FFF2-40B4-BE49-F238E27FC236}">
              <a16:creationId xmlns:a16="http://schemas.microsoft.com/office/drawing/2014/main" id="{CB066E68-B267-490E-BB6F-8BD310962E85}"/>
            </a:ext>
          </a:extLst>
        </xdr:cNvPr>
        <xdr:cNvSpPr>
          <a:spLocks noChangeShapeType="1"/>
        </xdr:cNvSpPr>
      </xdr:nvSpPr>
      <xdr:spPr bwMode="auto">
        <a:xfrm>
          <a:off x="12242800" y="20964525"/>
          <a:ext cx="1111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102</xdr:row>
      <xdr:rowOff>16357</xdr:rowOff>
    </xdr:from>
    <xdr:to>
      <xdr:col>11</xdr:col>
      <xdr:colOff>3253</xdr:colOff>
      <xdr:row>102</xdr:row>
      <xdr:rowOff>28575</xdr:rowOff>
    </xdr:to>
    <xdr:sp macro="" textlink="">
      <xdr:nvSpPr>
        <xdr:cNvPr id="157" name="Line 237">
          <a:extLst>
            <a:ext uri="{FF2B5EF4-FFF2-40B4-BE49-F238E27FC236}">
              <a16:creationId xmlns:a16="http://schemas.microsoft.com/office/drawing/2014/main" id="{A4E5E3DF-1B54-4A82-8A2D-189A9C28F5AC}"/>
            </a:ext>
          </a:extLst>
        </xdr:cNvPr>
        <xdr:cNvSpPr>
          <a:spLocks noChangeShapeType="1"/>
        </xdr:cNvSpPr>
      </xdr:nvSpPr>
      <xdr:spPr bwMode="auto">
        <a:xfrm flipV="1">
          <a:off x="12230100" y="21676207"/>
          <a:ext cx="1127203" cy="12218"/>
        </a:xfrm>
        <a:prstGeom prst="line">
          <a:avLst/>
        </a:prstGeom>
        <a:noFill/>
        <a:ln w="9525">
          <a:solidFill>
            <a:srgbClr val="000000"/>
          </a:solidFill>
          <a:round/>
          <a:headEnd/>
          <a:tailEnd type="triangle" w="med" len="med"/>
        </a:ln>
      </xdr:spPr>
    </xdr:sp>
    <xdr:clientData/>
  </xdr:twoCellAnchor>
  <xdr:twoCellAnchor>
    <xdr:from>
      <xdr:col>9</xdr:col>
      <xdr:colOff>13607</xdr:colOff>
      <xdr:row>50</xdr:row>
      <xdr:rowOff>172811</xdr:rowOff>
    </xdr:from>
    <xdr:to>
      <xdr:col>10</xdr:col>
      <xdr:colOff>23132</xdr:colOff>
      <xdr:row>50</xdr:row>
      <xdr:rowOff>172811</xdr:rowOff>
    </xdr:to>
    <xdr:sp macro="" textlink="">
      <xdr:nvSpPr>
        <xdr:cNvPr id="158" name="Line 7">
          <a:extLst>
            <a:ext uri="{FF2B5EF4-FFF2-40B4-BE49-F238E27FC236}">
              <a16:creationId xmlns:a16="http://schemas.microsoft.com/office/drawing/2014/main" id="{C968C0F8-72B7-415A-BE03-9C4991294E95}"/>
            </a:ext>
          </a:extLst>
        </xdr:cNvPr>
        <xdr:cNvSpPr>
          <a:spLocks noChangeShapeType="1"/>
        </xdr:cNvSpPr>
      </xdr:nvSpPr>
      <xdr:spPr bwMode="auto">
        <a:xfrm>
          <a:off x="11634107" y="10983686"/>
          <a:ext cx="61912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159" name="Line 9">
          <a:extLst>
            <a:ext uri="{FF2B5EF4-FFF2-40B4-BE49-F238E27FC236}">
              <a16:creationId xmlns:a16="http://schemas.microsoft.com/office/drawing/2014/main" id="{7855498C-674E-4D1C-B9F7-3C1683342822}"/>
            </a:ext>
          </a:extLst>
        </xdr:cNvPr>
        <xdr:cNvSpPr>
          <a:spLocks noChangeShapeType="1"/>
        </xdr:cNvSpPr>
      </xdr:nvSpPr>
      <xdr:spPr bwMode="auto">
        <a:xfrm>
          <a:off x="12239625" y="5419725"/>
          <a:ext cx="0" cy="5734050"/>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160" name="Line 10">
          <a:extLst>
            <a:ext uri="{FF2B5EF4-FFF2-40B4-BE49-F238E27FC236}">
              <a16:creationId xmlns:a16="http://schemas.microsoft.com/office/drawing/2014/main" id="{3ABECF84-D659-4CCB-83CD-B8F35D6668B1}"/>
            </a:ext>
          </a:extLst>
        </xdr:cNvPr>
        <xdr:cNvSpPr>
          <a:spLocks noChangeShapeType="1"/>
        </xdr:cNvSpPr>
      </xdr:nvSpPr>
      <xdr:spPr bwMode="auto">
        <a:xfrm>
          <a:off x="12239625" y="5419725"/>
          <a:ext cx="1114425"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161" name="Line 15">
          <a:extLst>
            <a:ext uri="{FF2B5EF4-FFF2-40B4-BE49-F238E27FC236}">
              <a16:creationId xmlns:a16="http://schemas.microsoft.com/office/drawing/2014/main" id="{F48B617C-D82B-4DA1-A6C7-2918F5206EC1}"/>
            </a:ext>
          </a:extLst>
        </xdr:cNvPr>
        <xdr:cNvSpPr>
          <a:spLocks noChangeShapeType="1"/>
        </xdr:cNvSpPr>
      </xdr:nvSpPr>
      <xdr:spPr bwMode="auto">
        <a:xfrm>
          <a:off x="12239625" y="11049000"/>
          <a:ext cx="0" cy="2962275"/>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162" name="Line 23">
          <a:extLst>
            <a:ext uri="{FF2B5EF4-FFF2-40B4-BE49-F238E27FC236}">
              <a16:creationId xmlns:a16="http://schemas.microsoft.com/office/drawing/2014/main" id="{807596AC-7FA8-4519-B8AF-469A8B6E4199}"/>
            </a:ext>
          </a:extLst>
        </xdr:cNvPr>
        <xdr:cNvSpPr>
          <a:spLocks noChangeShapeType="1"/>
        </xdr:cNvSpPr>
      </xdr:nvSpPr>
      <xdr:spPr bwMode="auto">
        <a:xfrm>
          <a:off x="12239625" y="12906375"/>
          <a:ext cx="0" cy="1104900"/>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163" name="Line 31">
          <a:extLst>
            <a:ext uri="{FF2B5EF4-FFF2-40B4-BE49-F238E27FC236}">
              <a16:creationId xmlns:a16="http://schemas.microsoft.com/office/drawing/2014/main" id="{A75D516A-23DB-4B45-8701-9CEAB7605923}"/>
            </a:ext>
          </a:extLst>
        </xdr:cNvPr>
        <xdr:cNvSpPr>
          <a:spLocks noChangeShapeType="1"/>
        </xdr:cNvSpPr>
      </xdr:nvSpPr>
      <xdr:spPr bwMode="auto">
        <a:xfrm>
          <a:off x="12239625" y="9486900"/>
          <a:ext cx="111442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164" name="Line 36">
          <a:extLst>
            <a:ext uri="{FF2B5EF4-FFF2-40B4-BE49-F238E27FC236}">
              <a16:creationId xmlns:a16="http://schemas.microsoft.com/office/drawing/2014/main" id="{61971BA0-DBB4-4D89-832B-28F9BFEC0BE1}"/>
            </a:ext>
          </a:extLst>
        </xdr:cNvPr>
        <xdr:cNvSpPr>
          <a:spLocks noChangeShapeType="1"/>
        </xdr:cNvSpPr>
      </xdr:nvSpPr>
      <xdr:spPr bwMode="auto">
        <a:xfrm>
          <a:off x="12239625" y="14011275"/>
          <a:ext cx="0" cy="91440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165" name="Line 69">
          <a:extLst>
            <a:ext uri="{FF2B5EF4-FFF2-40B4-BE49-F238E27FC236}">
              <a16:creationId xmlns:a16="http://schemas.microsoft.com/office/drawing/2014/main" id="{7C9C0F7F-5444-4F0F-AF73-2D0856C9F38D}"/>
            </a:ext>
          </a:extLst>
        </xdr:cNvPr>
        <xdr:cNvSpPr>
          <a:spLocks noChangeShapeType="1"/>
        </xdr:cNvSpPr>
      </xdr:nvSpPr>
      <xdr:spPr bwMode="auto">
        <a:xfrm flipV="1">
          <a:off x="12249150" y="8686800"/>
          <a:ext cx="1114425"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66" name="Line 99">
          <a:extLst>
            <a:ext uri="{FF2B5EF4-FFF2-40B4-BE49-F238E27FC236}">
              <a16:creationId xmlns:a16="http://schemas.microsoft.com/office/drawing/2014/main" id="{D7B6D3E8-C8D7-4F6F-9A3C-ACDFE7136431}"/>
            </a:ext>
          </a:extLst>
        </xdr:cNvPr>
        <xdr:cNvSpPr>
          <a:spLocks noChangeShapeType="1"/>
        </xdr:cNvSpPr>
      </xdr:nvSpPr>
      <xdr:spPr bwMode="auto">
        <a:xfrm>
          <a:off x="12239625" y="4638675"/>
          <a:ext cx="0" cy="118110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67" name="Line 100">
          <a:extLst>
            <a:ext uri="{FF2B5EF4-FFF2-40B4-BE49-F238E27FC236}">
              <a16:creationId xmlns:a16="http://schemas.microsoft.com/office/drawing/2014/main" id="{3DBFD8E1-8440-47CB-A62E-3C655A7AC5B8}"/>
            </a:ext>
          </a:extLst>
        </xdr:cNvPr>
        <xdr:cNvSpPr>
          <a:spLocks noChangeShapeType="1"/>
        </xdr:cNvSpPr>
      </xdr:nvSpPr>
      <xdr:spPr bwMode="auto">
        <a:xfrm>
          <a:off x="12239625" y="4638675"/>
          <a:ext cx="1114425" cy="0"/>
        </a:xfrm>
        <a:prstGeom prst="line">
          <a:avLst/>
        </a:prstGeom>
        <a:noFill/>
        <a:ln w="9525">
          <a:solidFill>
            <a:srgbClr val="000000"/>
          </a:solidFill>
          <a:round/>
          <a:headEnd/>
          <a:tailEnd type="triangle" w="med" len="med"/>
        </a:ln>
      </xdr:spPr>
    </xdr:sp>
    <xdr:clientData/>
  </xdr:twoCellAnchor>
  <xdr:twoCellAnchor>
    <xdr:from>
      <xdr:col>10</xdr:col>
      <xdr:colOff>0</xdr:colOff>
      <xdr:row>67</xdr:row>
      <xdr:rowOff>184149</xdr:rowOff>
    </xdr:from>
    <xdr:to>
      <xdr:col>10</xdr:col>
      <xdr:colOff>10884</xdr:colOff>
      <xdr:row>102</xdr:row>
      <xdr:rowOff>25400</xdr:rowOff>
    </xdr:to>
    <xdr:sp macro="" textlink="">
      <xdr:nvSpPr>
        <xdr:cNvPr id="168" name="Line 118">
          <a:extLst>
            <a:ext uri="{FF2B5EF4-FFF2-40B4-BE49-F238E27FC236}">
              <a16:creationId xmlns:a16="http://schemas.microsoft.com/office/drawing/2014/main" id="{D39CCA4B-77A7-482D-9D41-D1FD899FE02E}"/>
            </a:ext>
          </a:extLst>
        </xdr:cNvPr>
        <xdr:cNvSpPr>
          <a:spLocks noChangeShapeType="1"/>
        </xdr:cNvSpPr>
      </xdr:nvSpPr>
      <xdr:spPr bwMode="auto">
        <a:xfrm flipH="1">
          <a:off x="12230100" y="14919324"/>
          <a:ext cx="10884" cy="6765926"/>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169" name="Line 121">
          <a:extLst>
            <a:ext uri="{FF2B5EF4-FFF2-40B4-BE49-F238E27FC236}">
              <a16:creationId xmlns:a16="http://schemas.microsoft.com/office/drawing/2014/main" id="{3810C431-C912-4FAA-8A04-D7450AE5A9DD}"/>
            </a:ext>
          </a:extLst>
        </xdr:cNvPr>
        <xdr:cNvSpPr>
          <a:spLocks noChangeShapeType="1"/>
        </xdr:cNvSpPr>
      </xdr:nvSpPr>
      <xdr:spPr bwMode="auto">
        <a:xfrm>
          <a:off x="12249150" y="14401800"/>
          <a:ext cx="111442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170" name="Line 127">
          <a:extLst>
            <a:ext uri="{FF2B5EF4-FFF2-40B4-BE49-F238E27FC236}">
              <a16:creationId xmlns:a16="http://schemas.microsoft.com/office/drawing/2014/main" id="{BDF30BDB-A7CA-4591-AE98-8FEA0A35468F}"/>
            </a:ext>
          </a:extLst>
        </xdr:cNvPr>
        <xdr:cNvSpPr>
          <a:spLocks noChangeShapeType="1"/>
        </xdr:cNvSpPr>
      </xdr:nvSpPr>
      <xdr:spPr bwMode="auto">
        <a:xfrm>
          <a:off x="12239625" y="14011275"/>
          <a:ext cx="0" cy="77152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171" name="Line 177">
          <a:extLst>
            <a:ext uri="{FF2B5EF4-FFF2-40B4-BE49-F238E27FC236}">
              <a16:creationId xmlns:a16="http://schemas.microsoft.com/office/drawing/2014/main" id="{2C7D5235-E7AE-4556-86A3-611CC8B5B86B}"/>
            </a:ext>
          </a:extLst>
        </xdr:cNvPr>
        <xdr:cNvSpPr>
          <a:spLocks noChangeShapeType="1"/>
        </xdr:cNvSpPr>
      </xdr:nvSpPr>
      <xdr:spPr bwMode="auto">
        <a:xfrm flipV="1">
          <a:off x="12249150" y="13468350"/>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172" name="Line 194">
          <a:extLst>
            <a:ext uri="{FF2B5EF4-FFF2-40B4-BE49-F238E27FC236}">
              <a16:creationId xmlns:a16="http://schemas.microsoft.com/office/drawing/2014/main" id="{F3F07077-8D63-46B2-B85C-63AF557536FE}"/>
            </a:ext>
          </a:extLst>
        </xdr:cNvPr>
        <xdr:cNvSpPr>
          <a:spLocks noChangeShapeType="1"/>
        </xdr:cNvSpPr>
      </xdr:nvSpPr>
      <xdr:spPr bwMode="auto">
        <a:xfrm>
          <a:off x="12239625" y="7877175"/>
          <a:ext cx="1114425"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173" name="Line 198">
          <a:extLst>
            <a:ext uri="{FF2B5EF4-FFF2-40B4-BE49-F238E27FC236}">
              <a16:creationId xmlns:a16="http://schemas.microsoft.com/office/drawing/2014/main" id="{F33D641F-E9F6-40A7-B8EB-D8E83DF06CC6}"/>
            </a:ext>
          </a:extLst>
        </xdr:cNvPr>
        <xdr:cNvSpPr>
          <a:spLocks noChangeShapeType="1"/>
        </xdr:cNvSpPr>
      </xdr:nvSpPr>
      <xdr:spPr bwMode="auto">
        <a:xfrm flipV="1">
          <a:off x="14963775" y="10810875"/>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174" name="Line 204">
          <a:extLst>
            <a:ext uri="{FF2B5EF4-FFF2-40B4-BE49-F238E27FC236}">
              <a16:creationId xmlns:a16="http://schemas.microsoft.com/office/drawing/2014/main" id="{62F38621-F7E6-461A-8C95-1CC36888FC03}"/>
            </a:ext>
          </a:extLst>
        </xdr:cNvPr>
        <xdr:cNvSpPr>
          <a:spLocks noChangeShapeType="1"/>
        </xdr:cNvSpPr>
      </xdr:nvSpPr>
      <xdr:spPr bwMode="auto">
        <a:xfrm>
          <a:off x="15944850" y="6419850"/>
          <a:ext cx="1457325"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175" name="Line 237">
          <a:extLst>
            <a:ext uri="{FF2B5EF4-FFF2-40B4-BE49-F238E27FC236}">
              <a16:creationId xmlns:a16="http://schemas.microsoft.com/office/drawing/2014/main" id="{A2C8943D-71A0-4316-AC35-52A99959D3E9}"/>
            </a:ext>
          </a:extLst>
        </xdr:cNvPr>
        <xdr:cNvSpPr>
          <a:spLocks noChangeShapeType="1"/>
        </xdr:cNvSpPr>
      </xdr:nvSpPr>
      <xdr:spPr bwMode="auto">
        <a:xfrm>
          <a:off x="12239625" y="15363825"/>
          <a:ext cx="1114425"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176" name="Line 239">
          <a:extLst>
            <a:ext uri="{FF2B5EF4-FFF2-40B4-BE49-F238E27FC236}">
              <a16:creationId xmlns:a16="http://schemas.microsoft.com/office/drawing/2014/main" id="{900BD020-0183-4B16-8EF0-83B5E84BD1AE}"/>
            </a:ext>
          </a:extLst>
        </xdr:cNvPr>
        <xdr:cNvSpPr>
          <a:spLocks noChangeShapeType="1"/>
        </xdr:cNvSpPr>
      </xdr:nvSpPr>
      <xdr:spPr bwMode="auto">
        <a:xfrm>
          <a:off x="12239625" y="10429875"/>
          <a:ext cx="1114425"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177" name="Line 241">
          <a:extLst>
            <a:ext uri="{FF2B5EF4-FFF2-40B4-BE49-F238E27FC236}">
              <a16:creationId xmlns:a16="http://schemas.microsoft.com/office/drawing/2014/main" id="{A27A2497-54B0-4C01-9085-5C352C89709F}"/>
            </a:ext>
          </a:extLst>
        </xdr:cNvPr>
        <xdr:cNvSpPr>
          <a:spLocks noChangeShapeType="1"/>
        </xdr:cNvSpPr>
      </xdr:nvSpPr>
      <xdr:spPr bwMode="auto">
        <a:xfrm>
          <a:off x="12239625" y="6229350"/>
          <a:ext cx="1114425"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25400</xdr:rowOff>
    </xdr:from>
    <xdr:to>
      <xdr:col>10</xdr:col>
      <xdr:colOff>1155700</xdr:colOff>
      <xdr:row>52</xdr:row>
      <xdr:rowOff>28575</xdr:rowOff>
    </xdr:to>
    <xdr:sp macro="" textlink="">
      <xdr:nvSpPr>
        <xdr:cNvPr id="178" name="Line 257">
          <a:extLst>
            <a:ext uri="{FF2B5EF4-FFF2-40B4-BE49-F238E27FC236}">
              <a16:creationId xmlns:a16="http://schemas.microsoft.com/office/drawing/2014/main" id="{03F6A9E4-5211-4D8C-A79A-07CD005E242B}"/>
            </a:ext>
          </a:extLst>
        </xdr:cNvPr>
        <xdr:cNvSpPr>
          <a:spLocks noChangeShapeType="1"/>
        </xdr:cNvSpPr>
      </xdr:nvSpPr>
      <xdr:spPr bwMode="auto">
        <a:xfrm flipV="1">
          <a:off x="12239625" y="11303000"/>
          <a:ext cx="1117600" cy="3175"/>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179" name="Line 262">
          <a:extLst>
            <a:ext uri="{FF2B5EF4-FFF2-40B4-BE49-F238E27FC236}">
              <a16:creationId xmlns:a16="http://schemas.microsoft.com/office/drawing/2014/main" id="{CB21CA30-6803-4A96-B342-5A506D98DFEE}"/>
            </a:ext>
          </a:extLst>
        </xdr:cNvPr>
        <xdr:cNvSpPr>
          <a:spLocks noChangeShapeType="1"/>
        </xdr:cNvSpPr>
      </xdr:nvSpPr>
      <xdr:spPr bwMode="auto">
        <a:xfrm>
          <a:off x="15951777" y="5584246"/>
          <a:ext cx="145611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180" name="Line 4">
          <a:extLst>
            <a:ext uri="{FF2B5EF4-FFF2-40B4-BE49-F238E27FC236}">
              <a16:creationId xmlns:a16="http://schemas.microsoft.com/office/drawing/2014/main" id="{EF30D5B0-C42C-467A-9B1A-EDA4D8CE50A8}"/>
            </a:ext>
          </a:extLst>
        </xdr:cNvPr>
        <xdr:cNvSpPr>
          <a:spLocks noChangeShapeType="1"/>
        </xdr:cNvSpPr>
      </xdr:nvSpPr>
      <xdr:spPr bwMode="auto">
        <a:xfrm>
          <a:off x="12239625" y="7105650"/>
          <a:ext cx="1114425"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181" name="Line 237">
          <a:extLst>
            <a:ext uri="{FF2B5EF4-FFF2-40B4-BE49-F238E27FC236}">
              <a16:creationId xmlns:a16="http://schemas.microsoft.com/office/drawing/2014/main" id="{4712E851-2814-4BFE-8288-4A4EC732A7EF}"/>
            </a:ext>
          </a:extLst>
        </xdr:cNvPr>
        <xdr:cNvSpPr>
          <a:spLocks noChangeShapeType="1"/>
        </xdr:cNvSpPr>
      </xdr:nvSpPr>
      <xdr:spPr bwMode="auto">
        <a:xfrm>
          <a:off x="12234911" y="16037407"/>
          <a:ext cx="1122391"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182" name="Line 7">
          <a:extLst>
            <a:ext uri="{FF2B5EF4-FFF2-40B4-BE49-F238E27FC236}">
              <a16:creationId xmlns:a16="http://schemas.microsoft.com/office/drawing/2014/main" id="{79B7B67B-ADDD-4E82-897A-7D7DEFB68E99}"/>
            </a:ext>
          </a:extLst>
        </xdr:cNvPr>
        <xdr:cNvSpPr>
          <a:spLocks noChangeShapeType="1"/>
        </xdr:cNvSpPr>
      </xdr:nvSpPr>
      <xdr:spPr bwMode="auto">
        <a:xfrm>
          <a:off x="10401299" y="11049000"/>
          <a:ext cx="61096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183" name="Line 7">
          <a:extLst>
            <a:ext uri="{FF2B5EF4-FFF2-40B4-BE49-F238E27FC236}">
              <a16:creationId xmlns:a16="http://schemas.microsoft.com/office/drawing/2014/main" id="{AAF598A7-F09E-4337-A09C-3A4921168923}"/>
            </a:ext>
          </a:extLst>
        </xdr:cNvPr>
        <xdr:cNvSpPr>
          <a:spLocks noChangeShapeType="1"/>
        </xdr:cNvSpPr>
      </xdr:nvSpPr>
      <xdr:spPr bwMode="auto">
        <a:xfrm>
          <a:off x="9195708" y="11049000"/>
          <a:ext cx="617763" cy="10885"/>
        </a:xfrm>
        <a:prstGeom prst="line">
          <a:avLst/>
        </a:prstGeom>
        <a:noFill/>
        <a:ln w="9525">
          <a:solidFill>
            <a:srgbClr val="000000"/>
          </a:solidFill>
          <a:round/>
          <a:headEnd/>
          <a:tailEnd type="triangle" w="med" len="med"/>
        </a:ln>
      </xdr:spPr>
    </xdr:sp>
    <xdr:clientData/>
  </xdr:twoCellAnchor>
  <xdr:twoCellAnchor>
    <xdr:from>
      <xdr:col>9</xdr:col>
      <xdr:colOff>635000</xdr:colOff>
      <xdr:row>77</xdr:row>
      <xdr:rowOff>38100</xdr:rowOff>
    </xdr:from>
    <xdr:to>
      <xdr:col>11</xdr:col>
      <xdr:colOff>16932</xdr:colOff>
      <xdr:row>77</xdr:row>
      <xdr:rowOff>42332</xdr:rowOff>
    </xdr:to>
    <xdr:sp macro="" textlink="">
      <xdr:nvSpPr>
        <xdr:cNvPr id="184" name="Line 237">
          <a:extLst>
            <a:ext uri="{FF2B5EF4-FFF2-40B4-BE49-F238E27FC236}">
              <a16:creationId xmlns:a16="http://schemas.microsoft.com/office/drawing/2014/main" id="{87AB4C59-5D7A-4956-94FF-C55D2054B86C}"/>
            </a:ext>
          </a:extLst>
        </xdr:cNvPr>
        <xdr:cNvSpPr>
          <a:spLocks noChangeShapeType="1"/>
        </xdr:cNvSpPr>
      </xdr:nvSpPr>
      <xdr:spPr bwMode="auto">
        <a:xfrm>
          <a:off x="12226925" y="16830675"/>
          <a:ext cx="1144057" cy="4232"/>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185" name="Přímá spojnice 184">
          <a:extLst>
            <a:ext uri="{FF2B5EF4-FFF2-40B4-BE49-F238E27FC236}">
              <a16:creationId xmlns:a16="http://schemas.microsoft.com/office/drawing/2014/main" id="{24E02FDD-CCCC-4F2C-A52F-3A37AA386DFC}"/>
            </a:ext>
          </a:extLst>
        </xdr:cNvPr>
        <xdr:cNvCxnSpPr/>
      </xdr:nvCxnSpPr>
      <xdr:spPr>
        <a:xfrm flipV="1">
          <a:off x="15928975" y="13535025"/>
          <a:ext cx="9334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186" name="Přímá spojnice 185">
          <a:extLst>
            <a:ext uri="{FF2B5EF4-FFF2-40B4-BE49-F238E27FC236}">
              <a16:creationId xmlns:a16="http://schemas.microsoft.com/office/drawing/2014/main" id="{2CADCD0C-2D0A-4568-856C-E67BDCB24FC5}"/>
            </a:ext>
          </a:extLst>
        </xdr:cNvPr>
        <xdr:cNvCxnSpPr/>
      </xdr:nvCxnSpPr>
      <xdr:spPr>
        <a:xfrm>
          <a:off x="16878300" y="12306300"/>
          <a:ext cx="0" cy="1355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187" name="Přímá spojnice se šipkou 186">
          <a:extLst>
            <a:ext uri="{FF2B5EF4-FFF2-40B4-BE49-F238E27FC236}">
              <a16:creationId xmlns:a16="http://schemas.microsoft.com/office/drawing/2014/main" id="{6CD847F4-D2A0-4209-9F0C-6D816984541A}"/>
            </a:ext>
          </a:extLst>
        </xdr:cNvPr>
        <xdr:cNvCxnSpPr/>
      </xdr:nvCxnSpPr>
      <xdr:spPr>
        <a:xfrm>
          <a:off x="16878300" y="13646150"/>
          <a:ext cx="5302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188" name="Line 4">
          <a:extLst>
            <a:ext uri="{FF2B5EF4-FFF2-40B4-BE49-F238E27FC236}">
              <a16:creationId xmlns:a16="http://schemas.microsoft.com/office/drawing/2014/main" id="{E723265C-0207-4E00-B436-8AD0448A38D5}"/>
            </a:ext>
          </a:extLst>
        </xdr:cNvPr>
        <xdr:cNvSpPr>
          <a:spLocks noChangeShapeType="1"/>
        </xdr:cNvSpPr>
      </xdr:nvSpPr>
      <xdr:spPr bwMode="auto">
        <a:xfrm>
          <a:off x="12242800" y="17659350"/>
          <a:ext cx="1111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189" name="Line 4">
          <a:extLst>
            <a:ext uri="{FF2B5EF4-FFF2-40B4-BE49-F238E27FC236}">
              <a16:creationId xmlns:a16="http://schemas.microsoft.com/office/drawing/2014/main" id="{27F82294-6A0A-4A0B-A6C7-26BE9502E743}"/>
            </a:ext>
          </a:extLst>
        </xdr:cNvPr>
        <xdr:cNvSpPr>
          <a:spLocks noChangeShapeType="1"/>
        </xdr:cNvSpPr>
      </xdr:nvSpPr>
      <xdr:spPr bwMode="auto">
        <a:xfrm>
          <a:off x="12242800" y="18430875"/>
          <a:ext cx="1111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89</xdr:row>
      <xdr:rowOff>19048</xdr:rowOff>
    </xdr:from>
    <xdr:to>
      <xdr:col>11</xdr:col>
      <xdr:colOff>0</xdr:colOff>
      <xdr:row>89</xdr:row>
      <xdr:rowOff>19049</xdr:rowOff>
    </xdr:to>
    <xdr:sp macro="" textlink="">
      <xdr:nvSpPr>
        <xdr:cNvPr id="190" name="Line 237">
          <a:extLst>
            <a:ext uri="{FF2B5EF4-FFF2-40B4-BE49-F238E27FC236}">
              <a16:creationId xmlns:a16="http://schemas.microsoft.com/office/drawing/2014/main" id="{15593242-FF29-4187-B9ED-4908007110C1}"/>
            </a:ext>
          </a:extLst>
        </xdr:cNvPr>
        <xdr:cNvSpPr>
          <a:spLocks noChangeShapeType="1"/>
        </xdr:cNvSpPr>
      </xdr:nvSpPr>
      <xdr:spPr bwMode="auto">
        <a:xfrm>
          <a:off x="12230100" y="19154773"/>
          <a:ext cx="1123950"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94</xdr:row>
      <xdr:rowOff>16357</xdr:rowOff>
    </xdr:from>
    <xdr:to>
      <xdr:col>11</xdr:col>
      <xdr:colOff>3253</xdr:colOff>
      <xdr:row>94</xdr:row>
      <xdr:rowOff>28575</xdr:rowOff>
    </xdr:to>
    <xdr:sp macro="" textlink="">
      <xdr:nvSpPr>
        <xdr:cNvPr id="191" name="Line 237">
          <a:extLst>
            <a:ext uri="{FF2B5EF4-FFF2-40B4-BE49-F238E27FC236}">
              <a16:creationId xmlns:a16="http://schemas.microsoft.com/office/drawing/2014/main" id="{725AF138-8B49-46DF-8F80-55BC268B7D76}"/>
            </a:ext>
          </a:extLst>
        </xdr:cNvPr>
        <xdr:cNvSpPr>
          <a:spLocks noChangeShapeType="1"/>
        </xdr:cNvSpPr>
      </xdr:nvSpPr>
      <xdr:spPr bwMode="auto">
        <a:xfrm flipV="1">
          <a:off x="12230100" y="20123632"/>
          <a:ext cx="1127203" cy="12218"/>
        </a:xfrm>
        <a:prstGeom prst="line">
          <a:avLst/>
        </a:prstGeom>
        <a:noFill/>
        <a:ln w="9525">
          <a:solidFill>
            <a:srgbClr val="000000"/>
          </a:solidFill>
          <a:round/>
          <a:headEnd/>
          <a:tailEnd type="triangle" w="med" len="med"/>
        </a:ln>
      </xdr:spPr>
    </xdr:sp>
    <xdr:clientData/>
  </xdr:twoCellAnchor>
  <xdr:twoCellAnchor>
    <xdr:from>
      <xdr:col>10</xdr:col>
      <xdr:colOff>12700</xdr:colOff>
      <xdr:row>98</xdr:row>
      <xdr:rowOff>76200</xdr:rowOff>
    </xdr:from>
    <xdr:to>
      <xdr:col>11</xdr:col>
      <xdr:colOff>0</xdr:colOff>
      <xdr:row>98</xdr:row>
      <xdr:rowOff>76200</xdr:rowOff>
    </xdr:to>
    <xdr:sp macro="" textlink="">
      <xdr:nvSpPr>
        <xdr:cNvPr id="192" name="Line 4">
          <a:extLst>
            <a:ext uri="{FF2B5EF4-FFF2-40B4-BE49-F238E27FC236}">
              <a16:creationId xmlns:a16="http://schemas.microsoft.com/office/drawing/2014/main" id="{6EB3F5CB-D9BA-4B47-9360-3D9C4F051682}"/>
            </a:ext>
          </a:extLst>
        </xdr:cNvPr>
        <xdr:cNvSpPr>
          <a:spLocks noChangeShapeType="1"/>
        </xdr:cNvSpPr>
      </xdr:nvSpPr>
      <xdr:spPr bwMode="auto">
        <a:xfrm>
          <a:off x="12242800" y="20964525"/>
          <a:ext cx="1111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102</xdr:row>
      <xdr:rowOff>16357</xdr:rowOff>
    </xdr:from>
    <xdr:to>
      <xdr:col>11</xdr:col>
      <xdr:colOff>3253</xdr:colOff>
      <xdr:row>102</xdr:row>
      <xdr:rowOff>28575</xdr:rowOff>
    </xdr:to>
    <xdr:sp macro="" textlink="">
      <xdr:nvSpPr>
        <xdr:cNvPr id="193" name="Line 237">
          <a:extLst>
            <a:ext uri="{FF2B5EF4-FFF2-40B4-BE49-F238E27FC236}">
              <a16:creationId xmlns:a16="http://schemas.microsoft.com/office/drawing/2014/main" id="{362B4DAA-BA16-41B2-B7DE-8848F30C119C}"/>
            </a:ext>
          </a:extLst>
        </xdr:cNvPr>
        <xdr:cNvSpPr>
          <a:spLocks noChangeShapeType="1"/>
        </xdr:cNvSpPr>
      </xdr:nvSpPr>
      <xdr:spPr bwMode="auto">
        <a:xfrm flipV="1">
          <a:off x="12230100" y="21676207"/>
          <a:ext cx="1127203" cy="12218"/>
        </a:xfrm>
        <a:prstGeom prst="line">
          <a:avLst/>
        </a:prstGeom>
        <a:noFill/>
        <a:ln w="9525">
          <a:solidFill>
            <a:srgbClr val="000000"/>
          </a:solidFill>
          <a:round/>
          <a:headEnd/>
          <a:tailEnd type="triangle" w="med" len="med"/>
        </a:ln>
      </xdr:spPr>
    </xdr:sp>
    <xdr:clientData/>
  </xdr:twoCellAnchor>
  <xdr:twoCellAnchor>
    <xdr:from>
      <xdr:col>9</xdr:col>
      <xdr:colOff>13607</xdr:colOff>
      <xdr:row>50</xdr:row>
      <xdr:rowOff>172811</xdr:rowOff>
    </xdr:from>
    <xdr:to>
      <xdr:col>10</xdr:col>
      <xdr:colOff>23132</xdr:colOff>
      <xdr:row>50</xdr:row>
      <xdr:rowOff>172811</xdr:rowOff>
    </xdr:to>
    <xdr:sp macro="" textlink="">
      <xdr:nvSpPr>
        <xdr:cNvPr id="194" name="Line 7">
          <a:extLst>
            <a:ext uri="{FF2B5EF4-FFF2-40B4-BE49-F238E27FC236}">
              <a16:creationId xmlns:a16="http://schemas.microsoft.com/office/drawing/2014/main" id="{A6DE1FF6-9953-4C29-B72C-EF3A682580C6}"/>
            </a:ext>
          </a:extLst>
        </xdr:cNvPr>
        <xdr:cNvSpPr>
          <a:spLocks noChangeShapeType="1"/>
        </xdr:cNvSpPr>
      </xdr:nvSpPr>
      <xdr:spPr bwMode="auto">
        <a:xfrm>
          <a:off x="11634107" y="10983686"/>
          <a:ext cx="61912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195" name="Line 9">
          <a:extLst>
            <a:ext uri="{FF2B5EF4-FFF2-40B4-BE49-F238E27FC236}">
              <a16:creationId xmlns:a16="http://schemas.microsoft.com/office/drawing/2014/main" id="{31F9D099-9BCF-41C0-B4AE-C78CC949FC50}"/>
            </a:ext>
          </a:extLst>
        </xdr:cNvPr>
        <xdr:cNvSpPr>
          <a:spLocks noChangeShapeType="1"/>
        </xdr:cNvSpPr>
      </xdr:nvSpPr>
      <xdr:spPr bwMode="auto">
        <a:xfrm>
          <a:off x="12239625" y="5419725"/>
          <a:ext cx="0" cy="5734050"/>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196" name="Line 10">
          <a:extLst>
            <a:ext uri="{FF2B5EF4-FFF2-40B4-BE49-F238E27FC236}">
              <a16:creationId xmlns:a16="http://schemas.microsoft.com/office/drawing/2014/main" id="{34790840-B6C9-48EF-A7D2-1965DB9981E1}"/>
            </a:ext>
          </a:extLst>
        </xdr:cNvPr>
        <xdr:cNvSpPr>
          <a:spLocks noChangeShapeType="1"/>
        </xdr:cNvSpPr>
      </xdr:nvSpPr>
      <xdr:spPr bwMode="auto">
        <a:xfrm>
          <a:off x="12239625" y="5419725"/>
          <a:ext cx="1114425"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197" name="Line 15">
          <a:extLst>
            <a:ext uri="{FF2B5EF4-FFF2-40B4-BE49-F238E27FC236}">
              <a16:creationId xmlns:a16="http://schemas.microsoft.com/office/drawing/2014/main" id="{3B6F61FA-6E4C-43FA-AC56-38EBEDAE5FCF}"/>
            </a:ext>
          </a:extLst>
        </xdr:cNvPr>
        <xdr:cNvSpPr>
          <a:spLocks noChangeShapeType="1"/>
        </xdr:cNvSpPr>
      </xdr:nvSpPr>
      <xdr:spPr bwMode="auto">
        <a:xfrm>
          <a:off x="12239625" y="11049000"/>
          <a:ext cx="0" cy="2962275"/>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198" name="Line 23">
          <a:extLst>
            <a:ext uri="{FF2B5EF4-FFF2-40B4-BE49-F238E27FC236}">
              <a16:creationId xmlns:a16="http://schemas.microsoft.com/office/drawing/2014/main" id="{0271E3A9-111C-4D74-95FB-905A5F8C6B79}"/>
            </a:ext>
          </a:extLst>
        </xdr:cNvPr>
        <xdr:cNvSpPr>
          <a:spLocks noChangeShapeType="1"/>
        </xdr:cNvSpPr>
      </xdr:nvSpPr>
      <xdr:spPr bwMode="auto">
        <a:xfrm>
          <a:off x="12239625" y="12906375"/>
          <a:ext cx="0" cy="1104900"/>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199" name="Line 31">
          <a:extLst>
            <a:ext uri="{FF2B5EF4-FFF2-40B4-BE49-F238E27FC236}">
              <a16:creationId xmlns:a16="http://schemas.microsoft.com/office/drawing/2014/main" id="{2C4FCE03-A779-44F2-9155-6AA53DC905DC}"/>
            </a:ext>
          </a:extLst>
        </xdr:cNvPr>
        <xdr:cNvSpPr>
          <a:spLocks noChangeShapeType="1"/>
        </xdr:cNvSpPr>
      </xdr:nvSpPr>
      <xdr:spPr bwMode="auto">
        <a:xfrm>
          <a:off x="12239625" y="9486900"/>
          <a:ext cx="111442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200" name="Line 36">
          <a:extLst>
            <a:ext uri="{FF2B5EF4-FFF2-40B4-BE49-F238E27FC236}">
              <a16:creationId xmlns:a16="http://schemas.microsoft.com/office/drawing/2014/main" id="{FCFA8490-D1DB-4A8C-8418-56C1AA3BA7FE}"/>
            </a:ext>
          </a:extLst>
        </xdr:cNvPr>
        <xdr:cNvSpPr>
          <a:spLocks noChangeShapeType="1"/>
        </xdr:cNvSpPr>
      </xdr:nvSpPr>
      <xdr:spPr bwMode="auto">
        <a:xfrm>
          <a:off x="12239625" y="14011275"/>
          <a:ext cx="0" cy="91440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201" name="Line 69">
          <a:extLst>
            <a:ext uri="{FF2B5EF4-FFF2-40B4-BE49-F238E27FC236}">
              <a16:creationId xmlns:a16="http://schemas.microsoft.com/office/drawing/2014/main" id="{84243CC3-6D91-4480-AB42-D3A1E126759E}"/>
            </a:ext>
          </a:extLst>
        </xdr:cNvPr>
        <xdr:cNvSpPr>
          <a:spLocks noChangeShapeType="1"/>
        </xdr:cNvSpPr>
      </xdr:nvSpPr>
      <xdr:spPr bwMode="auto">
        <a:xfrm flipV="1">
          <a:off x="12249150" y="8686800"/>
          <a:ext cx="1114425"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202" name="Line 99">
          <a:extLst>
            <a:ext uri="{FF2B5EF4-FFF2-40B4-BE49-F238E27FC236}">
              <a16:creationId xmlns:a16="http://schemas.microsoft.com/office/drawing/2014/main" id="{174A39AE-A6C2-4A0D-A506-0242ED3B28CE}"/>
            </a:ext>
          </a:extLst>
        </xdr:cNvPr>
        <xdr:cNvSpPr>
          <a:spLocks noChangeShapeType="1"/>
        </xdr:cNvSpPr>
      </xdr:nvSpPr>
      <xdr:spPr bwMode="auto">
        <a:xfrm>
          <a:off x="12239625" y="4638675"/>
          <a:ext cx="0" cy="118110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203" name="Line 100">
          <a:extLst>
            <a:ext uri="{FF2B5EF4-FFF2-40B4-BE49-F238E27FC236}">
              <a16:creationId xmlns:a16="http://schemas.microsoft.com/office/drawing/2014/main" id="{9009B1BE-9D30-4CDC-8B44-18828BA967A8}"/>
            </a:ext>
          </a:extLst>
        </xdr:cNvPr>
        <xdr:cNvSpPr>
          <a:spLocks noChangeShapeType="1"/>
        </xdr:cNvSpPr>
      </xdr:nvSpPr>
      <xdr:spPr bwMode="auto">
        <a:xfrm>
          <a:off x="12239625" y="4638675"/>
          <a:ext cx="1114425" cy="0"/>
        </a:xfrm>
        <a:prstGeom prst="line">
          <a:avLst/>
        </a:prstGeom>
        <a:noFill/>
        <a:ln w="9525">
          <a:solidFill>
            <a:srgbClr val="000000"/>
          </a:solidFill>
          <a:round/>
          <a:headEnd/>
          <a:tailEnd type="triangle" w="med" len="med"/>
        </a:ln>
      </xdr:spPr>
    </xdr:sp>
    <xdr:clientData/>
  </xdr:twoCellAnchor>
  <xdr:twoCellAnchor>
    <xdr:from>
      <xdr:col>10</xdr:col>
      <xdr:colOff>6349</xdr:colOff>
      <xdr:row>68</xdr:row>
      <xdr:rowOff>0</xdr:rowOff>
    </xdr:from>
    <xdr:to>
      <xdr:col>10</xdr:col>
      <xdr:colOff>10879</xdr:colOff>
      <xdr:row>102</xdr:row>
      <xdr:rowOff>38100</xdr:rowOff>
    </xdr:to>
    <xdr:sp macro="" textlink="">
      <xdr:nvSpPr>
        <xdr:cNvPr id="204" name="Line 118">
          <a:extLst>
            <a:ext uri="{FF2B5EF4-FFF2-40B4-BE49-F238E27FC236}">
              <a16:creationId xmlns:a16="http://schemas.microsoft.com/office/drawing/2014/main" id="{4C0ED2B0-1271-4283-BF6A-F1067D471D77}"/>
            </a:ext>
          </a:extLst>
        </xdr:cNvPr>
        <xdr:cNvSpPr>
          <a:spLocks noChangeShapeType="1"/>
        </xdr:cNvSpPr>
      </xdr:nvSpPr>
      <xdr:spPr bwMode="auto">
        <a:xfrm flipH="1">
          <a:off x="12236449" y="14925675"/>
          <a:ext cx="4530" cy="6772275"/>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205" name="Line 121">
          <a:extLst>
            <a:ext uri="{FF2B5EF4-FFF2-40B4-BE49-F238E27FC236}">
              <a16:creationId xmlns:a16="http://schemas.microsoft.com/office/drawing/2014/main" id="{5568912D-9360-4A2E-83B0-856711D4D1B7}"/>
            </a:ext>
          </a:extLst>
        </xdr:cNvPr>
        <xdr:cNvSpPr>
          <a:spLocks noChangeShapeType="1"/>
        </xdr:cNvSpPr>
      </xdr:nvSpPr>
      <xdr:spPr bwMode="auto">
        <a:xfrm>
          <a:off x="12249150" y="14401800"/>
          <a:ext cx="111442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206" name="Line 127">
          <a:extLst>
            <a:ext uri="{FF2B5EF4-FFF2-40B4-BE49-F238E27FC236}">
              <a16:creationId xmlns:a16="http://schemas.microsoft.com/office/drawing/2014/main" id="{7FA8ABF9-32E5-4497-A8DE-276369323ED8}"/>
            </a:ext>
          </a:extLst>
        </xdr:cNvPr>
        <xdr:cNvSpPr>
          <a:spLocks noChangeShapeType="1"/>
        </xdr:cNvSpPr>
      </xdr:nvSpPr>
      <xdr:spPr bwMode="auto">
        <a:xfrm>
          <a:off x="12239625" y="14011275"/>
          <a:ext cx="0" cy="77152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207" name="Line 177">
          <a:extLst>
            <a:ext uri="{FF2B5EF4-FFF2-40B4-BE49-F238E27FC236}">
              <a16:creationId xmlns:a16="http://schemas.microsoft.com/office/drawing/2014/main" id="{3A6EC647-EEDE-4B25-9173-F9D9437A3EAC}"/>
            </a:ext>
          </a:extLst>
        </xdr:cNvPr>
        <xdr:cNvSpPr>
          <a:spLocks noChangeShapeType="1"/>
        </xdr:cNvSpPr>
      </xdr:nvSpPr>
      <xdr:spPr bwMode="auto">
        <a:xfrm flipV="1">
          <a:off x="12249150" y="13468350"/>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208" name="Line 194">
          <a:extLst>
            <a:ext uri="{FF2B5EF4-FFF2-40B4-BE49-F238E27FC236}">
              <a16:creationId xmlns:a16="http://schemas.microsoft.com/office/drawing/2014/main" id="{36764342-7A1C-427D-B2FA-03129F7AABA5}"/>
            </a:ext>
          </a:extLst>
        </xdr:cNvPr>
        <xdr:cNvSpPr>
          <a:spLocks noChangeShapeType="1"/>
        </xdr:cNvSpPr>
      </xdr:nvSpPr>
      <xdr:spPr bwMode="auto">
        <a:xfrm>
          <a:off x="12239625" y="7877175"/>
          <a:ext cx="1114425"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209" name="Line 198">
          <a:extLst>
            <a:ext uri="{FF2B5EF4-FFF2-40B4-BE49-F238E27FC236}">
              <a16:creationId xmlns:a16="http://schemas.microsoft.com/office/drawing/2014/main" id="{38135042-EBE5-4C22-B273-23557CF57680}"/>
            </a:ext>
          </a:extLst>
        </xdr:cNvPr>
        <xdr:cNvSpPr>
          <a:spLocks noChangeShapeType="1"/>
        </xdr:cNvSpPr>
      </xdr:nvSpPr>
      <xdr:spPr bwMode="auto">
        <a:xfrm flipV="1">
          <a:off x="14963775" y="10810875"/>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210" name="Line 204">
          <a:extLst>
            <a:ext uri="{FF2B5EF4-FFF2-40B4-BE49-F238E27FC236}">
              <a16:creationId xmlns:a16="http://schemas.microsoft.com/office/drawing/2014/main" id="{0BA24CA3-E172-48C5-AC4C-4310BE56F2FE}"/>
            </a:ext>
          </a:extLst>
        </xdr:cNvPr>
        <xdr:cNvSpPr>
          <a:spLocks noChangeShapeType="1"/>
        </xdr:cNvSpPr>
      </xdr:nvSpPr>
      <xdr:spPr bwMode="auto">
        <a:xfrm>
          <a:off x="15944850" y="6419850"/>
          <a:ext cx="1457325"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211" name="Line 237">
          <a:extLst>
            <a:ext uri="{FF2B5EF4-FFF2-40B4-BE49-F238E27FC236}">
              <a16:creationId xmlns:a16="http://schemas.microsoft.com/office/drawing/2014/main" id="{B387653C-D7A6-44AB-B3AD-182B31B921BA}"/>
            </a:ext>
          </a:extLst>
        </xdr:cNvPr>
        <xdr:cNvSpPr>
          <a:spLocks noChangeShapeType="1"/>
        </xdr:cNvSpPr>
      </xdr:nvSpPr>
      <xdr:spPr bwMode="auto">
        <a:xfrm>
          <a:off x="12239625" y="15363825"/>
          <a:ext cx="1114425"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212" name="Line 239">
          <a:extLst>
            <a:ext uri="{FF2B5EF4-FFF2-40B4-BE49-F238E27FC236}">
              <a16:creationId xmlns:a16="http://schemas.microsoft.com/office/drawing/2014/main" id="{16D5D694-7BC9-4571-ADCB-CD69081C7F40}"/>
            </a:ext>
          </a:extLst>
        </xdr:cNvPr>
        <xdr:cNvSpPr>
          <a:spLocks noChangeShapeType="1"/>
        </xdr:cNvSpPr>
      </xdr:nvSpPr>
      <xdr:spPr bwMode="auto">
        <a:xfrm>
          <a:off x="12239625" y="10429875"/>
          <a:ext cx="1114425"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213" name="Line 241">
          <a:extLst>
            <a:ext uri="{FF2B5EF4-FFF2-40B4-BE49-F238E27FC236}">
              <a16:creationId xmlns:a16="http://schemas.microsoft.com/office/drawing/2014/main" id="{65C0433A-EC8D-42E3-826A-D450EFB494DA}"/>
            </a:ext>
          </a:extLst>
        </xdr:cNvPr>
        <xdr:cNvSpPr>
          <a:spLocks noChangeShapeType="1"/>
        </xdr:cNvSpPr>
      </xdr:nvSpPr>
      <xdr:spPr bwMode="auto">
        <a:xfrm>
          <a:off x="12239625" y="6229350"/>
          <a:ext cx="1114425"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214" name="Line 257">
          <a:extLst>
            <a:ext uri="{FF2B5EF4-FFF2-40B4-BE49-F238E27FC236}">
              <a16:creationId xmlns:a16="http://schemas.microsoft.com/office/drawing/2014/main" id="{979250C9-689C-4308-9E4A-C70369ACB980}"/>
            </a:ext>
          </a:extLst>
        </xdr:cNvPr>
        <xdr:cNvSpPr>
          <a:spLocks noChangeShapeType="1"/>
        </xdr:cNvSpPr>
      </xdr:nvSpPr>
      <xdr:spPr bwMode="auto">
        <a:xfrm>
          <a:off x="12239625" y="11306175"/>
          <a:ext cx="107632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215" name="Line 262">
          <a:extLst>
            <a:ext uri="{FF2B5EF4-FFF2-40B4-BE49-F238E27FC236}">
              <a16:creationId xmlns:a16="http://schemas.microsoft.com/office/drawing/2014/main" id="{8CCF85A2-B5DD-44B7-B012-A0E4736323D0}"/>
            </a:ext>
          </a:extLst>
        </xdr:cNvPr>
        <xdr:cNvSpPr>
          <a:spLocks noChangeShapeType="1"/>
        </xdr:cNvSpPr>
      </xdr:nvSpPr>
      <xdr:spPr bwMode="auto">
        <a:xfrm>
          <a:off x="15951777" y="5584246"/>
          <a:ext cx="145611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216" name="Line 4">
          <a:extLst>
            <a:ext uri="{FF2B5EF4-FFF2-40B4-BE49-F238E27FC236}">
              <a16:creationId xmlns:a16="http://schemas.microsoft.com/office/drawing/2014/main" id="{83C929C4-F13E-4D3D-AEC3-B0E542C6C353}"/>
            </a:ext>
          </a:extLst>
        </xdr:cNvPr>
        <xdr:cNvSpPr>
          <a:spLocks noChangeShapeType="1"/>
        </xdr:cNvSpPr>
      </xdr:nvSpPr>
      <xdr:spPr bwMode="auto">
        <a:xfrm>
          <a:off x="12239625" y="7105650"/>
          <a:ext cx="1114425"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217" name="Line 237">
          <a:extLst>
            <a:ext uri="{FF2B5EF4-FFF2-40B4-BE49-F238E27FC236}">
              <a16:creationId xmlns:a16="http://schemas.microsoft.com/office/drawing/2014/main" id="{06ADC87F-B259-42DD-B8E2-4348A93C483A}"/>
            </a:ext>
          </a:extLst>
        </xdr:cNvPr>
        <xdr:cNvSpPr>
          <a:spLocks noChangeShapeType="1"/>
        </xdr:cNvSpPr>
      </xdr:nvSpPr>
      <xdr:spPr bwMode="auto">
        <a:xfrm>
          <a:off x="12234911" y="16037407"/>
          <a:ext cx="1122391"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218" name="Line 7">
          <a:extLst>
            <a:ext uri="{FF2B5EF4-FFF2-40B4-BE49-F238E27FC236}">
              <a16:creationId xmlns:a16="http://schemas.microsoft.com/office/drawing/2014/main" id="{746B9A49-A680-4C53-A36C-B5ABD7F0D117}"/>
            </a:ext>
          </a:extLst>
        </xdr:cNvPr>
        <xdr:cNvSpPr>
          <a:spLocks noChangeShapeType="1"/>
        </xdr:cNvSpPr>
      </xdr:nvSpPr>
      <xdr:spPr bwMode="auto">
        <a:xfrm>
          <a:off x="10401299" y="11049000"/>
          <a:ext cx="61096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219" name="Line 7">
          <a:extLst>
            <a:ext uri="{FF2B5EF4-FFF2-40B4-BE49-F238E27FC236}">
              <a16:creationId xmlns:a16="http://schemas.microsoft.com/office/drawing/2014/main" id="{E1CB9AC6-325F-4AA2-8D56-9B07A5721D7A}"/>
            </a:ext>
          </a:extLst>
        </xdr:cNvPr>
        <xdr:cNvSpPr>
          <a:spLocks noChangeShapeType="1"/>
        </xdr:cNvSpPr>
      </xdr:nvSpPr>
      <xdr:spPr bwMode="auto">
        <a:xfrm>
          <a:off x="9195708" y="11049000"/>
          <a:ext cx="617763" cy="10885"/>
        </a:xfrm>
        <a:prstGeom prst="line">
          <a:avLst/>
        </a:prstGeom>
        <a:noFill/>
        <a:ln w="9525">
          <a:solidFill>
            <a:srgbClr val="000000"/>
          </a:solidFill>
          <a:round/>
          <a:headEnd/>
          <a:tailEnd type="triangle" w="med" len="med"/>
        </a:ln>
      </xdr:spPr>
    </xdr:sp>
    <xdr:clientData/>
  </xdr:twoCellAnchor>
  <xdr:twoCellAnchor>
    <xdr:from>
      <xdr:col>10</xdr:col>
      <xdr:colOff>47624</xdr:colOff>
      <xdr:row>77</xdr:row>
      <xdr:rowOff>28575</xdr:rowOff>
    </xdr:from>
    <xdr:to>
      <xdr:col>11</xdr:col>
      <xdr:colOff>16932</xdr:colOff>
      <xdr:row>77</xdr:row>
      <xdr:rowOff>42332</xdr:rowOff>
    </xdr:to>
    <xdr:sp macro="" textlink="">
      <xdr:nvSpPr>
        <xdr:cNvPr id="220" name="Line 237">
          <a:extLst>
            <a:ext uri="{FF2B5EF4-FFF2-40B4-BE49-F238E27FC236}">
              <a16:creationId xmlns:a16="http://schemas.microsoft.com/office/drawing/2014/main" id="{F4EDA575-13BF-4F59-9BC6-67795D47F97D}"/>
            </a:ext>
          </a:extLst>
        </xdr:cNvPr>
        <xdr:cNvSpPr>
          <a:spLocks noChangeShapeType="1"/>
        </xdr:cNvSpPr>
      </xdr:nvSpPr>
      <xdr:spPr bwMode="auto">
        <a:xfrm>
          <a:off x="12277724" y="16821150"/>
          <a:ext cx="1093258" cy="13757"/>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221" name="Přímá spojnice 29">
          <a:extLst>
            <a:ext uri="{FF2B5EF4-FFF2-40B4-BE49-F238E27FC236}">
              <a16:creationId xmlns:a16="http://schemas.microsoft.com/office/drawing/2014/main" id="{B006759D-F4FE-48AA-84F4-CF992FC64909}"/>
            </a:ext>
          </a:extLst>
        </xdr:cNvPr>
        <xdr:cNvCxnSpPr/>
      </xdr:nvCxnSpPr>
      <xdr:spPr>
        <a:xfrm flipV="1">
          <a:off x="15928975" y="13535025"/>
          <a:ext cx="9334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222" name="Přímá spojnice 30">
          <a:extLst>
            <a:ext uri="{FF2B5EF4-FFF2-40B4-BE49-F238E27FC236}">
              <a16:creationId xmlns:a16="http://schemas.microsoft.com/office/drawing/2014/main" id="{A4A3923D-14E2-46E3-9571-D51E82707D78}"/>
            </a:ext>
          </a:extLst>
        </xdr:cNvPr>
        <xdr:cNvCxnSpPr/>
      </xdr:nvCxnSpPr>
      <xdr:spPr>
        <a:xfrm>
          <a:off x="16878300" y="12306300"/>
          <a:ext cx="0" cy="1355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223" name="Přímá spojnice se šipkou 32">
          <a:extLst>
            <a:ext uri="{FF2B5EF4-FFF2-40B4-BE49-F238E27FC236}">
              <a16:creationId xmlns:a16="http://schemas.microsoft.com/office/drawing/2014/main" id="{60D06B67-3E40-4A88-AE58-354650B95C26}"/>
            </a:ext>
          </a:extLst>
        </xdr:cNvPr>
        <xdr:cNvCxnSpPr/>
      </xdr:nvCxnSpPr>
      <xdr:spPr>
        <a:xfrm>
          <a:off x="16878300" y="13646150"/>
          <a:ext cx="5302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224" name="Line 4">
          <a:extLst>
            <a:ext uri="{FF2B5EF4-FFF2-40B4-BE49-F238E27FC236}">
              <a16:creationId xmlns:a16="http://schemas.microsoft.com/office/drawing/2014/main" id="{F31C1844-04C0-49AE-8E43-53FB8C3C5539}"/>
            </a:ext>
          </a:extLst>
        </xdr:cNvPr>
        <xdr:cNvSpPr>
          <a:spLocks noChangeShapeType="1"/>
        </xdr:cNvSpPr>
      </xdr:nvSpPr>
      <xdr:spPr bwMode="auto">
        <a:xfrm>
          <a:off x="12242800" y="17659350"/>
          <a:ext cx="1111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225" name="Line 4">
          <a:extLst>
            <a:ext uri="{FF2B5EF4-FFF2-40B4-BE49-F238E27FC236}">
              <a16:creationId xmlns:a16="http://schemas.microsoft.com/office/drawing/2014/main" id="{6458DBF1-9D4A-4BFA-84F6-C099EEBED10D}"/>
            </a:ext>
          </a:extLst>
        </xdr:cNvPr>
        <xdr:cNvSpPr>
          <a:spLocks noChangeShapeType="1"/>
        </xdr:cNvSpPr>
      </xdr:nvSpPr>
      <xdr:spPr bwMode="auto">
        <a:xfrm>
          <a:off x="12242800" y="18430875"/>
          <a:ext cx="1111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89</xdr:row>
      <xdr:rowOff>19048</xdr:rowOff>
    </xdr:from>
    <xdr:to>
      <xdr:col>11</xdr:col>
      <xdr:colOff>0</xdr:colOff>
      <xdr:row>89</xdr:row>
      <xdr:rowOff>19049</xdr:rowOff>
    </xdr:to>
    <xdr:sp macro="" textlink="">
      <xdr:nvSpPr>
        <xdr:cNvPr id="226" name="Line 237">
          <a:extLst>
            <a:ext uri="{FF2B5EF4-FFF2-40B4-BE49-F238E27FC236}">
              <a16:creationId xmlns:a16="http://schemas.microsoft.com/office/drawing/2014/main" id="{483380B4-C97C-4E8A-9CB9-F00DBBB6C547}"/>
            </a:ext>
          </a:extLst>
        </xdr:cNvPr>
        <xdr:cNvSpPr>
          <a:spLocks noChangeShapeType="1"/>
        </xdr:cNvSpPr>
      </xdr:nvSpPr>
      <xdr:spPr bwMode="auto">
        <a:xfrm>
          <a:off x="12230100" y="19154773"/>
          <a:ext cx="1123950"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94</xdr:row>
      <xdr:rowOff>16357</xdr:rowOff>
    </xdr:from>
    <xdr:to>
      <xdr:col>11</xdr:col>
      <xdr:colOff>3253</xdr:colOff>
      <xdr:row>94</xdr:row>
      <xdr:rowOff>28575</xdr:rowOff>
    </xdr:to>
    <xdr:sp macro="" textlink="">
      <xdr:nvSpPr>
        <xdr:cNvPr id="227" name="Line 237">
          <a:extLst>
            <a:ext uri="{FF2B5EF4-FFF2-40B4-BE49-F238E27FC236}">
              <a16:creationId xmlns:a16="http://schemas.microsoft.com/office/drawing/2014/main" id="{7F1922C9-6926-4106-8473-B6796D2DE707}"/>
            </a:ext>
          </a:extLst>
        </xdr:cNvPr>
        <xdr:cNvSpPr>
          <a:spLocks noChangeShapeType="1"/>
        </xdr:cNvSpPr>
      </xdr:nvSpPr>
      <xdr:spPr bwMode="auto">
        <a:xfrm flipV="1">
          <a:off x="12230100" y="20123632"/>
          <a:ext cx="1127203" cy="12218"/>
        </a:xfrm>
        <a:prstGeom prst="line">
          <a:avLst/>
        </a:prstGeom>
        <a:noFill/>
        <a:ln w="9525">
          <a:solidFill>
            <a:srgbClr val="000000"/>
          </a:solidFill>
          <a:round/>
          <a:headEnd/>
          <a:tailEnd type="triangle" w="med" len="med"/>
        </a:ln>
      </xdr:spPr>
    </xdr:sp>
    <xdr:clientData/>
  </xdr:twoCellAnchor>
  <xdr:twoCellAnchor>
    <xdr:from>
      <xdr:col>9</xdr:col>
      <xdr:colOff>628650</xdr:colOff>
      <xdr:row>98</xdr:row>
      <xdr:rowOff>76200</xdr:rowOff>
    </xdr:from>
    <xdr:to>
      <xdr:col>11</xdr:col>
      <xdr:colOff>0</xdr:colOff>
      <xdr:row>98</xdr:row>
      <xdr:rowOff>82550</xdr:rowOff>
    </xdr:to>
    <xdr:sp macro="" textlink="">
      <xdr:nvSpPr>
        <xdr:cNvPr id="228" name="Line 4">
          <a:extLst>
            <a:ext uri="{FF2B5EF4-FFF2-40B4-BE49-F238E27FC236}">
              <a16:creationId xmlns:a16="http://schemas.microsoft.com/office/drawing/2014/main" id="{D40AD56A-CD6E-4CDF-9A53-DFE76726E157}"/>
            </a:ext>
          </a:extLst>
        </xdr:cNvPr>
        <xdr:cNvSpPr>
          <a:spLocks noChangeShapeType="1"/>
        </xdr:cNvSpPr>
      </xdr:nvSpPr>
      <xdr:spPr bwMode="auto">
        <a:xfrm flipV="1">
          <a:off x="12230100" y="20964525"/>
          <a:ext cx="1123950" cy="6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102</xdr:row>
      <xdr:rowOff>16357</xdr:rowOff>
    </xdr:from>
    <xdr:to>
      <xdr:col>11</xdr:col>
      <xdr:colOff>3253</xdr:colOff>
      <xdr:row>102</xdr:row>
      <xdr:rowOff>28575</xdr:rowOff>
    </xdr:to>
    <xdr:sp macro="" textlink="">
      <xdr:nvSpPr>
        <xdr:cNvPr id="229" name="Line 237">
          <a:extLst>
            <a:ext uri="{FF2B5EF4-FFF2-40B4-BE49-F238E27FC236}">
              <a16:creationId xmlns:a16="http://schemas.microsoft.com/office/drawing/2014/main" id="{8DC394B7-A8A4-4498-8003-ACE98AE98C49}"/>
            </a:ext>
          </a:extLst>
        </xdr:cNvPr>
        <xdr:cNvSpPr>
          <a:spLocks noChangeShapeType="1"/>
        </xdr:cNvSpPr>
      </xdr:nvSpPr>
      <xdr:spPr bwMode="auto">
        <a:xfrm flipV="1">
          <a:off x="12230100" y="21676207"/>
          <a:ext cx="1127203" cy="12218"/>
        </a:xfrm>
        <a:prstGeom prst="line">
          <a:avLst/>
        </a:prstGeom>
        <a:noFill/>
        <a:ln w="9525">
          <a:solidFill>
            <a:srgbClr val="000000"/>
          </a:solidFill>
          <a:round/>
          <a:headEnd/>
          <a:tailEnd type="triangle" w="med" len="med"/>
        </a:ln>
      </xdr:spPr>
    </xdr:sp>
    <xdr:clientData/>
  </xdr:twoCellAnchor>
  <xdr:twoCellAnchor>
    <xdr:from>
      <xdr:col>9</xdr:col>
      <xdr:colOff>13607</xdr:colOff>
      <xdr:row>50</xdr:row>
      <xdr:rowOff>172811</xdr:rowOff>
    </xdr:from>
    <xdr:to>
      <xdr:col>10</xdr:col>
      <xdr:colOff>23132</xdr:colOff>
      <xdr:row>50</xdr:row>
      <xdr:rowOff>172811</xdr:rowOff>
    </xdr:to>
    <xdr:sp macro="" textlink="">
      <xdr:nvSpPr>
        <xdr:cNvPr id="230" name="Line 7">
          <a:extLst>
            <a:ext uri="{FF2B5EF4-FFF2-40B4-BE49-F238E27FC236}">
              <a16:creationId xmlns:a16="http://schemas.microsoft.com/office/drawing/2014/main" id="{94B7DF1C-2386-4A91-ADF8-CDEB760940F5}"/>
            </a:ext>
          </a:extLst>
        </xdr:cNvPr>
        <xdr:cNvSpPr>
          <a:spLocks noChangeShapeType="1"/>
        </xdr:cNvSpPr>
      </xdr:nvSpPr>
      <xdr:spPr bwMode="auto">
        <a:xfrm>
          <a:off x="11634107" y="10983686"/>
          <a:ext cx="61912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231" name="Line 9">
          <a:extLst>
            <a:ext uri="{FF2B5EF4-FFF2-40B4-BE49-F238E27FC236}">
              <a16:creationId xmlns:a16="http://schemas.microsoft.com/office/drawing/2014/main" id="{3988D3BB-B2FF-4CD6-86AE-0C29AD2A49B8}"/>
            </a:ext>
          </a:extLst>
        </xdr:cNvPr>
        <xdr:cNvSpPr>
          <a:spLocks noChangeShapeType="1"/>
        </xdr:cNvSpPr>
      </xdr:nvSpPr>
      <xdr:spPr bwMode="auto">
        <a:xfrm>
          <a:off x="12239625" y="5419725"/>
          <a:ext cx="0" cy="5734050"/>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232" name="Line 10">
          <a:extLst>
            <a:ext uri="{FF2B5EF4-FFF2-40B4-BE49-F238E27FC236}">
              <a16:creationId xmlns:a16="http://schemas.microsoft.com/office/drawing/2014/main" id="{0CD70C2E-7F5F-4821-BF56-5B219914D626}"/>
            </a:ext>
          </a:extLst>
        </xdr:cNvPr>
        <xdr:cNvSpPr>
          <a:spLocks noChangeShapeType="1"/>
        </xdr:cNvSpPr>
      </xdr:nvSpPr>
      <xdr:spPr bwMode="auto">
        <a:xfrm>
          <a:off x="12239625" y="5419725"/>
          <a:ext cx="1114425"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233" name="Line 15">
          <a:extLst>
            <a:ext uri="{FF2B5EF4-FFF2-40B4-BE49-F238E27FC236}">
              <a16:creationId xmlns:a16="http://schemas.microsoft.com/office/drawing/2014/main" id="{62394FA5-6EFC-45BB-92AC-6111B8C9B1E1}"/>
            </a:ext>
          </a:extLst>
        </xdr:cNvPr>
        <xdr:cNvSpPr>
          <a:spLocks noChangeShapeType="1"/>
        </xdr:cNvSpPr>
      </xdr:nvSpPr>
      <xdr:spPr bwMode="auto">
        <a:xfrm>
          <a:off x="12239625" y="11049000"/>
          <a:ext cx="0" cy="2962275"/>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234" name="Line 23">
          <a:extLst>
            <a:ext uri="{FF2B5EF4-FFF2-40B4-BE49-F238E27FC236}">
              <a16:creationId xmlns:a16="http://schemas.microsoft.com/office/drawing/2014/main" id="{7637DD52-717F-48F2-92E6-BDF74B71FFD7}"/>
            </a:ext>
          </a:extLst>
        </xdr:cNvPr>
        <xdr:cNvSpPr>
          <a:spLocks noChangeShapeType="1"/>
        </xdr:cNvSpPr>
      </xdr:nvSpPr>
      <xdr:spPr bwMode="auto">
        <a:xfrm>
          <a:off x="12239625" y="12906375"/>
          <a:ext cx="0" cy="1104900"/>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235" name="Line 31">
          <a:extLst>
            <a:ext uri="{FF2B5EF4-FFF2-40B4-BE49-F238E27FC236}">
              <a16:creationId xmlns:a16="http://schemas.microsoft.com/office/drawing/2014/main" id="{636C9ED8-F66C-4D26-9D81-01C05D71AD92}"/>
            </a:ext>
          </a:extLst>
        </xdr:cNvPr>
        <xdr:cNvSpPr>
          <a:spLocks noChangeShapeType="1"/>
        </xdr:cNvSpPr>
      </xdr:nvSpPr>
      <xdr:spPr bwMode="auto">
        <a:xfrm>
          <a:off x="12239625" y="9486900"/>
          <a:ext cx="111442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236" name="Line 36">
          <a:extLst>
            <a:ext uri="{FF2B5EF4-FFF2-40B4-BE49-F238E27FC236}">
              <a16:creationId xmlns:a16="http://schemas.microsoft.com/office/drawing/2014/main" id="{EBE19B4D-0C83-4F4C-B4C1-54CEA196F66B}"/>
            </a:ext>
          </a:extLst>
        </xdr:cNvPr>
        <xdr:cNvSpPr>
          <a:spLocks noChangeShapeType="1"/>
        </xdr:cNvSpPr>
      </xdr:nvSpPr>
      <xdr:spPr bwMode="auto">
        <a:xfrm>
          <a:off x="12239625" y="14011275"/>
          <a:ext cx="0" cy="91440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237" name="Line 69">
          <a:extLst>
            <a:ext uri="{FF2B5EF4-FFF2-40B4-BE49-F238E27FC236}">
              <a16:creationId xmlns:a16="http://schemas.microsoft.com/office/drawing/2014/main" id="{FC0AAC88-399E-497D-99C7-F714D32821F7}"/>
            </a:ext>
          </a:extLst>
        </xdr:cNvPr>
        <xdr:cNvSpPr>
          <a:spLocks noChangeShapeType="1"/>
        </xdr:cNvSpPr>
      </xdr:nvSpPr>
      <xdr:spPr bwMode="auto">
        <a:xfrm flipV="1">
          <a:off x="12249150" y="8686800"/>
          <a:ext cx="1114425"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238" name="Line 99">
          <a:extLst>
            <a:ext uri="{FF2B5EF4-FFF2-40B4-BE49-F238E27FC236}">
              <a16:creationId xmlns:a16="http://schemas.microsoft.com/office/drawing/2014/main" id="{9AFD1E08-8549-4134-9070-225D8A172C5B}"/>
            </a:ext>
          </a:extLst>
        </xdr:cNvPr>
        <xdr:cNvSpPr>
          <a:spLocks noChangeShapeType="1"/>
        </xdr:cNvSpPr>
      </xdr:nvSpPr>
      <xdr:spPr bwMode="auto">
        <a:xfrm>
          <a:off x="12239625" y="4638675"/>
          <a:ext cx="0" cy="118110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239" name="Line 100">
          <a:extLst>
            <a:ext uri="{FF2B5EF4-FFF2-40B4-BE49-F238E27FC236}">
              <a16:creationId xmlns:a16="http://schemas.microsoft.com/office/drawing/2014/main" id="{40011BF1-33DF-4B13-A497-CC9A92B39B48}"/>
            </a:ext>
          </a:extLst>
        </xdr:cNvPr>
        <xdr:cNvSpPr>
          <a:spLocks noChangeShapeType="1"/>
        </xdr:cNvSpPr>
      </xdr:nvSpPr>
      <xdr:spPr bwMode="auto">
        <a:xfrm>
          <a:off x="12239625" y="4638675"/>
          <a:ext cx="1114425" cy="0"/>
        </a:xfrm>
        <a:prstGeom prst="line">
          <a:avLst/>
        </a:prstGeom>
        <a:noFill/>
        <a:ln w="9525">
          <a:solidFill>
            <a:srgbClr val="000000"/>
          </a:solidFill>
          <a:round/>
          <a:headEnd/>
          <a:tailEnd type="triangle" w="med" len="med"/>
        </a:ln>
      </xdr:spPr>
    </xdr:sp>
    <xdr:clientData/>
  </xdr:twoCellAnchor>
  <xdr:twoCellAnchor>
    <xdr:from>
      <xdr:col>10</xdr:col>
      <xdr:colOff>6349</xdr:colOff>
      <xdr:row>68</xdr:row>
      <xdr:rowOff>0</xdr:rowOff>
    </xdr:from>
    <xdr:to>
      <xdr:col>10</xdr:col>
      <xdr:colOff>10879</xdr:colOff>
      <xdr:row>102</xdr:row>
      <xdr:rowOff>38100</xdr:rowOff>
    </xdr:to>
    <xdr:sp macro="" textlink="">
      <xdr:nvSpPr>
        <xdr:cNvPr id="240" name="Line 118">
          <a:extLst>
            <a:ext uri="{FF2B5EF4-FFF2-40B4-BE49-F238E27FC236}">
              <a16:creationId xmlns:a16="http://schemas.microsoft.com/office/drawing/2014/main" id="{B98E77F1-EAAF-4CD6-A94D-F4E265A789AC}"/>
            </a:ext>
          </a:extLst>
        </xdr:cNvPr>
        <xdr:cNvSpPr>
          <a:spLocks noChangeShapeType="1"/>
        </xdr:cNvSpPr>
      </xdr:nvSpPr>
      <xdr:spPr bwMode="auto">
        <a:xfrm flipH="1">
          <a:off x="12236449" y="14925675"/>
          <a:ext cx="4530" cy="6772275"/>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241" name="Line 121">
          <a:extLst>
            <a:ext uri="{FF2B5EF4-FFF2-40B4-BE49-F238E27FC236}">
              <a16:creationId xmlns:a16="http://schemas.microsoft.com/office/drawing/2014/main" id="{64EFBE65-0C8E-4FEF-BE11-FA2828E732C2}"/>
            </a:ext>
          </a:extLst>
        </xdr:cNvPr>
        <xdr:cNvSpPr>
          <a:spLocks noChangeShapeType="1"/>
        </xdr:cNvSpPr>
      </xdr:nvSpPr>
      <xdr:spPr bwMode="auto">
        <a:xfrm>
          <a:off x="12249150" y="14401800"/>
          <a:ext cx="111442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242" name="Line 127">
          <a:extLst>
            <a:ext uri="{FF2B5EF4-FFF2-40B4-BE49-F238E27FC236}">
              <a16:creationId xmlns:a16="http://schemas.microsoft.com/office/drawing/2014/main" id="{43530FE2-985B-4C72-8C01-EBC0F8AB24F4}"/>
            </a:ext>
          </a:extLst>
        </xdr:cNvPr>
        <xdr:cNvSpPr>
          <a:spLocks noChangeShapeType="1"/>
        </xdr:cNvSpPr>
      </xdr:nvSpPr>
      <xdr:spPr bwMode="auto">
        <a:xfrm>
          <a:off x="12239625" y="14011275"/>
          <a:ext cx="0" cy="77152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243" name="Line 177">
          <a:extLst>
            <a:ext uri="{FF2B5EF4-FFF2-40B4-BE49-F238E27FC236}">
              <a16:creationId xmlns:a16="http://schemas.microsoft.com/office/drawing/2014/main" id="{C222EABC-D7D3-4A2B-A7A1-6FD6248701E0}"/>
            </a:ext>
          </a:extLst>
        </xdr:cNvPr>
        <xdr:cNvSpPr>
          <a:spLocks noChangeShapeType="1"/>
        </xdr:cNvSpPr>
      </xdr:nvSpPr>
      <xdr:spPr bwMode="auto">
        <a:xfrm flipV="1">
          <a:off x="12249150" y="13468350"/>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244" name="Line 194">
          <a:extLst>
            <a:ext uri="{FF2B5EF4-FFF2-40B4-BE49-F238E27FC236}">
              <a16:creationId xmlns:a16="http://schemas.microsoft.com/office/drawing/2014/main" id="{378E49D5-C48E-4A1D-B3AD-6A3E8C27B729}"/>
            </a:ext>
          </a:extLst>
        </xdr:cNvPr>
        <xdr:cNvSpPr>
          <a:spLocks noChangeShapeType="1"/>
        </xdr:cNvSpPr>
      </xdr:nvSpPr>
      <xdr:spPr bwMode="auto">
        <a:xfrm>
          <a:off x="12239625" y="7877175"/>
          <a:ext cx="1114425"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245" name="Line 198">
          <a:extLst>
            <a:ext uri="{FF2B5EF4-FFF2-40B4-BE49-F238E27FC236}">
              <a16:creationId xmlns:a16="http://schemas.microsoft.com/office/drawing/2014/main" id="{34DD0EE2-82B0-493A-BC49-2D02E3FFF3DC}"/>
            </a:ext>
          </a:extLst>
        </xdr:cNvPr>
        <xdr:cNvSpPr>
          <a:spLocks noChangeShapeType="1"/>
        </xdr:cNvSpPr>
      </xdr:nvSpPr>
      <xdr:spPr bwMode="auto">
        <a:xfrm flipV="1">
          <a:off x="14963775" y="10810875"/>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246" name="Line 204">
          <a:extLst>
            <a:ext uri="{FF2B5EF4-FFF2-40B4-BE49-F238E27FC236}">
              <a16:creationId xmlns:a16="http://schemas.microsoft.com/office/drawing/2014/main" id="{7E3723B1-5396-4E22-8762-EFBCCA0D664C}"/>
            </a:ext>
          </a:extLst>
        </xdr:cNvPr>
        <xdr:cNvSpPr>
          <a:spLocks noChangeShapeType="1"/>
        </xdr:cNvSpPr>
      </xdr:nvSpPr>
      <xdr:spPr bwMode="auto">
        <a:xfrm>
          <a:off x="15944850" y="6419850"/>
          <a:ext cx="1457325"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247" name="Line 237">
          <a:extLst>
            <a:ext uri="{FF2B5EF4-FFF2-40B4-BE49-F238E27FC236}">
              <a16:creationId xmlns:a16="http://schemas.microsoft.com/office/drawing/2014/main" id="{0191563B-8B73-48DD-88B0-2EBE557B8AE2}"/>
            </a:ext>
          </a:extLst>
        </xdr:cNvPr>
        <xdr:cNvSpPr>
          <a:spLocks noChangeShapeType="1"/>
        </xdr:cNvSpPr>
      </xdr:nvSpPr>
      <xdr:spPr bwMode="auto">
        <a:xfrm>
          <a:off x="12239625" y="15363825"/>
          <a:ext cx="1114425"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248" name="Line 239">
          <a:extLst>
            <a:ext uri="{FF2B5EF4-FFF2-40B4-BE49-F238E27FC236}">
              <a16:creationId xmlns:a16="http://schemas.microsoft.com/office/drawing/2014/main" id="{9D044835-952E-4BE8-AC58-D4C58C9C04C1}"/>
            </a:ext>
          </a:extLst>
        </xdr:cNvPr>
        <xdr:cNvSpPr>
          <a:spLocks noChangeShapeType="1"/>
        </xdr:cNvSpPr>
      </xdr:nvSpPr>
      <xdr:spPr bwMode="auto">
        <a:xfrm>
          <a:off x="12239625" y="10429875"/>
          <a:ext cx="1114425"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249" name="Line 241">
          <a:extLst>
            <a:ext uri="{FF2B5EF4-FFF2-40B4-BE49-F238E27FC236}">
              <a16:creationId xmlns:a16="http://schemas.microsoft.com/office/drawing/2014/main" id="{D422E543-16A5-4586-A3C6-D445057EEBDD}"/>
            </a:ext>
          </a:extLst>
        </xdr:cNvPr>
        <xdr:cNvSpPr>
          <a:spLocks noChangeShapeType="1"/>
        </xdr:cNvSpPr>
      </xdr:nvSpPr>
      <xdr:spPr bwMode="auto">
        <a:xfrm>
          <a:off x="12239625" y="6229350"/>
          <a:ext cx="1114425"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250" name="Line 257">
          <a:extLst>
            <a:ext uri="{FF2B5EF4-FFF2-40B4-BE49-F238E27FC236}">
              <a16:creationId xmlns:a16="http://schemas.microsoft.com/office/drawing/2014/main" id="{807339DE-9001-4009-BE9F-BD1CA3ADB4BA}"/>
            </a:ext>
          </a:extLst>
        </xdr:cNvPr>
        <xdr:cNvSpPr>
          <a:spLocks noChangeShapeType="1"/>
        </xdr:cNvSpPr>
      </xdr:nvSpPr>
      <xdr:spPr bwMode="auto">
        <a:xfrm>
          <a:off x="12239625" y="11306175"/>
          <a:ext cx="107632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251" name="Line 262">
          <a:extLst>
            <a:ext uri="{FF2B5EF4-FFF2-40B4-BE49-F238E27FC236}">
              <a16:creationId xmlns:a16="http://schemas.microsoft.com/office/drawing/2014/main" id="{ECA7910C-60BD-4385-A84F-E6E31A5D5295}"/>
            </a:ext>
          </a:extLst>
        </xdr:cNvPr>
        <xdr:cNvSpPr>
          <a:spLocks noChangeShapeType="1"/>
        </xdr:cNvSpPr>
      </xdr:nvSpPr>
      <xdr:spPr bwMode="auto">
        <a:xfrm>
          <a:off x="15951777" y="5584246"/>
          <a:ext cx="145611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252" name="Line 4">
          <a:extLst>
            <a:ext uri="{FF2B5EF4-FFF2-40B4-BE49-F238E27FC236}">
              <a16:creationId xmlns:a16="http://schemas.microsoft.com/office/drawing/2014/main" id="{1C8B9C2D-B272-4CD0-A893-72A0C4F0988D}"/>
            </a:ext>
          </a:extLst>
        </xdr:cNvPr>
        <xdr:cNvSpPr>
          <a:spLocks noChangeShapeType="1"/>
        </xdr:cNvSpPr>
      </xdr:nvSpPr>
      <xdr:spPr bwMode="auto">
        <a:xfrm>
          <a:off x="12239625" y="7105650"/>
          <a:ext cx="1114425"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253" name="Line 237">
          <a:extLst>
            <a:ext uri="{FF2B5EF4-FFF2-40B4-BE49-F238E27FC236}">
              <a16:creationId xmlns:a16="http://schemas.microsoft.com/office/drawing/2014/main" id="{879830D5-7BE9-49AF-A46A-C3631DCA16A0}"/>
            </a:ext>
          </a:extLst>
        </xdr:cNvPr>
        <xdr:cNvSpPr>
          <a:spLocks noChangeShapeType="1"/>
        </xdr:cNvSpPr>
      </xdr:nvSpPr>
      <xdr:spPr bwMode="auto">
        <a:xfrm>
          <a:off x="12234911" y="16037407"/>
          <a:ext cx="1122391"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254" name="Line 7">
          <a:extLst>
            <a:ext uri="{FF2B5EF4-FFF2-40B4-BE49-F238E27FC236}">
              <a16:creationId xmlns:a16="http://schemas.microsoft.com/office/drawing/2014/main" id="{F9BEDD55-5FEB-40C4-AF45-21EF9C2475E4}"/>
            </a:ext>
          </a:extLst>
        </xdr:cNvPr>
        <xdr:cNvSpPr>
          <a:spLocks noChangeShapeType="1"/>
        </xdr:cNvSpPr>
      </xdr:nvSpPr>
      <xdr:spPr bwMode="auto">
        <a:xfrm>
          <a:off x="10401299" y="11049000"/>
          <a:ext cx="61096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255" name="Line 7">
          <a:extLst>
            <a:ext uri="{FF2B5EF4-FFF2-40B4-BE49-F238E27FC236}">
              <a16:creationId xmlns:a16="http://schemas.microsoft.com/office/drawing/2014/main" id="{A2C532AE-2ADC-46CA-8A47-026D5A7FCB61}"/>
            </a:ext>
          </a:extLst>
        </xdr:cNvPr>
        <xdr:cNvSpPr>
          <a:spLocks noChangeShapeType="1"/>
        </xdr:cNvSpPr>
      </xdr:nvSpPr>
      <xdr:spPr bwMode="auto">
        <a:xfrm>
          <a:off x="9195708" y="11049000"/>
          <a:ext cx="617763" cy="10885"/>
        </a:xfrm>
        <a:prstGeom prst="line">
          <a:avLst/>
        </a:prstGeom>
        <a:noFill/>
        <a:ln w="9525">
          <a:solidFill>
            <a:srgbClr val="000000"/>
          </a:solidFill>
          <a:round/>
          <a:headEnd/>
          <a:tailEnd type="triangle" w="med" len="med"/>
        </a:ln>
      </xdr:spPr>
    </xdr:sp>
    <xdr:clientData/>
  </xdr:twoCellAnchor>
  <xdr:twoCellAnchor>
    <xdr:from>
      <xdr:col>10</xdr:col>
      <xdr:colOff>47624</xdr:colOff>
      <xdr:row>77</xdr:row>
      <xdr:rowOff>28575</xdr:rowOff>
    </xdr:from>
    <xdr:to>
      <xdr:col>11</xdr:col>
      <xdr:colOff>16932</xdr:colOff>
      <xdr:row>77</xdr:row>
      <xdr:rowOff>42332</xdr:rowOff>
    </xdr:to>
    <xdr:sp macro="" textlink="">
      <xdr:nvSpPr>
        <xdr:cNvPr id="256" name="Line 237">
          <a:extLst>
            <a:ext uri="{FF2B5EF4-FFF2-40B4-BE49-F238E27FC236}">
              <a16:creationId xmlns:a16="http://schemas.microsoft.com/office/drawing/2014/main" id="{F7174D9D-5659-4620-9D2D-E649165518F4}"/>
            </a:ext>
          </a:extLst>
        </xdr:cNvPr>
        <xdr:cNvSpPr>
          <a:spLocks noChangeShapeType="1"/>
        </xdr:cNvSpPr>
      </xdr:nvSpPr>
      <xdr:spPr bwMode="auto">
        <a:xfrm>
          <a:off x="12277724" y="16821150"/>
          <a:ext cx="1093258" cy="13757"/>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257" name="Přímá spojnice 29">
          <a:extLst>
            <a:ext uri="{FF2B5EF4-FFF2-40B4-BE49-F238E27FC236}">
              <a16:creationId xmlns:a16="http://schemas.microsoft.com/office/drawing/2014/main" id="{43AEB5B1-5D8E-4ADD-B431-C1303C3E9037}"/>
            </a:ext>
          </a:extLst>
        </xdr:cNvPr>
        <xdr:cNvCxnSpPr/>
      </xdr:nvCxnSpPr>
      <xdr:spPr>
        <a:xfrm flipV="1">
          <a:off x="15928975" y="13535025"/>
          <a:ext cx="9334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258" name="Přímá spojnice 30">
          <a:extLst>
            <a:ext uri="{FF2B5EF4-FFF2-40B4-BE49-F238E27FC236}">
              <a16:creationId xmlns:a16="http://schemas.microsoft.com/office/drawing/2014/main" id="{8B450273-EA8B-4EE3-A0C2-15906C811458}"/>
            </a:ext>
          </a:extLst>
        </xdr:cNvPr>
        <xdr:cNvCxnSpPr/>
      </xdr:nvCxnSpPr>
      <xdr:spPr>
        <a:xfrm>
          <a:off x="16878300" y="12306300"/>
          <a:ext cx="0" cy="1355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259" name="Přímá spojnice se šipkou 32">
          <a:extLst>
            <a:ext uri="{FF2B5EF4-FFF2-40B4-BE49-F238E27FC236}">
              <a16:creationId xmlns:a16="http://schemas.microsoft.com/office/drawing/2014/main" id="{05C50542-5AC2-4327-89FC-DC536E36E092}"/>
            </a:ext>
          </a:extLst>
        </xdr:cNvPr>
        <xdr:cNvCxnSpPr/>
      </xdr:nvCxnSpPr>
      <xdr:spPr>
        <a:xfrm>
          <a:off x="16878300" y="13646150"/>
          <a:ext cx="5302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260" name="Line 4">
          <a:extLst>
            <a:ext uri="{FF2B5EF4-FFF2-40B4-BE49-F238E27FC236}">
              <a16:creationId xmlns:a16="http://schemas.microsoft.com/office/drawing/2014/main" id="{D416C683-1CBC-4A29-83E8-F93F52D27535}"/>
            </a:ext>
          </a:extLst>
        </xdr:cNvPr>
        <xdr:cNvSpPr>
          <a:spLocks noChangeShapeType="1"/>
        </xdr:cNvSpPr>
      </xdr:nvSpPr>
      <xdr:spPr bwMode="auto">
        <a:xfrm>
          <a:off x="12242800" y="17659350"/>
          <a:ext cx="1111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261" name="Line 4">
          <a:extLst>
            <a:ext uri="{FF2B5EF4-FFF2-40B4-BE49-F238E27FC236}">
              <a16:creationId xmlns:a16="http://schemas.microsoft.com/office/drawing/2014/main" id="{36D17979-EB15-4F93-8B58-01150206BE89}"/>
            </a:ext>
          </a:extLst>
        </xdr:cNvPr>
        <xdr:cNvSpPr>
          <a:spLocks noChangeShapeType="1"/>
        </xdr:cNvSpPr>
      </xdr:nvSpPr>
      <xdr:spPr bwMode="auto">
        <a:xfrm>
          <a:off x="12242800" y="18430875"/>
          <a:ext cx="1111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89</xdr:row>
      <xdr:rowOff>19048</xdr:rowOff>
    </xdr:from>
    <xdr:to>
      <xdr:col>11</xdr:col>
      <xdr:colOff>0</xdr:colOff>
      <xdr:row>89</xdr:row>
      <xdr:rowOff>19049</xdr:rowOff>
    </xdr:to>
    <xdr:sp macro="" textlink="">
      <xdr:nvSpPr>
        <xdr:cNvPr id="262" name="Line 237">
          <a:extLst>
            <a:ext uri="{FF2B5EF4-FFF2-40B4-BE49-F238E27FC236}">
              <a16:creationId xmlns:a16="http://schemas.microsoft.com/office/drawing/2014/main" id="{A3D9FC0B-AD0B-4596-AA6B-61E793E4D153}"/>
            </a:ext>
          </a:extLst>
        </xdr:cNvPr>
        <xdr:cNvSpPr>
          <a:spLocks noChangeShapeType="1"/>
        </xdr:cNvSpPr>
      </xdr:nvSpPr>
      <xdr:spPr bwMode="auto">
        <a:xfrm>
          <a:off x="12230100" y="19154773"/>
          <a:ext cx="1123950"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94</xdr:row>
      <xdr:rowOff>16357</xdr:rowOff>
    </xdr:from>
    <xdr:to>
      <xdr:col>11</xdr:col>
      <xdr:colOff>3253</xdr:colOff>
      <xdr:row>94</xdr:row>
      <xdr:rowOff>28575</xdr:rowOff>
    </xdr:to>
    <xdr:sp macro="" textlink="">
      <xdr:nvSpPr>
        <xdr:cNvPr id="263" name="Line 237">
          <a:extLst>
            <a:ext uri="{FF2B5EF4-FFF2-40B4-BE49-F238E27FC236}">
              <a16:creationId xmlns:a16="http://schemas.microsoft.com/office/drawing/2014/main" id="{659259D7-AF71-4A05-B1F1-FA7B8FA62F65}"/>
            </a:ext>
          </a:extLst>
        </xdr:cNvPr>
        <xdr:cNvSpPr>
          <a:spLocks noChangeShapeType="1"/>
        </xdr:cNvSpPr>
      </xdr:nvSpPr>
      <xdr:spPr bwMode="auto">
        <a:xfrm flipV="1">
          <a:off x="12230100" y="20123632"/>
          <a:ext cx="1127203" cy="12218"/>
        </a:xfrm>
        <a:prstGeom prst="line">
          <a:avLst/>
        </a:prstGeom>
        <a:noFill/>
        <a:ln w="9525">
          <a:solidFill>
            <a:srgbClr val="000000"/>
          </a:solidFill>
          <a:round/>
          <a:headEnd/>
          <a:tailEnd type="triangle" w="med" len="med"/>
        </a:ln>
      </xdr:spPr>
    </xdr:sp>
    <xdr:clientData/>
  </xdr:twoCellAnchor>
  <xdr:twoCellAnchor>
    <xdr:from>
      <xdr:col>9</xdr:col>
      <xdr:colOff>628650</xdr:colOff>
      <xdr:row>98</xdr:row>
      <xdr:rowOff>76200</xdr:rowOff>
    </xdr:from>
    <xdr:to>
      <xdr:col>11</xdr:col>
      <xdr:colOff>0</xdr:colOff>
      <xdr:row>98</xdr:row>
      <xdr:rowOff>82550</xdr:rowOff>
    </xdr:to>
    <xdr:sp macro="" textlink="">
      <xdr:nvSpPr>
        <xdr:cNvPr id="264" name="Line 4">
          <a:extLst>
            <a:ext uri="{FF2B5EF4-FFF2-40B4-BE49-F238E27FC236}">
              <a16:creationId xmlns:a16="http://schemas.microsoft.com/office/drawing/2014/main" id="{49804636-897D-46ED-B6C1-0E12D97EEE33}"/>
            </a:ext>
          </a:extLst>
        </xdr:cNvPr>
        <xdr:cNvSpPr>
          <a:spLocks noChangeShapeType="1"/>
        </xdr:cNvSpPr>
      </xdr:nvSpPr>
      <xdr:spPr bwMode="auto">
        <a:xfrm flipV="1">
          <a:off x="12230100" y="20964525"/>
          <a:ext cx="1123950" cy="6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102</xdr:row>
      <xdr:rowOff>16357</xdr:rowOff>
    </xdr:from>
    <xdr:to>
      <xdr:col>11</xdr:col>
      <xdr:colOff>3253</xdr:colOff>
      <xdr:row>102</xdr:row>
      <xdr:rowOff>28575</xdr:rowOff>
    </xdr:to>
    <xdr:sp macro="" textlink="">
      <xdr:nvSpPr>
        <xdr:cNvPr id="265" name="Line 237">
          <a:extLst>
            <a:ext uri="{FF2B5EF4-FFF2-40B4-BE49-F238E27FC236}">
              <a16:creationId xmlns:a16="http://schemas.microsoft.com/office/drawing/2014/main" id="{C2DA88D3-A0CB-44A0-BC6A-9D5288402F81}"/>
            </a:ext>
          </a:extLst>
        </xdr:cNvPr>
        <xdr:cNvSpPr>
          <a:spLocks noChangeShapeType="1"/>
        </xdr:cNvSpPr>
      </xdr:nvSpPr>
      <xdr:spPr bwMode="auto">
        <a:xfrm flipV="1">
          <a:off x="12230100" y="21676207"/>
          <a:ext cx="1127203" cy="12218"/>
        </a:xfrm>
        <a:prstGeom prst="line">
          <a:avLst/>
        </a:prstGeom>
        <a:noFill/>
        <a:ln w="9525">
          <a:solidFill>
            <a:srgbClr val="000000"/>
          </a:solidFill>
          <a:round/>
          <a:headEnd/>
          <a:tailEnd type="triangle" w="med" len="med"/>
        </a:ln>
      </xdr:spPr>
    </xdr:sp>
    <xdr:clientData/>
  </xdr:twoCellAnchor>
  <xdr:twoCellAnchor>
    <xdr:from>
      <xdr:col>9</xdr:col>
      <xdr:colOff>13607</xdr:colOff>
      <xdr:row>50</xdr:row>
      <xdr:rowOff>172811</xdr:rowOff>
    </xdr:from>
    <xdr:to>
      <xdr:col>10</xdr:col>
      <xdr:colOff>23132</xdr:colOff>
      <xdr:row>50</xdr:row>
      <xdr:rowOff>172811</xdr:rowOff>
    </xdr:to>
    <xdr:sp macro="" textlink="">
      <xdr:nvSpPr>
        <xdr:cNvPr id="266" name="Line 7">
          <a:extLst>
            <a:ext uri="{FF2B5EF4-FFF2-40B4-BE49-F238E27FC236}">
              <a16:creationId xmlns:a16="http://schemas.microsoft.com/office/drawing/2014/main" id="{96269D70-F60C-48F9-A00A-6C4B76579B19}"/>
            </a:ext>
          </a:extLst>
        </xdr:cNvPr>
        <xdr:cNvSpPr>
          <a:spLocks noChangeShapeType="1"/>
        </xdr:cNvSpPr>
      </xdr:nvSpPr>
      <xdr:spPr bwMode="auto">
        <a:xfrm>
          <a:off x="11634107" y="10983686"/>
          <a:ext cx="61912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267" name="Line 9">
          <a:extLst>
            <a:ext uri="{FF2B5EF4-FFF2-40B4-BE49-F238E27FC236}">
              <a16:creationId xmlns:a16="http://schemas.microsoft.com/office/drawing/2014/main" id="{CF2A3221-295A-4212-B879-BE4DAC6F9FCD}"/>
            </a:ext>
          </a:extLst>
        </xdr:cNvPr>
        <xdr:cNvSpPr>
          <a:spLocks noChangeShapeType="1"/>
        </xdr:cNvSpPr>
      </xdr:nvSpPr>
      <xdr:spPr bwMode="auto">
        <a:xfrm>
          <a:off x="12239625" y="5419725"/>
          <a:ext cx="0" cy="5734050"/>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268" name="Line 10">
          <a:extLst>
            <a:ext uri="{FF2B5EF4-FFF2-40B4-BE49-F238E27FC236}">
              <a16:creationId xmlns:a16="http://schemas.microsoft.com/office/drawing/2014/main" id="{C5AE6646-00F9-4249-ADF4-CC9EB6DA1A1C}"/>
            </a:ext>
          </a:extLst>
        </xdr:cNvPr>
        <xdr:cNvSpPr>
          <a:spLocks noChangeShapeType="1"/>
        </xdr:cNvSpPr>
      </xdr:nvSpPr>
      <xdr:spPr bwMode="auto">
        <a:xfrm>
          <a:off x="12239625" y="5419725"/>
          <a:ext cx="1114425"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269" name="Line 15">
          <a:extLst>
            <a:ext uri="{FF2B5EF4-FFF2-40B4-BE49-F238E27FC236}">
              <a16:creationId xmlns:a16="http://schemas.microsoft.com/office/drawing/2014/main" id="{7FBB49E6-0041-415B-9E27-D43DFAA38E0A}"/>
            </a:ext>
          </a:extLst>
        </xdr:cNvPr>
        <xdr:cNvSpPr>
          <a:spLocks noChangeShapeType="1"/>
        </xdr:cNvSpPr>
      </xdr:nvSpPr>
      <xdr:spPr bwMode="auto">
        <a:xfrm>
          <a:off x="12239625" y="11049000"/>
          <a:ext cx="0" cy="2962275"/>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270" name="Line 23">
          <a:extLst>
            <a:ext uri="{FF2B5EF4-FFF2-40B4-BE49-F238E27FC236}">
              <a16:creationId xmlns:a16="http://schemas.microsoft.com/office/drawing/2014/main" id="{5C73F4ED-2880-48C0-95CC-CFE869A76995}"/>
            </a:ext>
          </a:extLst>
        </xdr:cNvPr>
        <xdr:cNvSpPr>
          <a:spLocks noChangeShapeType="1"/>
        </xdr:cNvSpPr>
      </xdr:nvSpPr>
      <xdr:spPr bwMode="auto">
        <a:xfrm>
          <a:off x="12239625" y="12906375"/>
          <a:ext cx="0" cy="1104900"/>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271" name="Line 31">
          <a:extLst>
            <a:ext uri="{FF2B5EF4-FFF2-40B4-BE49-F238E27FC236}">
              <a16:creationId xmlns:a16="http://schemas.microsoft.com/office/drawing/2014/main" id="{1D61DC46-447E-4EBA-8F95-F250AFC8A037}"/>
            </a:ext>
          </a:extLst>
        </xdr:cNvPr>
        <xdr:cNvSpPr>
          <a:spLocks noChangeShapeType="1"/>
        </xdr:cNvSpPr>
      </xdr:nvSpPr>
      <xdr:spPr bwMode="auto">
        <a:xfrm>
          <a:off x="12239625" y="9486900"/>
          <a:ext cx="111442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272" name="Line 36">
          <a:extLst>
            <a:ext uri="{FF2B5EF4-FFF2-40B4-BE49-F238E27FC236}">
              <a16:creationId xmlns:a16="http://schemas.microsoft.com/office/drawing/2014/main" id="{5FAB4CEA-2D82-44CB-B5D0-B55012CF8D14}"/>
            </a:ext>
          </a:extLst>
        </xdr:cNvPr>
        <xdr:cNvSpPr>
          <a:spLocks noChangeShapeType="1"/>
        </xdr:cNvSpPr>
      </xdr:nvSpPr>
      <xdr:spPr bwMode="auto">
        <a:xfrm>
          <a:off x="12239625" y="14011275"/>
          <a:ext cx="0" cy="91440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273" name="Line 69">
          <a:extLst>
            <a:ext uri="{FF2B5EF4-FFF2-40B4-BE49-F238E27FC236}">
              <a16:creationId xmlns:a16="http://schemas.microsoft.com/office/drawing/2014/main" id="{CB132BFC-5413-4DDA-9302-1C5F12FD48E8}"/>
            </a:ext>
          </a:extLst>
        </xdr:cNvPr>
        <xdr:cNvSpPr>
          <a:spLocks noChangeShapeType="1"/>
        </xdr:cNvSpPr>
      </xdr:nvSpPr>
      <xdr:spPr bwMode="auto">
        <a:xfrm flipV="1">
          <a:off x="12249150" y="8686800"/>
          <a:ext cx="1114425"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274" name="Line 99">
          <a:extLst>
            <a:ext uri="{FF2B5EF4-FFF2-40B4-BE49-F238E27FC236}">
              <a16:creationId xmlns:a16="http://schemas.microsoft.com/office/drawing/2014/main" id="{B513C159-36C7-4D93-A738-F3A788F9B96C}"/>
            </a:ext>
          </a:extLst>
        </xdr:cNvPr>
        <xdr:cNvSpPr>
          <a:spLocks noChangeShapeType="1"/>
        </xdr:cNvSpPr>
      </xdr:nvSpPr>
      <xdr:spPr bwMode="auto">
        <a:xfrm>
          <a:off x="12239625" y="4638675"/>
          <a:ext cx="0" cy="118110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275" name="Line 100">
          <a:extLst>
            <a:ext uri="{FF2B5EF4-FFF2-40B4-BE49-F238E27FC236}">
              <a16:creationId xmlns:a16="http://schemas.microsoft.com/office/drawing/2014/main" id="{62BF5948-DAB4-4E51-A016-03B02E934796}"/>
            </a:ext>
          </a:extLst>
        </xdr:cNvPr>
        <xdr:cNvSpPr>
          <a:spLocks noChangeShapeType="1"/>
        </xdr:cNvSpPr>
      </xdr:nvSpPr>
      <xdr:spPr bwMode="auto">
        <a:xfrm>
          <a:off x="12239625" y="4638675"/>
          <a:ext cx="1114425" cy="0"/>
        </a:xfrm>
        <a:prstGeom prst="line">
          <a:avLst/>
        </a:prstGeom>
        <a:noFill/>
        <a:ln w="9525">
          <a:solidFill>
            <a:srgbClr val="000000"/>
          </a:solidFill>
          <a:round/>
          <a:headEnd/>
          <a:tailEnd type="triangle" w="med" len="med"/>
        </a:ln>
      </xdr:spPr>
    </xdr:sp>
    <xdr:clientData/>
  </xdr:twoCellAnchor>
  <xdr:twoCellAnchor>
    <xdr:from>
      <xdr:col>10</xdr:col>
      <xdr:colOff>0</xdr:colOff>
      <xdr:row>67</xdr:row>
      <xdr:rowOff>184149</xdr:rowOff>
    </xdr:from>
    <xdr:to>
      <xdr:col>10</xdr:col>
      <xdr:colOff>10884</xdr:colOff>
      <xdr:row>102</xdr:row>
      <xdr:rowOff>25400</xdr:rowOff>
    </xdr:to>
    <xdr:sp macro="" textlink="">
      <xdr:nvSpPr>
        <xdr:cNvPr id="276" name="Line 118">
          <a:extLst>
            <a:ext uri="{FF2B5EF4-FFF2-40B4-BE49-F238E27FC236}">
              <a16:creationId xmlns:a16="http://schemas.microsoft.com/office/drawing/2014/main" id="{85806F9A-EA48-4446-97BC-B75C65B79172}"/>
            </a:ext>
          </a:extLst>
        </xdr:cNvPr>
        <xdr:cNvSpPr>
          <a:spLocks noChangeShapeType="1"/>
        </xdr:cNvSpPr>
      </xdr:nvSpPr>
      <xdr:spPr bwMode="auto">
        <a:xfrm flipH="1">
          <a:off x="12230100" y="14919324"/>
          <a:ext cx="10884" cy="6765926"/>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277" name="Line 121">
          <a:extLst>
            <a:ext uri="{FF2B5EF4-FFF2-40B4-BE49-F238E27FC236}">
              <a16:creationId xmlns:a16="http://schemas.microsoft.com/office/drawing/2014/main" id="{AD706009-323D-4DDF-A242-377E8D0CE560}"/>
            </a:ext>
          </a:extLst>
        </xdr:cNvPr>
        <xdr:cNvSpPr>
          <a:spLocks noChangeShapeType="1"/>
        </xdr:cNvSpPr>
      </xdr:nvSpPr>
      <xdr:spPr bwMode="auto">
        <a:xfrm>
          <a:off x="12249150" y="14401800"/>
          <a:ext cx="111442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278" name="Line 127">
          <a:extLst>
            <a:ext uri="{FF2B5EF4-FFF2-40B4-BE49-F238E27FC236}">
              <a16:creationId xmlns:a16="http://schemas.microsoft.com/office/drawing/2014/main" id="{2FF8D43D-24C2-440D-8110-E50C7C7E1C22}"/>
            </a:ext>
          </a:extLst>
        </xdr:cNvPr>
        <xdr:cNvSpPr>
          <a:spLocks noChangeShapeType="1"/>
        </xdr:cNvSpPr>
      </xdr:nvSpPr>
      <xdr:spPr bwMode="auto">
        <a:xfrm>
          <a:off x="12239625" y="14011275"/>
          <a:ext cx="0" cy="77152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279" name="Line 177">
          <a:extLst>
            <a:ext uri="{FF2B5EF4-FFF2-40B4-BE49-F238E27FC236}">
              <a16:creationId xmlns:a16="http://schemas.microsoft.com/office/drawing/2014/main" id="{DD829482-2E7A-4701-B19D-83F9607E89F6}"/>
            </a:ext>
          </a:extLst>
        </xdr:cNvPr>
        <xdr:cNvSpPr>
          <a:spLocks noChangeShapeType="1"/>
        </xdr:cNvSpPr>
      </xdr:nvSpPr>
      <xdr:spPr bwMode="auto">
        <a:xfrm flipV="1">
          <a:off x="12249150" y="13468350"/>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280" name="Line 194">
          <a:extLst>
            <a:ext uri="{FF2B5EF4-FFF2-40B4-BE49-F238E27FC236}">
              <a16:creationId xmlns:a16="http://schemas.microsoft.com/office/drawing/2014/main" id="{370142EC-02F4-4E9F-BDCD-1C47B3F7B39E}"/>
            </a:ext>
          </a:extLst>
        </xdr:cNvPr>
        <xdr:cNvSpPr>
          <a:spLocks noChangeShapeType="1"/>
        </xdr:cNvSpPr>
      </xdr:nvSpPr>
      <xdr:spPr bwMode="auto">
        <a:xfrm>
          <a:off x="12239625" y="7877175"/>
          <a:ext cx="1114425"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281" name="Line 198">
          <a:extLst>
            <a:ext uri="{FF2B5EF4-FFF2-40B4-BE49-F238E27FC236}">
              <a16:creationId xmlns:a16="http://schemas.microsoft.com/office/drawing/2014/main" id="{7ABB83CF-51E3-489F-BF1A-458DBA54F043}"/>
            </a:ext>
          </a:extLst>
        </xdr:cNvPr>
        <xdr:cNvSpPr>
          <a:spLocks noChangeShapeType="1"/>
        </xdr:cNvSpPr>
      </xdr:nvSpPr>
      <xdr:spPr bwMode="auto">
        <a:xfrm flipV="1">
          <a:off x="14963775" y="10810875"/>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282" name="Line 204">
          <a:extLst>
            <a:ext uri="{FF2B5EF4-FFF2-40B4-BE49-F238E27FC236}">
              <a16:creationId xmlns:a16="http://schemas.microsoft.com/office/drawing/2014/main" id="{16340445-DAFA-48E8-A6EC-84EFCC89B42C}"/>
            </a:ext>
          </a:extLst>
        </xdr:cNvPr>
        <xdr:cNvSpPr>
          <a:spLocks noChangeShapeType="1"/>
        </xdr:cNvSpPr>
      </xdr:nvSpPr>
      <xdr:spPr bwMode="auto">
        <a:xfrm>
          <a:off x="15944850" y="6419850"/>
          <a:ext cx="1457325"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283" name="Line 237">
          <a:extLst>
            <a:ext uri="{FF2B5EF4-FFF2-40B4-BE49-F238E27FC236}">
              <a16:creationId xmlns:a16="http://schemas.microsoft.com/office/drawing/2014/main" id="{366D2FD2-5035-4518-97B8-D63F9E5B58AC}"/>
            </a:ext>
          </a:extLst>
        </xdr:cNvPr>
        <xdr:cNvSpPr>
          <a:spLocks noChangeShapeType="1"/>
        </xdr:cNvSpPr>
      </xdr:nvSpPr>
      <xdr:spPr bwMode="auto">
        <a:xfrm>
          <a:off x="12239625" y="15363825"/>
          <a:ext cx="1114425"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284" name="Line 239">
          <a:extLst>
            <a:ext uri="{FF2B5EF4-FFF2-40B4-BE49-F238E27FC236}">
              <a16:creationId xmlns:a16="http://schemas.microsoft.com/office/drawing/2014/main" id="{665A993C-9393-429F-85B2-3DFA238617E7}"/>
            </a:ext>
          </a:extLst>
        </xdr:cNvPr>
        <xdr:cNvSpPr>
          <a:spLocks noChangeShapeType="1"/>
        </xdr:cNvSpPr>
      </xdr:nvSpPr>
      <xdr:spPr bwMode="auto">
        <a:xfrm>
          <a:off x="12239625" y="10429875"/>
          <a:ext cx="1114425"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285" name="Line 241">
          <a:extLst>
            <a:ext uri="{FF2B5EF4-FFF2-40B4-BE49-F238E27FC236}">
              <a16:creationId xmlns:a16="http://schemas.microsoft.com/office/drawing/2014/main" id="{EA9F8791-B037-402F-A533-9CCCC3AF99C1}"/>
            </a:ext>
          </a:extLst>
        </xdr:cNvPr>
        <xdr:cNvSpPr>
          <a:spLocks noChangeShapeType="1"/>
        </xdr:cNvSpPr>
      </xdr:nvSpPr>
      <xdr:spPr bwMode="auto">
        <a:xfrm>
          <a:off x="12239625" y="6229350"/>
          <a:ext cx="1114425"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286" name="Line 257">
          <a:extLst>
            <a:ext uri="{FF2B5EF4-FFF2-40B4-BE49-F238E27FC236}">
              <a16:creationId xmlns:a16="http://schemas.microsoft.com/office/drawing/2014/main" id="{879FEF62-C7F9-4438-8217-8FCB02A3B041}"/>
            </a:ext>
          </a:extLst>
        </xdr:cNvPr>
        <xdr:cNvSpPr>
          <a:spLocks noChangeShapeType="1"/>
        </xdr:cNvSpPr>
      </xdr:nvSpPr>
      <xdr:spPr bwMode="auto">
        <a:xfrm>
          <a:off x="12239625" y="11306175"/>
          <a:ext cx="107632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287" name="Line 262">
          <a:extLst>
            <a:ext uri="{FF2B5EF4-FFF2-40B4-BE49-F238E27FC236}">
              <a16:creationId xmlns:a16="http://schemas.microsoft.com/office/drawing/2014/main" id="{1B315234-568B-44AF-99A7-6DE8D1A6BA9C}"/>
            </a:ext>
          </a:extLst>
        </xdr:cNvPr>
        <xdr:cNvSpPr>
          <a:spLocks noChangeShapeType="1"/>
        </xdr:cNvSpPr>
      </xdr:nvSpPr>
      <xdr:spPr bwMode="auto">
        <a:xfrm>
          <a:off x="15951777" y="5584246"/>
          <a:ext cx="145611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288" name="Line 4">
          <a:extLst>
            <a:ext uri="{FF2B5EF4-FFF2-40B4-BE49-F238E27FC236}">
              <a16:creationId xmlns:a16="http://schemas.microsoft.com/office/drawing/2014/main" id="{C0035A55-C084-4F5C-949F-FE4ACF74B727}"/>
            </a:ext>
          </a:extLst>
        </xdr:cNvPr>
        <xdr:cNvSpPr>
          <a:spLocks noChangeShapeType="1"/>
        </xdr:cNvSpPr>
      </xdr:nvSpPr>
      <xdr:spPr bwMode="auto">
        <a:xfrm>
          <a:off x="12239625" y="7105650"/>
          <a:ext cx="1114425"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289" name="Line 237">
          <a:extLst>
            <a:ext uri="{FF2B5EF4-FFF2-40B4-BE49-F238E27FC236}">
              <a16:creationId xmlns:a16="http://schemas.microsoft.com/office/drawing/2014/main" id="{C48771D4-9967-44DD-A771-072AC45877BC}"/>
            </a:ext>
          </a:extLst>
        </xdr:cNvPr>
        <xdr:cNvSpPr>
          <a:spLocks noChangeShapeType="1"/>
        </xdr:cNvSpPr>
      </xdr:nvSpPr>
      <xdr:spPr bwMode="auto">
        <a:xfrm>
          <a:off x="12234911" y="16037407"/>
          <a:ext cx="1122391"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290" name="Line 7">
          <a:extLst>
            <a:ext uri="{FF2B5EF4-FFF2-40B4-BE49-F238E27FC236}">
              <a16:creationId xmlns:a16="http://schemas.microsoft.com/office/drawing/2014/main" id="{7D5C4ED1-A04C-424C-A9D1-D1A8BD23FC6F}"/>
            </a:ext>
          </a:extLst>
        </xdr:cNvPr>
        <xdr:cNvSpPr>
          <a:spLocks noChangeShapeType="1"/>
        </xdr:cNvSpPr>
      </xdr:nvSpPr>
      <xdr:spPr bwMode="auto">
        <a:xfrm>
          <a:off x="10401299" y="11049000"/>
          <a:ext cx="61096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291" name="Line 7">
          <a:extLst>
            <a:ext uri="{FF2B5EF4-FFF2-40B4-BE49-F238E27FC236}">
              <a16:creationId xmlns:a16="http://schemas.microsoft.com/office/drawing/2014/main" id="{C7608810-8631-43BC-A73B-67DF9DBD189D}"/>
            </a:ext>
          </a:extLst>
        </xdr:cNvPr>
        <xdr:cNvSpPr>
          <a:spLocks noChangeShapeType="1"/>
        </xdr:cNvSpPr>
      </xdr:nvSpPr>
      <xdr:spPr bwMode="auto">
        <a:xfrm>
          <a:off x="9195708" y="11049000"/>
          <a:ext cx="617763" cy="10885"/>
        </a:xfrm>
        <a:prstGeom prst="line">
          <a:avLst/>
        </a:prstGeom>
        <a:noFill/>
        <a:ln w="9525">
          <a:solidFill>
            <a:srgbClr val="000000"/>
          </a:solidFill>
          <a:round/>
          <a:headEnd/>
          <a:tailEnd type="triangle" w="med" len="med"/>
        </a:ln>
      </xdr:spPr>
    </xdr:sp>
    <xdr:clientData/>
  </xdr:twoCellAnchor>
  <xdr:twoCellAnchor>
    <xdr:from>
      <xdr:col>9</xdr:col>
      <xdr:colOff>635000</xdr:colOff>
      <xdr:row>77</xdr:row>
      <xdr:rowOff>38100</xdr:rowOff>
    </xdr:from>
    <xdr:to>
      <xdr:col>11</xdr:col>
      <xdr:colOff>16932</xdr:colOff>
      <xdr:row>77</xdr:row>
      <xdr:rowOff>42332</xdr:rowOff>
    </xdr:to>
    <xdr:sp macro="" textlink="">
      <xdr:nvSpPr>
        <xdr:cNvPr id="292" name="Line 237">
          <a:extLst>
            <a:ext uri="{FF2B5EF4-FFF2-40B4-BE49-F238E27FC236}">
              <a16:creationId xmlns:a16="http://schemas.microsoft.com/office/drawing/2014/main" id="{3BDE4B10-1390-462E-B1D1-7C070F0C0C01}"/>
            </a:ext>
          </a:extLst>
        </xdr:cNvPr>
        <xdr:cNvSpPr>
          <a:spLocks noChangeShapeType="1"/>
        </xdr:cNvSpPr>
      </xdr:nvSpPr>
      <xdr:spPr bwMode="auto">
        <a:xfrm>
          <a:off x="12226925" y="16830675"/>
          <a:ext cx="1144057" cy="4232"/>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293" name="Přímá spojnice 292">
          <a:extLst>
            <a:ext uri="{FF2B5EF4-FFF2-40B4-BE49-F238E27FC236}">
              <a16:creationId xmlns:a16="http://schemas.microsoft.com/office/drawing/2014/main" id="{D5B32BAB-597A-43A2-BA94-58CB880349EE}"/>
            </a:ext>
          </a:extLst>
        </xdr:cNvPr>
        <xdr:cNvCxnSpPr/>
      </xdr:nvCxnSpPr>
      <xdr:spPr>
        <a:xfrm flipV="1">
          <a:off x="15928975" y="13535025"/>
          <a:ext cx="9334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294" name="Přímá spojnice 293">
          <a:extLst>
            <a:ext uri="{FF2B5EF4-FFF2-40B4-BE49-F238E27FC236}">
              <a16:creationId xmlns:a16="http://schemas.microsoft.com/office/drawing/2014/main" id="{6F26EEB4-AEBB-43C2-BC99-250ABB65599A}"/>
            </a:ext>
          </a:extLst>
        </xdr:cNvPr>
        <xdr:cNvCxnSpPr/>
      </xdr:nvCxnSpPr>
      <xdr:spPr>
        <a:xfrm>
          <a:off x="16878300" y="12306300"/>
          <a:ext cx="0" cy="1355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295" name="Přímá spojnice se šipkou 294">
          <a:extLst>
            <a:ext uri="{FF2B5EF4-FFF2-40B4-BE49-F238E27FC236}">
              <a16:creationId xmlns:a16="http://schemas.microsoft.com/office/drawing/2014/main" id="{52F8E3D9-8BE4-48D2-BED7-D368D8DA1306}"/>
            </a:ext>
          </a:extLst>
        </xdr:cNvPr>
        <xdr:cNvCxnSpPr/>
      </xdr:nvCxnSpPr>
      <xdr:spPr>
        <a:xfrm>
          <a:off x="16878300" y="13646150"/>
          <a:ext cx="5302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296" name="Line 4">
          <a:extLst>
            <a:ext uri="{FF2B5EF4-FFF2-40B4-BE49-F238E27FC236}">
              <a16:creationId xmlns:a16="http://schemas.microsoft.com/office/drawing/2014/main" id="{2237409D-0C1A-4E67-B1EE-2AAB035AAB34}"/>
            </a:ext>
          </a:extLst>
        </xdr:cNvPr>
        <xdr:cNvSpPr>
          <a:spLocks noChangeShapeType="1"/>
        </xdr:cNvSpPr>
      </xdr:nvSpPr>
      <xdr:spPr bwMode="auto">
        <a:xfrm>
          <a:off x="12242800" y="17659350"/>
          <a:ext cx="1111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297" name="Line 4">
          <a:extLst>
            <a:ext uri="{FF2B5EF4-FFF2-40B4-BE49-F238E27FC236}">
              <a16:creationId xmlns:a16="http://schemas.microsoft.com/office/drawing/2014/main" id="{9E56FA6E-EDFF-4821-B3B9-79535338B89C}"/>
            </a:ext>
          </a:extLst>
        </xdr:cNvPr>
        <xdr:cNvSpPr>
          <a:spLocks noChangeShapeType="1"/>
        </xdr:cNvSpPr>
      </xdr:nvSpPr>
      <xdr:spPr bwMode="auto">
        <a:xfrm>
          <a:off x="12242800" y="18430875"/>
          <a:ext cx="1111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89</xdr:row>
      <xdr:rowOff>19048</xdr:rowOff>
    </xdr:from>
    <xdr:to>
      <xdr:col>11</xdr:col>
      <xdr:colOff>0</xdr:colOff>
      <xdr:row>89</xdr:row>
      <xdr:rowOff>19049</xdr:rowOff>
    </xdr:to>
    <xdr:sp macro="" textlink="">
      <xdr:nvSpPr>
        <xdr:cNvPr id="298" name="Line 237">
          <a:extLst>
            <a:ext uri="{FF2B5EF4-FFF2-40B4-BE49-F238E27FC236}">
              <a16:creationId xmlns:a16="http://schemas.microsoft.com/office/drawing/2014/main" id="{9076E5A6-0D91-49E1-A052-3D0251A920A7}"/>
            </a:ext>
          </a:extLst>
        </xdr:cNvPr>
        <xdr:cNvSpPr>
          <a:spLocks noChangeShapeType="1"/>
        </xdr:cNvSpPr>
      </xdr:nvSpPr>
      <xdr:spPr bwMode="auto">
        <a:xfrm>
          <a:off x="12230100" y="19154773"/>
          <a:ext cx="1123950"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6350</xdr:colOff>
      <xdr:row>90</xdr:row>
      <xdr:rowOff>177800</xdr:rowOff>
    </xdr:from>
    <xdr:to>
      <xdr:col>13</xdr:col>
      <xdr:colOff>1517650</xdr:colOff>
      <xdr:row>91</xdr:row>
      <xdr:rowOff>6350</xdr:rowOff>
    </xdr:to>
    <xdr:sp macro="" textlink="">
      <xdr:nvSpPr>
        <xdr:cNvPr id="299" name="Line 208">
          <a:extLst>
            <a:ext uri="{FF2B5EF4-FFF2-40B4-BE49-F238E27FC236}">
              <a16:creationId xmlns:a16="http://schemas.microsoft.com/office/drawing/2014/main" id="{6337E723-D921-4242-9C63-8BA6CD7E3690}"/>
            </a:ext>
          </a:extLst>
        </xdr:cNvPr>
        <xdr:cNvSpPr>
          <a:spLocks noChangeShapeType="1"/>
        </xdr:cNvSpPr>
      </xdr:nvSpPr>
      <xdr:spPr bwMode="auto">
        <a:xfrm flipV="1">
          <a:off x="15932150" y="19513550"/>
          <a:ext cx="1463675" cy="190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94</xdr:row>
      <xdr:rowOff>16357</xdr:rowOff>
    </xdr:from>
    <xdr:to>
      <xdr:col>11</xdr:col>
      <xdr:colOff>3253</xdr:colOff>
      <xdr:row>94</xdr:row>
      <xdr:rowOff>28575</xdr:rowOff>
    </xdr:to>
    <xdr:sp macro="" textlink="">
      <xdr:nvSpPr>
        <xdr:cNvPr id="300" name="Line 237">
          <a:extLst>
            <a:ext uri="{FF2B5EF4-FFF2-40B4-BE49-F238E27FC236}">
              <a16:creationId xmlns:a16="http://schemas.microsoft.com/office/drawing/2014/main" id="{C63C2B1F-0F0F-46EF-8EC3-5D9A7AD51B1C}"/>
            </a:ext>
          </a:extLst>
        </xdr:cNvPr>
        <xdr:cNvSpPr>
          <a:spLocks noChangeShapeType="1"/>
        </xdr:cNvSpPr>
      </xdr:nvSpPr>
      <xdr:spPr bwMode="auto">
        <a:xfrm flipV="1">
          <a:off x="12230100" y="20123632"/>
          <a:ext cx="1127203" cy="12218"/>
        </a:xfrm>
        <a:prstGeom prst="line">
          <a:avLst/>
        </a:prstGeom>
        <a:noFill/>
        <a:ln w="9525">
          <a:solidFill>
            <a:srgbClr val="000000"/>
          </a:solidFill>
          <a:round/>
          <a:headEnd/>
          <a:tailEnd type="triangle" w="med" len="med"/>
        </a:ln>
      </xdr:spPr>
    </xdr:sp>
    <xdr:clientData/>
  </xdr:twoCellAnchor>
  <xdr:twoCellAnchor>
    <xdr:from>
      <xdr:col>10</xdr:col>
      <xdr:colOff>12700</xdr:colOff>
      <xdr:row>98</xdr:row>
      <xdr:rowOff>76200</xdr:rowOff>
    </xdr:from>
    <xdr:to>
      <xdr:col>11</xdr:col>
      <xdr:colOff>0</xdr:colOff>
      <xdr:row>98</xdr:row>
      <xdr:rowOff>76200</xdr:rowOff>
    </xdr:to>
    <xdr:sp macro="" textlink="">
      <xdr:nvSpPr>
        <xdr:cNvPr id="301" name="Line 4">
          <a:extLst>
            <a:ext uri="{FF2B5EF4-FFF2-40B4-BE49-F238E27FC236}">
              <a16:creationId xmlns:a16="http://schemas.microsoft.com/office/drawing/2014/main" id="{C20CFBEF-31E9-44EF-B845-AF2B7BEA1B05}"/>
            </a:ext>
          </a:extLst>
        </xdr:cNvPr>
        <xdr:cNvSpPr>
          <a:spLocks noChangeShapeType="1"/>
        </xdr:cNvSpPr>
      </xdr:nvSpPr>
      <xdr:spPr bwMode="auto">
        <a:xfrm>
          <a:off x="12242800" y="20964525"/>
          <a:ext cx="1111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102</xdr:row>
      <xdr:rowOff>16357</xdr:rowOff>
    </xdr:from>
    <xdr:to>
      <xdr:col>11</xdr:col>
      <xdr:colOff>3253</xdr:colOff>
      <xdr:row>102</xdr:row>
      <xdr:rowOff>28575</xdr:rowOff>
    </xdr:to>
    <xdr:sp macro="" textlink="">
      <xdr:nvSpPr>
        <xdr:cNvPr id="302" name="Line 237">
          <a:extLst>
            <a:ext uri="{FF2B5EF4-FFF2-40B4-BE49-F238E27FC236}">
              <a16:creationId xmlns:a16="http://schemas.microsoft.com/office/drawing/2014/main" id="{8AE675C0-2C4C-43F7-B73A-D99129777D32}"/>
            </a:ext>
          </a:extLst>
        </xdr:cNvPr>
        <xdr:cNvSpPr>
          <a:spLocks noChangeShapeType="1"/>
        </xdr:cNvSpPr>
      </xdr:nvSpPr>
      <xdr:spPr bwMode="auto">
        <a:xfrm flipV="1">
          <a:off x="12230100" y="21676207"/>
          <a:ext cx="1127203" cy="12218"/>
        </a:xfrm>
        <a:prstGeom prst="line">
          <a:avLst/>
        </a:prstGeom>
        <a:noFill/>
        <a:ln w="9525">
          <a:solidFill>
            <a:srgbClr val="000000"/>
          </a:solidFill>
          <a:round/>
          <a:headEnd/>
          <a:tailEnd type="triangle" w="med" len="med"/>
        </a:ln>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6"/>
  <sheetViews>
    <sheetView tabSelected="1" zoomScaleNormal="100" zoomScaleSheetLayoutView="100" workbookViewId="0">
      <selection sqref="A1:D1"/>
    </sheetView>
  </sheetViews>
  <sheetFormatPr defaultColWidth="9.140625" defaultRowHeight="12.75" x14ac:dyDescent="0.2"/>
  <cols>
    <col min="1" max="1" width="10" style="171" customWidth="1"/>
    <col min="2" max="2" width="65.85546875" style="384" customWidth="1"/>
    <col min="3" max="3" width="11.85546875" style="171" customWidth="1"/>
    <col min="4" max="4" width="9.7109375" style="171" customWidth="1"/>
    <col min="5" max="16384" width="9.140625" style="171"/>
  </cols>
  <sheetData>
    <row r="1" spans="1:6" s="388" customFormat="1" ht="30" customHeight="1" thickBot="1" x14ac:dyDescent="0.25">
      <c r="A1" s="704" t="s">
        <v>3208</v>
      </c>
      <c r="B1" s="705"/>
      <c r="C1" s="705"/>
      <c r="D1" s="706"/>
    </row>
    <row r="2" spans="1:6" ht="36.75" customHeight="1" thickBot="1" x14ac:dyDescent="0.25">
      <c r="A2" s="399" t="s">
        <v>3142</v>
      </c>
      <c r="B2" s="417" t="s">
        <v>3209</v>
      </c>
      <c r="C2" s="398" t="s">
        <v>13</v>
      </c>
      <c r="D2" s="707" t="s">
        <v>904</v>
      </c>
    </row>
    <row r="3" spans="1:6" s="391" customFormat="1" ht="15.75" thickBot="1" x14ac:dyDescent="0.3">
      <c r="A3" s="394" t="s">
        <v>16</v>
      </c>
      <c r="B3" s="395"/>
      <c r="C3" s="1324">
        <v>44417</v>
      </c>
      <c r="D3" s="708"/>
      <c r="E3" s="1325" t="s">
        <v>3406</v>
      </c>
    </row>
    <row r="4" spans="1:6" s="391" customFormat="1" ht="15.75" thickBot="1" x14ac:dyDescent="0.3">
      <c r="A4" s="396" t="s">
        <v>15</v>
      </c>
      <c r="B4" s="397"/>
      <c r="C4" s="484">
        <v>44286</v>
      </c>
      <c r="D4" s="709"/>
    </row>
    <row r="5" spans="1:6" s="400" customFormat="1" ht="39.75" customHeight="1" x14ac:dyDescent="0.25">
      <c r="A5" s="713" t="s">
        <v>3156</v>
      </c>
      <c r="B5" s="714"/>
      <c r="C5" s="715"/>
      <c r="D5" s="521" t="s">
        <v>3323</v>
      </c>
      <c r="E5" s="403"/>
      <c r="F5" s="403"/>
    </row>
    <row r="6" spans="1:6" ht="15.95" customHeight="1" x14ac:dyDescent="0.2">
      <c r="A6" s="418" t="s">
        <v>865</v>
      </c>
      <c r="B6" s="384" t="s">
        <v>12</v>
      </c>
      <c r="C6" s="373" t="s">
        <v>4</v>
      </c>
      <c r="D6" s="244" t="s">
        <v>3323</v>
      </c>
    </row>
    <row r="7" spans="1:6" ht="16.5" customHeight="1" x14ac:dyDescent="0.2">
      <c r="A7" s="418" t="s">
        <v>866</v>
      </c>
      <c r="B7" s="384" t="s">
        <v>11</v>
      </c>
      <c r="C7" s="373" t="s">
        <v>4</v>
      </c>
      <c r="D7" s="244" t="s">
        <v>3323</v>
      </c>
    </row>
    <row r="8" spans="1:6" ht="15.95" customHeight="1" x14ac:dyDescent="0.2">
      <c r="A8" s="418" t="s">
        <v>867</v>
      </c>
      <c r="B8" s="384" t="s">
        <v>10</v>
      </c>
      <c r="C8" s="373" t="s">
        <v>4</v>
      </c>
      <c r="D8" s="244" t="s">
        <v>3323</v>
      </c>
    </row>
    <row r="9" spans="1:6" ht="15.95" customHeight="1" x14ac:dyDescent="0.2">
      <c r="A9" s="418" t="s">
        <v>868</v>
      </c>
      <c r="B9" s="384" t="s">
        <v>72</v>
      </c>
      <c r="C9" s="373" t="s">
        <v>4</v>
      </c>
      <c r="D9" s="244" t="s">
        <v>3323</v>
      </c>
    </row>
    <row r="10" spans="1:6" ht="25.5" x14ac:dyDescent="0.2">
      <c r="A10" s="418" t="s">
        <v>869</v>
      </c>
      <c r="B10" s="384" t="s">
        <v>9</v>
      </c>
      <c r="C10" s="373" t="s">
        <v>4</v>
      </c>
      <c r="D10" s="244" t="s">
        <v>3323</v>
      </c>
    </row>
    <row r="11" spans="1:6" ht="25.5" x14ac:dyDescent="0.2">
      <c r="A11" s="418" t="s">
        <v>870</v>
      </c>
      <c r="B11" s="384" t="s">
        <v>8</v>
      </c>
      <c r="C11" s="373" t="s">
        <v>4</v>
      </c>
      <c r="D11" s="244" t="s">
        <v>3323</v>
      </c>
    </row>
    <row r="12" spans="1:6" ht="15.95" customHeight="1" x14ac:dyDescent="0.2">
      <c r="A12" s="418" t="s">
        <v>871</v>
      </c>
      <c r="B12" s="384" t="s">
        <v>7</v>
      </c>
      <c r="C12" s="373" t="s">
        <v>4</v>
      </c>
      <c r="D12" s="244" t="s">
        <v>3323</v>
      </c>
    </row>
    <row r="13" spans="1:6" ht="15.95" customHeight="1" x14ac:dyDescent="0.2">
      <c r="A13" s="418" t="s">
        <v>872</v>
      </c>
      <c r="B13" s="384" t="s">
        <v>6</v>
      </c>
      <c r="C13" s="373" t="s">
        <v>4</v>
      </c>
      <c r="D13" s="244" t="s">
        <v>3323</v>
      </c>
    </row>
    <row r="14" spans="1:6" x14ac:dyDescent="0.2">
      <c r="A14" s="418" t="s">
        <v>873</v>
      </c>
      <c r="B14" s="384" t="s">
        <v>5</v>
      </c>
      <c r="C14" s="373" t="s">
        <v>4</v>
      </c>
      <c r="D14" s="244" t="s">
        <v>3323</v>
      </c>
    </row>
    <row r="15" spans="1:6" ht="38.25" x14ac:dyDescent="0.2">
      <c r="A15" s="418" t="s">
        <v>874</v>
      </c>
      <c r="B15" s="384" t="s">
        <v>3092</v>
      </c>
      <c r="C15" s="373" t="s">
        <v>4</v>
      </c>
      <c r="D15" s="244" t="s">
        <v>3323</v>
      </c>
    </row>
    <row r="16" spans="1:6" x14ac:dyDescent="0.2">
      <c r="A16" s="418" t="s">
        <v>875</v>
      </c>
      <c r="B16" s="384" t="s">
        <v>3057</v>
      </c>
      <c r="C16" s="373" t="s">
        <v>4</v>
      </c>
      <c r="D16" s="244" t="s">
        <v>3323</v>
      </c>
    </row>
    <row r="17" spans="1:4" ht="26.25" thickBot="1" x14ac:dyDescent="0.25">
      <c r="A17" s="418" t="s">
        <v>876</v>
      </c>
      <c r="B17" s="384" t="s">
        <v>3058</v>
      </c>
      <c r="C17" s="373" t="s">
        <v>4</v>
      </c>
      <c r="D17" s="244" t="s">
        <v>3323</v>
      </c>
    </row>
    <row r="18" spans="1:4" s="402" customFormat="1" ht="32.25" customHeight="1" thickBot="1" x14ac:dyDescent="0.3">
      <c r="A18" s="710" t="s">
        <v>3157</v>
      </c>
      <c r="B18" s="711"/>
      <c r="C18" s="712"/>
      <c r="D18" s="392" t="s">
        <v>429</v>
      </c>
    </row>
    <row r="19" spans="1:4" ht="25.5" x14ac:dyDescent="0.2">
      <c r="A19" s="422" t="s">
        <v>877</v>
      </c>
      <c r="B19" s="423" t="s">
        <v>3146</v>
      </c>
      <c r="C19" s="424" t="s">
        <v>856</v>
      </c>
      <c r="D19" s="425" t="s">
        <v>429</v>
      </c>
    </row>
    <row r="20" spans="1:4" ht="25.5" x14ac:dyDescent="0.2">
      <c r="A20" s="422" t="s">
        <v>878</v>
      </c>
      <c r="B20" s="423" t="s">
        <v>3147</v>
      </c>
      <c r="C20" s="424" t="s">
        <v>856</v>
      </c>
      <c r="D20" s="425" t="s">
        <v>429</v>
      </c>
    </row>
    <row r="21" spans="1:4" ht="26.25" thickBot="1" x14ac:dyDescent="0.25">
      <c r="A21" s="422" t="s">
        <v>3010</v>
      </c>
      <c r="B21" s="423" t="s">
        <v>3148</v>
      </c>
      <c r="C21" s="424" t="s">
        <v>856</v>
      </c>
      <c r="D21" s="425" t="s">
        <v>429</v>
      </c>
    </row>
    <row r="22" spans="1:4" s="400" customFormat="1" ht="32.25" customHeight="1" thickBot="1" x14ac:dyDescent="0.3">
      <c r="A22" s="710" t="s">
        <v>3158</v>
      </c>
      <c r="B22" s="711"/>
      <c r="C22" s="712"/>
      <c r="D22" s="393" t="s">
        <v>429</v>
      </c>
    </row>
    <row r="23" spans="1:4" ht="29.25" customHeight="1" x14ac:dyDescent="0.2">
      <c r="A23" s="382" t="s">
        <v>879</v>
      </c>
      <c r="B23" s="384" t="s">
        <v>751</v>
      </c>
      <c r="C23" s="374" t="s">
        <v>4</v>
      </c>
      <c r="D23" s="244" t="s">
        <v>429</v>
      </c>
    </row>
    <row r="24" spans="1:4" ht="26.25" thickBot="1" x14ac:dyDescent="0.25">
      <c r="A24" s="382" t="s">
        <v>880</v>
      </c>
      <c r="B24" s="384" t="s">
        <v>750</v>
      </c>
      <c r="C24" s="374" t="s">
        <v>4</v>
      </c>
      <c r="D24" s="244" t="s">
        <v>429</v>
      </c>
    </row>
    <row r="25" spans="1:4" s="400" customFormat="1" ht="32.25" customHeight="1" thickBot="1" x14ac:dyDescent="0.3">
      <c r="A25" s="710" t="s">
        <v>3159</v>
      </c>
      <c r="B25" s="711"/>
      <c r="C25" s="712"/>
      <c r="D25" s="501" t="s">
        <v>429</v>
      </c>
    </row>
    <row r="26" spans="1:4" x14ac:dyDescent="0.2">
      <c r="A26" s="419" t="s">
        <v>881</v>
      </c>
      <c r="B26" s="384" t="s">
        <v>786</v>
      </c>
      <c r="C26" s="374" t="s">
        <v>4</v>
      </c>
      <c r="D26" s="244" t="s">
        <v>429</v>
      </c>
    </row>
    <row r="27" spans="1:4" ht="25.5" x14ac:dyDescent="0.2">
      <c r="A27" s="418" t="s">
        <v>3008</v>
      </c>
      <c r="B27" s="384" t="s">
        <v>784</v>
      </c>
      <c r="C27" s="374" t="s">
        <v>4</v>
      </c>
      <c r="D27" s="244" t="s">
        <v>429</v>
      </c>
    </row>
    <row r="28" spans="1:4" x14ac:dyDescent="0.2">
      <c r="A28" s="418" t="s">
        <v>3007</v>
      </c>
      <c r="B28" s="384" t="s">
        <v>783</v>
      </c>
      <c r="C28" s="374" t="s">
        <v>4</v>
      </c>
      <c r="D28" s="244" t="s">
        <v>429</v>
      </c>
    </row>
    <row r="29" spans="1:4" x14ac:dyDescent="0.2">
      <c r="A29" s="418" t="s">
        <v>3006</v>
      </c>
      <c r="B29" s="384" t="s">
        <v>779</v>
      </c>
      <c r="C29" s="374" t="s">
        <v>4</v>
      </c>
      <c r="D29" s="244" t="s">
        <v>429</v>
      </c>
    </row>
    <row r="30" spans="1:4" x14ac:dyDescent="0.2">
      <c r="A30" s="418" t="s">
        <v>882</v>
      </c>
      <c r="B30" s="384" t="s">
        <v>806</v>
      </c>
      <c r="C30" s="374" t="s">
        <v>4</v>
      </c>
      <c r="D30" s="244" t="s">
        <v>429</v>
      </c>
    </row>
    <row r="31" spans="1:4" x14ac:dyDescent="0.2">
      <c r="A31" s="418" t="s">
        <v>3004</v>
      </c>
      <c r="B31" s="384" t="s">
        <v>812</v>
      </c>
      <c r="C31" s="374" t="s">
        <v>4</v>
      </c>
      <c r="D31" s="244" t="s">
        <v>429</v>
      </c>
    </row>
    <row r="32" spans="1:4" x14ac:dyDescent="0.2">
      <c r="A32" s="418" t="s">
        <v>3003</v>
      </c>
      <c r="B32" s="384" t="s">
        <v>815</v>
      </c>
      <c r="C32" s="374" t="s">
        <v>4</v>
      </c>
      <c r="D32" s="244" t="s">
        <v>429</v>
      </c>
    </row>
    <row r="33" spans="1:4" ht="25.5" x14ac:dyDescent="0.2">
      <c r="A33" s="418" t="s">
        <v>883</v>
      </c>
      <c r="B33" s="384" t="s">
        <v>782</v>
      </c>
      <c r="C33" s="374" t="s">
        <v>4</v>
      </c>
      <c r="D33" s="244" t="s">
        <v>429</v>
      </c>
    </row>
    <row r="34" spans="1:4" s="385" customFormat="1" ht="38.25" x14ac:dyDescent="0.2">
      <c r="A34" s="418" t="s">
        <v>3002</v>
      </c>
      <c r="B34" s="384" t="s">
        <v>3144</v>
      </c>
      <c r="C34" s="374" t="s">
        <v>4</v>
      </c>
      <c r="D34" s="244" t="s">
        <v>429</v>
      </c>
    </row>
    <row r="35" spans="1:4" ht="25.5" x14ac:dyDescent="0.2">
      <c r="A35" s="418" t="s">
        <v>3001</v>
      </c>
      <c r="B35" s="384" t="s">
        <v>3145</v>
      </c>
      <c r="C35" s="374" t="s">
        <v>4</v>
      </c>
      <c r="D35" s="244" t="s">
        <v>429</v>
      </c>
    </row>
    <row r="36" spans="1:4" ht="25.5" x14ac:dyDescent="0.2">
      <c r="A36" s="418" t="s">
        <v>3000</v>
      </c>
      <c r="B36" s="384" t="s">
        <v>781</v>
      </c>
      <c r="C36" s="374" t="s">
        <v>4</v>
      </c>
      <c r="D36" s="244" t="s">
        <v>429</v>
      </c>
    </row>
    <row r="37" spans="1:4" ht="39" thickBot="1" x14ac:dyDescent="0.25">
      <c r="A37" s="418" t="s">
        <v>2999</v>
      </c>
      <c r="B37" s="384" t="s">
        <v>3093</v>
      </c>
      <c r="C37" s="374" t="s">
        <v>4</v>
      </c>
      <c r="D37" s="244" t="s">
        <v>429</v>
      </c>
    </row>
    <row r="38" spans="1:4" s="400" customFormat="1" ht="28.5" customHeight="1" thickBot="1" x14ac:dyDescent="0.3">
      <c r="A38" s="710" t="s">
        <v>3160</v>
      </c>
      <c r="B38" s="711"/>
      <c r="C38" s="712"/>
      <c r="D38" s="393" t="s">
        <v>3323</v>
      </c>
    </row>
    <row r="39" spans="1:4" x14ac:dyDescent="0.2">
      <c r="A39" s="419" t="s">
        <v>2998</v>
      </c>
      <c r="B39" s="390" t="s">
        <v>3155</v>
      </c>
      <c r="C39" s="373" t="s">
        <v>856</v>
      </c>
      <c r="D39" s="244" t="s">
        <v>3323</v>
      </c>
    </row>
    <row r="40" spans="1:4" x14ac:dyDescent="0.2">
      <c r="A40" s="419" t="s">
        <v>2997</v>
      </c>
      <c r="B40" s="390" t="s">
        <v>3153</v>
      </c>
      <c r="C40" s="373" t="s">
        <v>856</v>
      </c>
      <c r="D40" s="244" t="s">
        <v>3323</v>
      </c>
    </row>
    <row r="41" spans="1:4" x14ac:dyDescent="0.2">
      <c r="A41" s="383" t="s">
        <v>2996</v>
      </c>
      <c r="B41" s="390" t="s">
        <v>95</v>
      </c>
      <c r="C41" s="373" t="s">
        <v>856</v>
      </c>
      <c r="D41" s="244" t="s">
        <v>3323</v>
      </c>
    </row>
    <row r="42" spans="1:4" ht="13.5" thickBot="1" x14ac:dyDescent="0.25">
      <c r="A42" s="383" t="s">
        <v>2995</v>
      </c>
      <c r="B42" s="390" t="s">
        <v>863</v>
      </c>
      <c r="C42" s="420" t="s">
        <v>856</v>
      </c>
      <c r="D42" s="244" t="s">
        <v>3323</v>
      </c>
    </row>
    <row r="43" spans="1:4" s="400" customFormat="1" ht="16.5" customHeight="1" thickBot="1" x14ac:dyDescent="0.3">
      <c r="A43" s="717" t="s">
        <v>3150</v>
      </c>
      <c r="B43" s="718"/>
      <c r="C43" s="719"/>
      <c r="D43" s="401"/>
    </row>
    <row r="44" spans="1:4" ht="16.5" customHeight="1" thickBot="1" x14ac:dyDescent="0.25">
      <c r="A44" s="421" t="s">
        <v>3143</v>
      </c>
      <c r="B44" s="390" t="s">
        <v>3139</v>
      </c>
      <c r="C44" s="378" t="s">
        <v>856</v>
      </c>
      <c r="D44" s="379" t="s">
        <v>3323</v>
      </c>
    </row>
    <row r="45" spans="1:4" s="400" customFormat="1" ht="16.5" customHeight="1" thickBot="1" x14ac:dyDescent="0.3">
      <c r="A45" s="717" t="s">
        <v>864</v>
      </c>
      <c r="B45" s="718"/>
      <c r="C45" s="719"/>
      <c r="D45" s="401"/>
    </row>
    <row r="46" spans="1:4" x14ac:dyDescent="0.2">
      <c r="A46" s="375" t="s">
        <v>3</v>
      </c>
      <c r="B46" s="722" t="s">
        <v>2</v>
      </c>
      <c r="C46" s="723"/>
      <c r="D46" s="386"/>
    </row>
    <row r="47" spans="1:4" ht="13.5" thickBot="1" x14ac:dyDescent="0.25">
      <c r="A47" s="376" t="s">
        <v>1</v>
      </c>
      <c r="B47" s="720" t="s">
        <v>0</v>
      </c>
      <c r="C47" s="721"/>
      <c r="D47" s="387"/>
    </row>
    <row r="48" spans="1:4" s="400" customFormat="1" ht="30" customHeight="1" thickBot="1" x14ac:dyDescent="0.3">
      <c r="A48" s="724" t="s">
        <v>3161</v>
      </c>
      <c r="B48" s="724"/>
      <c r="C48" s="724"/>
      <c r="D48" s="724"/>
    </row>
    <row r="49" spans="1:4" ht="27.75" customHeight="1" x14ac:dyDescent="0.2">
      <c r="A49" s="716" t="s">
        <v>3149</v>
      </c>
      <c r="B49" s="716"/>
      <c r="C49" s="716"/>
      <c r="D49" s="716"/>
    </row>
    <row r="75" spans="2:2" ht="9" customHeight="1" x14ac:dyDescent="0.2">
      <c r="B75" s="171"/>
    </row>
    <row r="76" spans="2:2" ht="9" customHeight="1" x14ac:dyDescent="0.2">
      <c r="B76" s="171"/>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xr:uid="{00000000-0004-0000-0000-000000000000}"/>
    <hyperlink ref="A7" location="'I. Část 1a'!A1" display="I. Část 1a" xr:uid="{00000000-0004-0000-0000-000001000000}"/>
    <hyperlink ref="A8" location="'I. Část 2'!A1" display="I. Část 2" xr:uid="{00000000-0004-0000-0000-000002000000}"/>
    <hyperlink ref="A9" location="'I. Část 3'!A1" display="I. Část 3" xr:uid="{00000000-0004-0000-0000-000003000000}"/>
    <hyperlink ref="A10" location="'I. Část 3a'!A1" display="I. Část 3a" xr:uid="{00000000-0004-0000-0000-000004000000}"/>
    <hyperlink ref="A11" location="'I. Část 3b'!A1" display="I. Část 3b" xr:uid="{00000000-0004-0000-0000-000005000000}"/>
    <hyperlink ref="A12" location="'I. Část 4'!A1" display="I. Část 4" xr:uid="{00000000-0004-0000-0000-000006000000}"/>
    <hyperlink ref="A13" location="'I. Část 5'!A1" display="I. Část 5" xr:uid="{00000000-0004-0000-0000-000007000000}"/>
    <hyperlink ref="A14" location="'I. Část 5a'!A1" display="I. Část 5a" xr:uid="{00000000-0004-0000-0000-000008000000}"/>
    <hyperlink ref="A15" location="'I. Část 5b'!A1" display="I. Část 5b" xr:uid="{00000000-0004-0000-0000-000009000000}"/>
    <hyperlink ref="A16" location="'I. Část 6'!A1" display="I. Část 6" xr:uid="{00000000-0004-0000-0000-00000A000000}"/>
    <hyperlink ref="A17" location="'I. Část 7'!A1" display="I. Část 7" xr:uid="{00000000-0004-0000-0000-00000B000000}"/>
    <hyperlink ref="A19" location="'II. Část 1'!A1" display="II. Část 1" xr:uid="{00000000-0004-0000-0000-00000C000000}"/>
    <hyperlink ref="A20" location="'II. Část 2'!A1" display="II. Část 2" xr:uid="{00000000-0004-0000-0000-00000D000000}"/>
    <hyperlink ref="A21" location="'II. Část 3'!A1" display="II. Část 3" xr:uid="{00000000-0004-0000-0000-00000E000000}"/>
    <hyperlink ref="A23" location="'III. Část 1'!A1" display="III. Část 1" xr:uid="{00000000-0004-0000-0000-00000F000000}"/>
    <hyperlink ref="A24" location="'III. Část 2'!A1" display="III. Část 2" xr:uid="{00000000-0004-0000-0000-000010000000}"/>
    <hyperlink ref="A26" location="'IV. Část 1'!A1" display="IV. Část 1" xr:uid="{00000000-0004-0000-0000-000011000000}"/>
    <hyperlink ref="A27" location="'IV. Část 1a'!A1" display="IV. Část 1a" xr:uid="{00000000-0004-0000-0000-000012000000}"/>
    <hyperlink ref="A28" location="'IV. Část 1b'!A1" display="IV. Část 1b" xr:uid="{00000000-0004-0000-0000-000013000000}"/>
    <hyperlink ref="A29" location="'IV. Část 1c'!A1" display="IV. Část 1c" xr:uid="{00000000-0004-0000-0000-000014000000}"/>
    <hyperlink ref="A30" location="'IV. Část 2'!A1" display="IV. Část 2" xr:uid="{00000000-0004-0000-0000-000015000000}"/>
    <hyperlink ref="A31" location="'IV. Část 2a'!A1" display="IV. Část 2a" xr:uid="{00000000-0004-0000-0000-000016000000}"/>
    <hyperlink ref="A32" location="'IV. Část 2b'!A1" display="IV. Část 2b" xr:uid="{00000000-0004-0000-0000-000017000000}"/>
    <hyperlink ref="A33" location="'IV. Část 3'!A1" display="IV. Část 3" xr:uid="{00000000-0004-0000-0000-000018000000}"/>
    <hyperlink ref="A34" location="'IV. Část 3a'!A1" display="IV. Část 3a" xr:uid="{00000000-0004-0000-0000-000019000000}"/>
    <hyperlink ref="A35" location="'IV. Část 3b'!A1" display="IV. Část 3b" xr:uid="{00000000-0004-0000-0000-00001A000000}"/>
    <hyperlink ref="A36" location="'IV. Část 3c'!A1" display="IV. Část 3c" xr:uid="{00000000-0004-0000-0000-00001B000000}"/>
    <hyperlink ref="A37" location="'IV. Část 3d'!A1" display="IV. Část 3d" xr:uid="{00000000-0004-0000-0000-00001C000000}"/>
    <hyperlink ref="A39" location="'V. Část 1'!A1" display="V. Část 1" xr:uid="{00000000-0004-0000-0000-00001D000000}"/>
    <hyperlink ref="A40" location="'V. Část 2'!A1" display="V. Část 2" xr:uid="{00000000-0004-0000-0000-00001E000000}"/>
    <hyperlink ref="A41" location="'V. Část 3'!A1" display="V. Část 3" xr:uid="{00000000-0004-0000-0000-00001F000000}"/>
    <hyperlink ref="A42" location="'V. Část 4'!A1" display="V. Část 4" xr:uid="{00000000-0004-0000-0000-000020000000}"/>
    <hyperlink ref="A44" location="'VI. Část 1'!A1" display="VI. Část 1" xr:uid="{00000000-0004-0000-0000-000021000000}"/>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33CCCC"/>
  </sheetPr>
  <dimension ref="A1:D24"/>
  <sheetViews>
    <sheetView zoomScaleNormal="100" zoomScaleSheetLayoutView="100" workbookViewId="0">
      <selection activeCell="C26" sqref="C26"/>
    </sheetView>
  </sheetViews>
  <sheetFormatPr defaultRowHeight="15" x14ac:dyDescent="0.25"/>
  <cols>
    <col min="1" max="1" width="63.85546875" customWidth="1"/>
    <col min="2" max="2" width="19.140625" customWidth="1"/>
    <col min="3" max="3" width="20.7109375" customWidth="1"/>
    <col min="4" max="4" width="15.7109375" customWidth="1"/>
  </cols>
  <sheetData>
    <row r="1" spans="1:4" x14ac:dyDescent="0.25">
      <c r="A1" s="275" t="s">
        <v>873</v>
      </c>
      <c r="B1" s="276"/>
      <c r="C1" s="276"/>
      <c r="D1" s="277"/>
    </row>
    <row r="2" spans="1:4" x14ac:dyDescent="0.25">
      <c r="A2" s="308" t="s">
        <v>5</v>
      </c>
      <c r="B2" s="273"/>
      <c r="C2" s="273"/>
      <c r="D2" s="305"/>
    </row>
    <row r="3" spans="1:4" ht="15.75" thickBot="1" x14ac:dyDescent="0.3">
      <c r="A3" s="955"/>
      <c r="B3" s="956"/>
      <c r="C3" s="956"/>
      <c r="D3" s="310"/>
    </row>
    <row r="4" spans="1:4" ht="30" customHeight="1" x14ac:dyDescent="0.25">
      <c r="A4" s="796" t="s">
        <v>5</v>
      </c>
      <c r="B4" s="797"/>
      <c r="C4" s="797"/>
      <c r="D4" s="800" t="s">
        <v>3165</v>
      </c>
    </row>
    <row r="5" spans="1:4" ht="30" customHeight="1" thickBot="1" x14ac:dyDescent="0.3">
      <c r="A5" s="798"/>
      <c r="B5" s="799"/>
      <c r="C5" s="799"/>
      <c r="D5" s="801"/>
    </row>
    <row r="6" spans="1:4" ht="15.75" thickBot="1" x14ac:dyDescent="0.3">
      <c r="A6" s="366" t="s">
        <v>3060</v>
      </c>
      <c r="B6" s="633"/>
      <c r="C6" s="633">
        <f>Obsah!C4</f>
        <v>44286</v>
      </c>
      <c r="D6" s="10"/>
    </row>
    <row r="7" spans="1:4" ht="36.75" customHeight="1" x14ac:dyDescent="0.25">
      <c r="A7" s="944" t="s">
        <v>3120</v>
      </c>
      <c r="B7" s="957" t="s">
        <v>98</v>
      </c>
      <c r="C7" s="958"/>
      <c r="D7" s="949" t="s">
        <v>96</v>
      </c>
    </row>
    <row r="8" spans="1:4" ht="15.75" thickBot="1" x14ac:dyDescent="0.3">
      <c r="A8" s="945"/>
      <c r="B8" s="959" t="str">
        <f>MONTH($C$6)/3&amp;"Q/"&amp;YEAR($C$6)</f>
        <v>1Q/2021</v>
      </c>
      <c r="C8" s="960"/>
      <c r="D8" s="950"/>
    </row>
    <row r="9" spans="1:4" ht="45" customHeight="1" thickBot="1" x14ac:dyDescent="0.3">
      <c r="A9" s="946"/>
      <c r="B9" s="56" t="s">
        <v>105</v>
      </c>
      <c r="C9" s="55" t="s">
        <v>104</v>
      </c>
      <c r="D9" s="951"/>
    </row>
    <row r="10" spans="1:4" s="51" customFormat="1" ht="15" customHeight="1" x14ac:dyDescent="0.2">
      <c r="A10" s="169" t="s">
        <v>900</v>
      </c>
      <c r="B10" s="485"/>
      <c r="C10" s="486"/>
      <c r="D10" s="951"/>
    </row>
    <row r="11" spans="1:4" x14ac:dyDescent="0.25">
      <c r="A11" s="50" t="s">
        <v>901</v>
      </c>
      <c r="B11" s="610">
        <v>186075000</v>
      </c>
      <c r="C11" s="611">
        <v>1583066</v>
      </c>
      <c r="D11" s="951"/>
    </row>
    <row r="12" spans="1:4" x14ac:dyDescent="0.25">
      <c r="A12" s="50" t="s">
        <v>902</v>
      </c>
      <c r="B12" s="610"/>
      <c r="C12" s="611"/>
      <c r="D12" s="951"/>
    </row>
    <row r="13" spans="1:4" x14ac:dyDescent="0.25">
      <c r="A13" s="169" t="s">
        <v>903</v>
      </c>
      <c r="B13" s="610"/>
      <c r="C13" s="611"/>
      <c r="D13" s="951"/>
    </row>
    <row r="14" spans="1:4" ht="15" customHeight="1" x14ac:dyDescent="0.25">
      <c r="A14" s="50" t="s">
        <v>101</v>
      </c>
      <c r="B14" s="610">
        <v>186075000</v>
      </c>
      <c r="C14" s="611">
        <v>1583066</v>
      </c>
      <c r="D14" s="951"/>
    </row>
    <row r="15" spans="1:4" ht="15.75" thickBot="1" x14ac:dyDescent="0.3">
      <c r="A15" s="47" t="s">
        <v>100</v>
      </c>
      <c r="B15" s="487"/>
      <c r="C15" s="488"/>
      <c r="D15" s="952"/>
    </row>
    <row r="16" spans="1:4" ht="30.75" customHeight="1" x14ac:dyDescent="0.25">
      <c r="A16" s="944" t="s">
        <v>3016</v>
      </c>
      <c r="B16" s="947" t="s">
        <v>98</v>
      </c>
      <c r="C16" s="948"/>
      <c r="D16" s="949" t="s">
        <v>96</v>
      </c>
    </row>
    <row r="17" spans="1:4" ht="15.75" thickBot="1" x14ac:dyDescent="0.3">
      <c r="A17" s="945"/>
      <c r="B17" s="953" t="str">
        <f>B8</f>
        <v>1Q/2021</v>
      </c>
      <c r="C17" s="954"/>
      <c r="D17" s="950"/>
    </row>
    <row r="18" spans="1:4" ht="45" customHeight="1" thickBot="1" x14ac:dyDescent="0.3">
      <c r="A18" s="946"/>
      <c r="B18" s="56" t="s">
        <v>105</v>
      </c>
      <c r="C18" s="55" t="s">
        <v>104</v>
      </c>
      <c r="D18" s="951"/>
    </row>
    <row r="19" spans="1:4" x14ac:dyDescent="0.25">
      <c r="A19" s="169" t="s">
        <v>900</v>
      </c>
      <c r="B19" s="52"/>
      <c r="C19" s="54"/>
      <c r="D19" s="951"/>
    </row>
    <row r="20" spans="1:4" x14ac:dyDescent="0.25">
      <c r="A20" s="50" t="s">
        <v>901</v>
      </c>
      <c r="B20" s="610">
        <v>186075000</v>
      </c>
      <c r="C20" s="611">
        <v>1606583</v>
      </c>
      <c r="D20" s="951"/>
    </row>
    <row r="21" spans="1:4" x14ac:dyDescent="0.25">
      <c r="A21" s="50" t="s">
        <v>902</v>
      </c>
      <c r="B21" s="610"/>
      <c r="C21" s="611"/>
      <c r="D21" s="951"/>
    </row>
    <row r="22" spans="1:4" x14ac:dyDescent="0.25">
      <c r="A22" s="169" t="s">
        <v>903</v>
      </c>
      <c r="B22" s="610"/>
      <c r="C22" s="611"/>
      <c r="D22" s="951"/>
    </row>
    <row r="23" spans="1:4" ht="13.5" customHeight="1" x14ac:dyDescent="0.25">
      <c r="A23" s="50" t="s">
        <v>101</v>
      </c>
      <c r="B23" s="610">
        <v>186075000</v>
      </c>
      <c r="C23" s="611">
        <v>1606583</v>
      </c>
      <c r="D23" s="951"/>
    </row>
    <row r="24" spans="1:4" ht="15.75" thickBot="1" x14ac:dyDescent="0.3">
      <c r="A24" s="47" t="s">
        <v>100</v>
      </c>
      <c r="B24" s="487"/>
      <c r="C24" s="488"/>
      <c r="D24" s="952"/>
    </row>
  </sheetData>
  <mergeCells count="11">
    <mergeCell ref="A16:A18"/>
    <mergeCell ref="B16:C16"/>
    <mergeCell ref="D16:D24"/>
    <mergeCell ref="B17:C17"/>
    <mergeCell ref="A3:C3"/>
    <mergeCell ref="A4:C5"/>
    <mergeCell ref="D4:D5"/>
    <mergeCell ref="A7:A9"/>
    <mergeCell ref="B7:C7"/>
    <mergeCell ref="B8:C8"/>
    <mergeCell ref="D7:D15"/>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33CCCC"/>
  </sheetPr>
  <dimension ref="A1:M47"/>
  <sheetViews>
    <sheetView topLeftCell="A4" zoomScaleNormal="100" zoomScaleSheetLayoutView="100" workbookViewId="0">
      <selection activeCell="E17" sqref="E17"/>
    </sheetView>
  </sheetViews>
  <sheetFormatPr defaultColWidth="9.140625" defaultRowHeight="12.75" x14ac:dyDescent="0.2"/>
  <cols>
    <col min="1" max="1" width="49.140625" style="44" customWidth="1"/>
    <col min="2" max="7" width="18.5703125" style="44" customWidth="1"/>
    <col min="8" max="8" width="17.28515625" style="44" customWidth="1"/>
    <col min="9" max="11" width="16.7109375" style="44" customWidth="1"/>
    <col min="12" max="12" width="14.7109375" style="44" customWidth="1"/>
    <col min="13" max="16384" width="9.140625" style="44"/>
  </cols>
  <sheetData>
    <row r="1" spans="1:13" x14ac:dyDescent="0.2">
      <c r="A1" s="275" t="s">
        <v>874</v>
      </c>
      <c r="B1" s="306"/>
      <c r="C1" s="306"/>
      <c r="D1" s="276"/>
      <c r="E1" s="276"/>
      <c r="F1" s="276"/>
      <c r="G1" s="276"/>
      <c r="H1" s="277"/>
      <c r="I1" s="58"/>
      <c r="J1" s="58"/>
      <c r="K1" s="58"/>
      <c r="L1" s="58"/>
    </row>
    <row r="2" spans="1:13" ht="28.5" customHeight="1" x14ac:dyDescent="0.2">
      <c r="A2" s="963" t="s">
        <v>3213</v>
      </c>
      <c r="B2" s="964"/>
      <c r="C2" s="964"/>
      <c r="D2" s="964"/>
      <c r="E2" s="964"/>
      <c r="F2" s="964"/>
      <c r="G2" s="524"/>
      <c r="H2" s="305"/>
      <c r="I2" s="58"/>
      <c r="J2" s="58"/>
      <c r="K2" s="58"/>
      <c r="L2" s="58"/>
    </row>
    <row r="3" spans="1:13" ht="15.75" customHeight="1" thickBot="1" x14ac:dyDescent="0.25">
      <c r="A3" s="965"/>
      <c r="B3" s="966"/>
      <c r="C3" s="966"/>
      <c r="D3" s="966"/>
      <c r="E3" s="966"/>
      <c r="F3" s="966"/>
      <c r="G3" s="966"/>
      <c r="H3" s="967"/>
    </row>
    <row r="4" spans="1:13" ht="20.100000000000001" customHeight="1" x14ac:dyDescent="0.2">
      <c r="A4" s="796" t="s">
        <v>3092</v>
      </c>
      <c r="B4" s="797"/>
      <c r="C4" s="797"/>
      <c r="D4" s="797"/>
      <c r="E4" s="797"/>
      <c r="F4" s="797"/>
      <c r="G4" s="522"/>
      <c r="H4" s="968" t="s">
        <v>3166</v>
      </c>
      <c r="I4" s="61"/>
      <c r="J4" s="61"/>
      <c r="K4" s="61"/>
      <c r="L4" s="58"/>
      <c r="M4" s="58"/>
    </row>
    <row r="5" spans="1:13" ht="33.75" customHeight="1" thickBot="1" x14ac:dyDescent="0.25">
      <c r="A5" s="798"/>
      <c r="B5" s="799"/>
      <c r="C5" s="799"/>
      <c r="D5" s="799"/>
      <c r="E5" s="799"/>
      <c r="F5" s="799"/>
      <c r="G5" s="523"/>
      <c r="H5" s="969"/>
      <c r="I5" s="61"/>
      <c r="J5" s="61"/>
      <c r="K5" s="61"/>
      <c r="L5" s="58"/>
      <c r="M5" s="58"/>
    </row>
    <row r="6" spans="1:13" ht="19.5" customHeight="1" thickBot="1" x14ac:dyDescent="0.25">
      <c r="A6" s="970" t="s">
        <v>3060</v>
      </c>
      <c r="B6" s="971"/>
      <c r="C6" s="971"/>
      <c r="D6" s="971"/>
      <c r="E6" s="525"/>
      <c r="F6" s="484">
        <f>'I. Část 1'!D6</f>
        <v>44286</v>
      </c>
      <c r="G6" s="530"/>
      <c r="H6" s="351"/>
      <c r="I6" s="59"/>
      <c r="J6" s="59"/>
      <c r="K6" s="59"/>
      <c r="L6" s="58"/>
      <c r="M6" s="58"/>
    </row>
    <row r="7" spans="1:13" s="427" customFormat="1" ht="16.5" customHeight="1" x14ac:dyDescent="0.2">
      <c r="A7" s="944" t="s">
        <v>3214</v>
      </c>
      <c r="B7" s="933" t="s">
        <v>98</v>
      </c>
      <c r="C7" s="934"/>
      <c r="D7" s="934"/>
      <c r="E7" s="934"/>
      <c r="F7" s="934"/>
      <c r="G7" s="935"/>
      <c r="H7" s="972" t="s">
        <v>108</v>
      </c>
      <c r="I7" s="104"/>
      <c r="J7" s="104"/>
      <c r="K7" s="104"/>
      <c r="L7" s="104"/>
      <c r="M7" s="104"/>
    </row>
    <row r="8" spans="1:13" s="427" customFormat="1" ht="15.75" customHeight="1" thickBot="1" x14ac:dyDescent="0.25">
      <c r="A8" s="945"/>
      <c r="B8" s="936" t="str">
        <f>'I. Část 5a'!B8:C8</f>
        <v>1Q/2021</v>
      </c>
      <c r="C8" s="937"/>
      <c r="D8" s="937"/>
      <c r="E8" s="937"/>
      <c r="F8" s="937"/>
      <c r="G8" s="938"/>
      <c r="H8" s="973"/>
      <c r="I8" s="104"/>
      <c r="J8" s="104"/>
      <c r="K8" s="104"/>
      <c r="L8" s="104"/>
      <c r="M8" s="104"/>
    </row>
    <row r="9" spans="1:13" s="427" customFormat="1" ht="36" customHeight="1" x14ac:dyDescent="0.2">
      <c r="A9" s="945"/>
      <c r="B9" s="974" t="s">
        <v>3215</v>
      </c>
      <c r="C9" s="975"/>
      <c r="D9" s="976" t="s">
        <v>3216</v>
      </c>
      <c r="E9" s="975"/>
      <c r="F9" s="961" t="s">
        <v>3217</v>
      </c>
      <c r="G9" s="962"/>
      <c r="H9" s="973"/>
      <c r="I9" s="104"/>
      <c r="J9" s="104"/>
      <c r="K9" s="104"/>
      <c r="L9" s="104"/>
      <c r="M9" s="104"/>
    </row>
    <row r="10" spans="1:13" s="427" customFormat="1" ht="36" customHeight="1" thickBot="1" x14ac:dyDescent="0.25">
      <c r="A10" s="946"/>
      <c r="B10" s="531" t="s">
        <v>3334</v>
      </c>
      <c r="C10" s="527" t="s">
        <v>3335</v>
      </c>
      <c r="D10" s="532" t="s">
        <v>3334</v>
      </c>
      <c r="E10" s="527" t="s">
        <v>3335</v>
      </c>
      <c r="F10" s="532" t="s">
        <v>3334</v>
      </c>
      <c r="G10" s="527" t="s">
        <v>3335</v>
      </c>
      <c r="H10" s="973"/>
    </row>
    <row r="11" spans="1:13" s="427" customFormat="1" ht="15" customHeight="1" x14ac:dyDescent="0.2">
      <c r="A11" s="534" t="s">
        <v>3085</v>
      </c>
      <c r="B11" s="557">
        <v>0</v>
      </c>
      <c r="C11" s="559">
        <v>0</v>
      </c>
      <c r="D11" s="543">
        <v>0</v>
      </c>
      <c r="E11" s="542">
        <v>0</v>
      </c>
      <c r="F11" s="543">
        <v>0</v>
      </c>
      <c r="G11" s="544">
        <v>0</v>
      </c>
      <c r="H11" s="973"/>
    </row>
    <row r="12" spans="1:13" s="427" customFormat="1" ht="15" customHeight="1" x14ac:dyDescent="0.2">
      <c r="A12" s="535" t="s">
        <v>3083</v>
      </c>
      <c r="B12" s="558">
        <v>0</v>
      </c>
      <c r="C12" s="560">
        <v>0</v>
      </c>
      <c r="D12" s="547">
        <v>0</v>
      </c>
      <c r="E12" s="546">
        <v>0</v>
      </c>
      <c r="F12" s="547">
        <v>0</v>
      </c>
      <c r="G12" s="548">
        <v>0</v>
      </c>
      <c r="H12" s="973"/>
    </row>
    <row r="13" spans="1:13" s="427" customFormat="1" ht="15" customHeight="1" x14ac:dyDescent="0.2">
      <c r="A13" s="535" t="s">
        <v>3086</v>
      </c>
      <c r="B13" s="545">
        <v>348395959</v>
      </c>
      <c r="C13" s="546">
        <v>2783609</v>
      </c>
      <c r="D13" s="547">
        <v>-417480</v>
      </c>
      <c r="E13" s="546">
        <v>-918666</v>
      </c>
      <c r="F13" s="547">
        <v>0</v>
      </c>
      <c r="G13" s="548">
        <v>0</v>
      </c>
      <c r="H13" s="973"/>
    </row>
    <row r="14" spans="1:13" s="427" customFormat="1" ht="24.75" customHeight="1" x14ac:dyDescent="0.2">
      <c r="A14" s="535" t="s">
        <v>3087</v>
      </c>
      <c r="B14" s="545">
        <v>60678</v>
      </c>
      <c r="C14" s="546">
        <v>3266</v>
      </c>
      <c r="D14" s="547">
        <v>-5</v>
      </c>
      <c r="E14" s="546">
        <v>-329</v>
      </c>
      <c r="F14" s="547">
        <v>0</v>
      </c>
      <c r="G14" s="548">
        <v>0</v>
      </c>
      <c r="H14" s="973"/>
    </row>
    <row r="15" spans="1:13" s="427" customFormat="1" x14ac:dyDescent="0.2">
      <c r="A15" s="535" t="s">
        <v>3088</v>
      </c>
      <c r="B15" s="545">
        <v>336686468</v>
      </c>
      <c r="C15" s="546">
        <v>2780343</v>
      </c>
      <c r="D15" s="547">
        <v>-417473</v>
      </c>
      <c r="E15" s="546">
        <v>-918338</v>
      </c>
      <c r="F15" s="547">
        <v>0</v>
      </c>
      <c r="G15" s="548">
        <v>0</v>
      </c>
      <c r="H15" s="973"/>
    </row>
    <row r="16" spans="1:13" s="427" customFormat="1" ht="25.5" x14ac:dyDescent="0.2">
      <c r="A16" s="535" t="s">
        <v>3094</v>
      </c>
      <c r="B16" s="545">
        <v>0</v>
      </c>
      <c r="C16" s="546">
        <v>0</v>
      </c>
      <c r="D16" s="547">
        <v>0</v>
      </c>
      <c r="E16" s="546">
        <v>0</v>
      </c>
      <c r="F16" s="547">
        <v>0</v>
      </c>
      <c r="G16" s="548">
        <v>0</v>
      </c>
      <c r="H16" s="973"/>
    </row>
    <row r="17" spans="1:8" s="427" customFormat="1" ht="81" customHeight="1" x14ac:dyDescent="0.2">
      <c r="A17" s="535" t="s">
        <v>3090</v>
      </c>
      <c r="B17" s="545">
        <v>0</v>
      </c>
      <c r="C17" s="546">
        <v>0</v>
      </c>
      <c r="D17" s="547">
        <v>0</v>
      </c>
      <c r="E17" s="546">
        <v>0</v>
      </c>
      <c r="F17" s="547">
        <v>0</v>
      </c>
      <c r="G17" s="548">
        <v>0</v>
      </c>
      <c r="H17" s="973"/>
    </row>
    <row r="18" spans="1:8" s="427" customFormat="1" ht="15" customHeight="1" x14ac:dyDescent="0.2">
      <c r="A18" s="526" t="s">
        <v>3084</v>
      </c>
      <c r="B18" s="549">
        <v>31425263</v>
      </c>
      <c r="C18" s="550">
        <v>6604</v>
      </c>
      <c r="D18" s="551">
        <v>20999</v>
      </c>
      <c r="E18" s="550">
        <v>3561</v>
      </c>
      <c r="F18" s="551">
        <v>0</v>
      </c>
      <c r="G18" s="552">
        <v>0</v>
      </c>
      <c r="H18" s="973"/>
    </row>
    <row r="19" spans="1:8" s="427" customFormat="1" ht="57" customHeight="1" thickBot="1" x14ac:dyDescent="0.25">
      <c r="A19" s="536" t="s">
        <v>3221</v>
      </c>
      <c r="B19" s="553">
        <v>31425263</v>
      </c>
      <c r="C19" s="554">
        <v>6604</v>
      </c>
      <c r="D19" s="555">
        <v>20999</v>
      </c>
      <c r="E19" s="554">
        <v>3561</v>
      </c>
      <c r="F19" s="555">
        <v>0</v>
      </c>
      <c r="G19" s="556">
        <v>0</v>
      </c>
      <c r="H19" s="973"/>
    </row>
    <row r="20" spans="1:8" s="427" customFormat="1" ht="13.5" thickBot="1" x14ac:dyDescent="0.25">
      <c r="A20" s="537"/>
      <c r="B20" s="538"/>
      <c r="C20" s="539"/>
      <c r="D20" s="540"/>
      <c r="E20" s="539"/>
      <c r="F20" s="540"/>
      <c r="G20" s="541"/>
      <c r="H20" s="973"/>
    </row>
    <row r="21" spans="1:8" s="427" customFormat="1" ht="15.75" customHeight="1" x14ac:dyDescent="0.2">
      <c r="A21" s="944" t="s">
        <v>3218</v>
      </c>
      <c r="B21" s="933" t="s">
        <v>98</v>
      </c>
      <c r="C21" s="934"/>
      <c r="D21" s="934"/>
      <c r="E21" s="934"/>
      <c r="F21" s="934"/>
      <c r="G21" s="935"/>
      <c r="H21" s="972" t="s">
        <v>107</v>
      </c>
    </row>
    <row r="22" spans="1:8" s="427" customFormat="1" ht="15.75" customHeight="1" thickBot="1" x14ac:dyDescent="0.25">
      <c r="A22" s="945"/>
      <c r="B22" s="936" t="str">
        <f>B8</f>
        <v>1Q/2021</v>
      </c>
      <c r="C22" s="937"/>
      <c r="D22" s="937"/>
      <c r="E22" s="937"/>
      <c r="F22" s="937"/>
      <c r="G22" s="938"/>
      <c r="H22" s="973"/>
    </row>
    <row r="23" spans="1:8" s="427" customFormat="1" ht="36" customHeight="1" x14ac:dyDescent="0.2">
      <c r="A23" s="945"/>
      <c r="B23" s="978" t="s">
        <v>3219</v>
      </c>
      <c r="C23" s="979"/>
      <c r="D23" s="961" t="s">
        <v>3220</v>
      </c>
      <c r="E23" s="962"/>
      <c r="F23" s="961" t="s">
        <v>3233</v>
      </c>
      <c r="G23" s="962"/>
      <c r="H23" s="973"/>
    </row>
    <row r="24" spans="1:8" s="427" customFormat="1" ht="36" customHeight="1" thickBot="1" x14ac:dyDescent="0.25">
      <c r="A24" s="946"/>
      <c r="B24" s="531" t="s">
        <v>3334</v>
      </c>
      <c r="C24" s="533" t="s">
        <v>3335</v>
      </c>
      <c r="D24" s="531" t="s">
        <v>3334</v>
      </c>
      <c r="E24" s="527" t="s">
        <v>3335</v>
      </c>
      <c r="F24" s="532" t="s">
        <v>3334</v>
      </c>
      <c r="G24" s="527" t="s">
        <v>3335</v>
      </c>
      <c r="H24" s="973"/>
    </row>
    <row r="25" spans="1:8" s="427" customFormat="1" ht="15" customHeight="1" x14ac:dyDescent="0.2">
      <c r="A25" s="428" t="s">
        <v>3085</v>
      </c>
      <c r="B25" s="572">
        <v>0</v>
      </c>
      <c r="C25" s="573">
        <v>0</v>
      </c>
      <c r="D25" s="574">
        <v>0</v>
      </c>
      <c r="E25" s="573">
        <v>0</v>
      </c>
      <c r="F25" s="575">
        <v>0</v>
      </c>
      <c r="G25" s="576">
        <v>0</v>
      </c>
      <c r="H25" s="973"/>
    </row>
    <row r="26" spans="1:8" s="427" customFormat="1" ht="15" customHeight="1" x14ac:dyDescent="0.2">
      <c r="A26" s="429" t="s">
        <v>3083</v>
      </c>
      <c r="B26" s="577">
        <v>0</v>
      </c>
      <c r="C26" s="578">
        <v>0</v>
      </c>
      <c r="D26" s="579">
        <v>0</v>
      </c>
      <c r="E26" s="578">
        <v>0</v>
      </c>
      <c r="F26" s="580">
        <v>0</v>
      </c>
      <c r="G26" s="581">
        <v>0</v>
      </c>
      <c r="H26" s="973"/>
    </row>
    <row r="27" spans="1:8" s="427" customFormat="1" ht="15" customHeight="1" x14ac:dyDescent="0.2">
      <c r="A27" s="429" t="s">
        <v>3086</v>
      </c>
      <c r="B27" s="577">
        <v>1444630</v>
      </c>
      <c r="C27" s="578">
        <v>899230</v>
      </c>
      <c r="D27" s="676">
        <v>-21599</v>
      </c>
      <c r="E27" s="677">
        <v>-99111</v>
      </c>
      <c r="F27" s="580">
        <v>0</v>
      </c>
      <c r="G27" s="581">
        <v>0</v>
      </c>
      <c r="H27" s="973"/>
    </row>
    <row r="28" spans="1:8" s="427" customFormat="1" ht="26.25" customHeight="1" x14ac:dyDescent="0.2">
      <c r="A28" s="429" t="s">
        <v>3087</v>
      </c>
      <c r="B28" s="577">
        <v>0</v>
      </c>
      <c r="C28" s="578">
        <v>0</v>
      </c>
      <c r="D28" s="676">
        <v>0</v>
      </c>
      <c r="E28" s="677">
        <v>0</v>
      </c>
      <c r="F28" s="580">
        <v>0</v>
      </c>
      <c r="G28" s="581">
        <v>0</v>
      </c>
      <c r="H28" s="973"/>
    </row>
    <row r="29" spans="1:8" s="427" customFormat="1" ht="15" customHeight="1" x14ac:dyDescent="0.2">
      <c r="A29" s="429" t="s">
        <v>3088</v>
      </c>
      <c r="B29" s="577">
        <v>1444630</v>
      </c>
      <c r="C29" s="578">
        <v>899230</v>
      </c>
      <c r="D29" s="676">
        <v>-21599</v>
      </c>
      <c r="E29" s="677">
        <v>-99111</v>
      </c>
      <c r="F29" s="580">
        <v>0</v>
      </c>
      <c r="G29" s="581">
        <v>0</v>
      </c>
      <c r="H29" s="973"/>
    </row>
    <row r="30" spans="1:8" s="427" customFormat="1" ht="26.25" customHeight="1" x14ac:dyDescent="0.2">
      <c r="A30" s="429" t="s">
        <v>3089</v>
      </c>
      <c r="B30" s="577">
        <v>0</v>
      </c>
      <c r="C30" s="578">
        <v>0</v>
      </c>
      <c r="D30" s="579">
        <v>0</v>
      </c>
      <c r="E30" s="578">
        <v>0</v>
      </c>
      <c r="F30" s="580">
        <v>0</v>
      </c>
      <c r="G30" s="581">
        <v>0</v>
      </c>
      <c r="H30" s="973"/>
    </row>
    <row r="31" spans="1:8" s="427" customFormat="1" ht="15" customHeight="1" x14ac:dyDescent="0.2">
      <c r="A31" s="429" t="s">
        <v>3084</v>
      </c>
      <c r="B31" s="577">
        <v>0</v>
      </c>
      <c r="C31" s="578">
        <v>0</v>
      </c>
      <c r="D31" s="579">
        <v>0</v>
      </c>
      <c r="E31" s="578">
        <v>0</v>
      </c>
      <c r="F31" s="580">
        <v>0</v>
      </c>
      <c r="G31" s="581">
        <v>0</v>
      </c>
      <c r="H31" s="973"/>
    </row>
    <row r="32" spans="1:8" s="427" customFormat="1" ht="55.5" customHeight="1" thickBot="1" x14ac:dyDescent="0.25">
      <c r="A32" s="430" t="s">
        <v>3091</v>
      </c>
      <c r="B32" s="582">
        <v>0</v>
      </c>
      <c r="C32" s="583">
        <v>0</v>
      </c>
      <c r="D32" s="584">
        <v>0</v>
      </c>
      <c r="E32" s="583">
        <v>0</v>
      </c>
      <c r="F32" s="585">
        <v>0</v>
      </c>
      <c r="G32" s="586">
        <v>0</v>
      </c>
      <c r="H32" s="977"/>
    </row>
    <row r="33" s="427" customFormat="1" x14ac:dyDescent="0.2"/>
    <row r="34" s="427" customFormat="1" x14ac:dyDescent="0.2"/>
    <row r="35" s="427" customFormat="1" x14ac:dyDescent="0.2"/>
    <row r="36" s="427" customFormat="1" x14ac:dyDescent="0.2"/>
    <row r="37" s="427" customFormat="1" x14ac:dyDescent="0.2"/>
    <row r="38" s="427" customFormat="1" x14ac:dyDescent="0.2"/>
    <row r="39" s="427" customFormat="1" x14ac:dyDescent="0.2"/>
    <row r="40" s="427" customFormat="1" x14ac:dyDescent="0.2"/>
    <row r="41" s="427" customFormat="1" x14ac:dyDescent="0.2"/>
    <row r="42" s="427" customFormat="1" x14ac:dyDescent="0.2"/>
    <row r="43" s="427" customFormat="1" x14ac:dyDescent="0.2"/>
    <row r="44" s="427" customFormat="1" x14ac:dyDescent="0.2"/>
    <row r="45" s="427" customFormat="1" x14ac:dyDescent="0.2"/>
    <row r="46" s="427" customFormat="1" x14ac:dyDescent="0.2"/>
    <row r="47" s="427" customFormat="1" x14ac:dyDescent="0.2"/>
  </sheetData>
  <mergeCells count="19">
    <mergeCell ref="B22:G22"/>
    <mergeCell ref="B23:C23"/>
    <mergeCell ref="D23:E23"/>
    <mergeCell ref="F23:G23"/>
    <mergeCell ref="A21:A24"/>
    <mergeCell ref="A7:A10"/>
    <mergeCell ref="A2:F2"/>
    <mergeCell ref="B21:G21"/>
    <mergeCell ref="A3:H3"/>
    <mergeCell ref="A4:F5"/>
    <mergeCell ref="H4:H5"/>
    <mergeCell ref="A6:D6"/>
    <mergeCell ref="B7:G7"/>
    <mergeCell ref="H7:H20"/>
    <mergeCell ref="B8:G8"/>
    <mergeCell ref="B9:C9"/>
    <mergeCell ref="D9:E9"/>
    <mergeCell ref="F9:G9"/>
    <mergeCell ref="H21:H32"/>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33CCCC"/>
  </sheetPr>
  <dimension ref="A1:H132"/>
  <sheetViews>
    <sheetView zoomScaleNormal="100" zoomScaleSheetLayoutView="100" workbookViewId="0">
      <selection activeCell="D113" sqref="D113"/>
    </sheetView>
  </sheetViews>
  <sheetFormatPr defaultRowHeight="15" x14ac:dyDescent="0.25"/>
  <cols>
    <col min="1" max="1" width="26.28515625" customWidth="1"/>
    <col min="2" max="2" width="28" customWidth="1"/>
    <col min="3" max="3" width="39" customWidth="1"/>
    <col min="4" max="4" width="29.5703125" customWidth="1"/>
    <col min="5" max="5" width="15.5703125" customWidth="1"/>
    <col min="6" max="6" width="15.7109375" customWidth="1"/>
    <col min="7" max="7" width="16.42578125" customWidth="1"/>
    <col min="8" max="8" width="11.85546875" customWidth="1"/>
  </cols>
  <sheetData>
    <row r="1" spans="1:5" ht="39.75" customHeight="1" x14ac:dyDescent="0.25">
      <c r="A1" s="416" t="s">
        <v>875</v>
      </c>
      <c r="B1" s="992" t="s">
        <v>3095</v>
      </c>
      <c r="C1" s="992"/>
      <c r="D1" s="992"/>
      <c r="E1" s="993"/>
    </row>
    <row r="2" spans="1:5" ht="16.5" customHeight="1" x14ac:dyDescent="0.25">
      <c r="A2" s="308" t="s">
        <v>3057</v>
      </c>
      <c r="B2" s="352"/>
      <c r="C2" s="352"/>
      <c r="D2" s="352"/>
      <c r="E2" s="353"/>
    </row>
    <row r="3" spans="1:5" ht="15.75" thickBot="1" x14ac:dyDescent="0.3">
      <c r="A3" s="955"/>
      <c r="B3" s="956"/>
      <c r="C3" s="956"/>
      <c r="D3" s="956"/>
      <c r="E3" s="994"/>
    </row>
    <row r="4" spans="1:5" x14ac:dyDescent="0.25">
      <c r="A4" s="796" t="s">
        <v>6</v>
      </c>
      <c r="B4" s="797"/>
      <c r="C4" s="797"/>
      <c r="D4" s="797"/>
      <c r="E4" s="800" t="s">
        <v>3165</v>
      </c>
    </row>
    <row r="5" spans="1:5" ht="64.5" customHeight="1" thickBot="1" x14ac:dyDescent="0.3">
      <c r="A5" s="798"/>
      <c r="B5" s="799"/>
      <c r="C5" s="799"/>
      <c r="D5" s="799"/>
      <c r="E5" s="801"/>
    </row>
    <row r="6" spans="1:5" ht="15.75" thickBot="1" x14ac:dyDescent="0.3">
      <c r="A6" s="983" t="s">
        <v>3060</v>
      </c>
      <c r="B6" s="984"/>
      <c r="C6" s="985"/>
      <c r="D6" s="494">
        <f>Obsah!C4</f>
        <v>44286</v>
      </c>
      <c r="E6" s="10"/>
    </row>
    <row r="7" spans="1:5" ht="44.25" customHeight="1" x14ac:dyDescent="0.25">
      <c r="A7" s="995" t="s">
        <v>3121</v>
      </c>
      <c r="B7" s="996"/>
      <c r="C7" s="997"/>
      <c r="D7" s="66" t="s">
        <v>98</v>
      </c>
      <c r="E7" s="986" t="s">
        <v>3168</v>
      </c>
    </row>
    <row r="8" spans="1:5" ht="21" customHeight="1" thickBot="1" x14ac:dyDescent="0.3">
      <c r="A8" s="998"/>
      <c r="B8" s="999"/>
      <c r="C8" s="1000"/>
      <c r="D8" s="489" t="str">
        <f>'I. Část 5'!D8</f>
        <v>1Q/2021</v>
      </c>
      <c r="E8" s="987"/>
    </row>
    <row r="9" spans="1:5" x14ac:dyDescent="0.25">
      <c r="A9" s="1001" t="s">
        <v>186</v>
      </c>
      <c r="B9" s="1002"/>
      <c r="C9" s="1003"/>
      <c r="D9" s="490">
        <v>352417416.60402</v>
      </c>
      <c r="E9" s="987"/>
    </row>
    <row r="10" spans="1:5" x14ac:dyDescent="0.25">
      <c r="A10" s="980" t="s">
        <v>3044</v>
      </c>
      <c r="B10" s="981"/>
      <c r="C10" s="982"/>
      <c r="D10" s="491">
        <v>2044152.5071399999</v>
      </c>
      <c r="E10" s="987"/>
    </row>
    <row r="11" spans="1:5" x14ac:dyDescent="0.25">
      <c r="A11" s="980" t="s">
        <v>185</v>
      </c>
      <c r="B11" s="981"/>
      <c r="C11" s="982"/>
      <c r="D11" s="492"/>
      <c r="E11" s="987"/>
    </row>
    <row r="12" spans="1:5" x14ac:dyDescent="0.25">
      <c r="A12" s="980" t="s">
        <v>184</v>
      </c>
      <c r="B12" s="981"/>
      <c r="C12" s="982"/>
      <c r="D12" s="491">
        <v>91215.785180000006</v>
      </c>
      <c r="E12" s="987"/>
    </row>
    <row r="13" spans="1:5" x14ac:dyDescent="0.25">
      <c r="A13" s="980" t="s">
        <v>3045</v>
      </c>
      <c r="B13" s="981"/>
      <c r="C13" s="982"/>
      <c r="D13" s="491">
        <v>1952936.72196</v>
      </c>
      <c r="E13" s="987"/>
    </row>
    <row r="14" spans="1:5" x14ac:dyDescent="0.25">
      <c r="A14" s="980" t="s">
        <v>3054</v>
      </c>
      <c r="B14" s="981"/>
      <c r="C14" s="982"/>
      <c r="D14" s="491">
        <v>0</v>
      </c>
      <c r="E14" s="987"/>
    </row>
    <row r="15" spans="1:5" x14ac:dyDescent="0.25">
      <c r="A15" s="980" t="s">
        <v>183</v>
      </c>
      <c r="B15" s="981"/>
      <c r="C15" s="982"/>
      <c r="D15" s="491">
        <v>0</v>
      </c>
      <c r="E15" s="987"/>
    </row>
    <row r="16" spans="1:5" x14ac:dyDescent="0.25">
      <c r="A16" s="980" t="s">
        <v>182</v>
      </c>
      <c r="B16" s="981"/>
      <c r="C16" s="982"/>
      <c r="D16" s="491">
        <v>0</v>
      </c>
      <c r="E16" s="987"/>
    </row>
    <row r="17" spans="1:5" x14ac:dyDescent="0.25">
      <c r="A17" s="980" t="s">
        <v>181</v>
      </c>
      <c r="B17" s="981"/>
      <c r="C17" s="982"/>
      <c r="D17" s="491">
        <v>0</v>
      </c>
      <c r="E17" s="987"/>
    </row>
    <row r="18" spans="1:5" x14ac:dyDescent="0.25">
      <c r="A18" s="980" t="s">
        <v>180</v>
      </c>
      <c r="B18" s="981"/>
      <c r="C18" s="982"/>
      <c r="D18" s="491">
        <v>0</v>
      </c>
      <c r="E18" s="987"/>
    </row>
    <row r="19" spans="1:5" x14ac:dyDescent="0.25">
      <c r="A19" s="980" t="s">
        <v>3222</v>
      </c>
      <c r="B19" s="981"/>
      <c r="C19" s="982"/>
      <c r="D19" s="491">
        <v>0</v>
      </c>
      <c r="E19" s="987"/>
    </row>
    <row r="20" spans="1:5" x14ac:dyDescent="0.25">
      <c r="A20" s="980" t="s">
        <v>3223</v>
      </c>
      <c r="B20" s="981"/>
      <c r="C20" s="982"/>
      <c r="D20" s="491">
        <v>0</v>
      </c>
      <c r="E20" s="987"/>
    </row>
    <row r="21" spans="1:5" x14ac:dyDescent="0.25">
      <c r="A21" s="980" t="s">
        <v>3224</v>
      </c>
      <c r="B21" s="981"/>
      <c r="C21" s="982"/>
      <c r="D21" s="491">
        <v>0</v>
      </c>
      <c r="E21" s="987"/>
    </row>
    <row r="22" spans="1:5" x14ac:dyDescent="0.25">
      <c r="A22" s="980" t="s">
        <v>3225</v>
      </c>
      <c r="B22" s="981"/>
      <c r="C22" s="982"/>
      <c r="D22" s="491">
        <v>0</v>
      </c>
      <c r="E22" s="987"/>
    </row>
    <row r="23" spans="1:5" x14ac:dyDescent="0.25">
      <c r="A23" s="989" t="s">
        <v>179</v>
      </c>
      <c r="B23" s="990"/>
      <c r="C23" s="991"/>
      <c r="D23" s="491">
        <v>0</v>
      </c>
      <c r="E23" s="987"/>
    </row>
    <row r="24" spans="1:5" x14ac:dyDescent="0.25">
      <c r="A24" s="989" t="s">
        <v>178</v>
      </c>
      <c r="B24" s="990"/>
      <c r="C24" s="991"/>
      <c r="D24" s="491">
        <v>0</v>
      </c>
      <c r="E24" s="987"/>
    </row>
    <row r="25" spans="1:5" x14ac:dyDescent="0.25">
      <c r="A25" s="989" t="s">
        <v>177</v>
      </c>
      <c r="B25" s="990"/>
      <c r="C25" s="991"/>
      <c r="D25" s="491">
        <v>0</v>
      </c>
      <c r="E25" s="987"/>
    </row>
    <row r="26" spans="1:5" x14ac:dyDescent="0.25">
      <c r="A26" s="989" t="s">
        <v>3182</v>
      </c>
      <c r="B26" s="990"/>
      <c r="C26" s="991"/>
      <c r="D26" s="491">
        <v>0</v>
      </c>
      <c r="E26" s="987"/>
    </row>
    <row r="27" spans="1:5" x14ac:dyDescent="0.25">
      <c r="A27" s="989" t="s">
        <v>3183</v>
      </c>
      <c r="B27" s="990"/>
      <c r="C27" s="991"/>
      <c r="D27" s="491">
        <v>0</v>
      </c>
      <c r="E27" s="987"/>
    </row>
    <row r="28" spans="1:5" x14ac:dyDescent="0.25">
      <c r="A28" s="989" t="s">
        <v>3184</v>
      </c>
      <c r="B28" s="990"/>
      <c r="C28" s="991"/>
      <c r="D28" s="491">
        <v>0</v>
      </c>
      <c r="E28" s="987"/>
    </row>
    <row r="29" spans="1:5" x14ac:dyDescent="0.25">
      <c r="A29" s="989" t="s">
        <v>3185</v>
      </c>
      <c r="B29" s="990"/>
      <c r="C29" s="991"/>
      <c r="D29" s="491">
        <v>0</v>
      </c>
      <c r="E29" s="987"/>
    </row>
    <row r="30" spans="1:5" x14ac:dyDescent="0.25">
      <c r="A30" s="989" t="s">
        <v>3186</v>
      </c>
      <c r="B30" s="990"/>
      <c r="C30" s="991"/>
      <c r="D30" s="491">
        <v>347799269.89653999</v>
      </c>
      <c r="E30" s="987"/>
    </row>
    <row r="31" spans="1:5" x14ac:dyDescent="0.25">
      <c r="A31" s="989" t="s">
        <v>3187</v>
      </c>
      <c r="B31" s="990"/>
      <c r="C31" s="991"/>
      <c r="D31" s="491">
        <v>0</v>
      </c>
      <c r="E31" s="987"/>
    </row>
    <row r="32" spans="1:5" x14ac:dyDescent="0.25">
      <c r="A32" s="989" t="s">
        <v>3188</v>
      </c>
      <c r="B32" s="990"/>
      <c r="C32" s="991"/>
      <c r="D32" s="491">
        <v>347799269.89653999</v>
      </c>
      <c r="E32" s="987"/>
    </row>
    <row r="33" spans="1:5" x14ac:dyDescent="0.25">
      <c r="A33" s="980" t="s">
        <v>176</v>
      </c>
      <c r="B33" s="981"/>
      <c r="C33" s="982"/>
      <c r="D33" s="491">
        <v>1583065.60757</v>
      </c>
      <c r="E33" s="987"/>
    </row>
    <row r="34" spans="1:5" x14ac:dyDescent="0.25">
      <c r="A34" s="980" t="s">
        <v>3226</v>
      </c>
      <c r="B34" s="981"/>
      <c r="C34" s="982"/>
      <c r="D34" s="491">
        <v>134878.239</v>
      </c>
      <c r="E34" s="987"/>
    </row>
    <row r="35" spans="1:5" x14ac:dyDescent="0.25">
      <c r="A35" s="980" t="s">
        <v>175</v>
      </c>
      <c r="B35" s="981"/>
      <c r="C35" s="982"/>
      <c r="D35" s="62">
        <v>0</v>
      </c>
      <c r="E35" s="987"/>
    </row>
    <row r="36" spans="1:5" x14ac:dyDescent="0.25">
      <c r="A36" s="980" t="s">
        <v>174</v>
      </c>
      <c r="B36" s="981"/>
      <c r="C36" s="982"/>
      <c r="D36" s="491">
        <v>168722.17382</v>
      </c>
      <c r="E36" s="987"/>
    </row>
    <row r="37" spans="1:5" x14ac:dyDescent="0.25">
      <c r="A37" s="980" t="s">
        <v>173</v>
      </c>
      <c r="B37" s="981"/>
      <c r="C37" s="982"/>
      <c r="D37" s="491">
        <v>168722.17382</v>
      </c>
      <c r="E37" s="987"/>
    </row>
    <row r="38" spans="1:5" x14ac:dyDescent="0.25">
      <c r="A38" s="980" t="s">
        <v>3046</v>
      </c>
      <c r="B38" s="981"/>
      <c r="C38" s="982"/>
      <c r="D38" s="491">
        <v>0</v>
      </c>
      <c r="E38" s="987"/>
    </row>
    <row r="39" spans="1:5" x14ac:dyDescent="0.25">
      <c r="A39" s="980" t="s">
        <v>172</v>
      </c>
      <c r="B39" s="981"/>
      <c r="C39" s="982"/>
      <c r="D39" s="491">
        <v>534810.10257999995</v>
      </c>
      <c r="E39" s="987"/>
    </row>
    <row r="40" spans="1:5" x14ac:dyDescent="0.25">
      <c r="A40" s="980" t="s">
        <v>171</v>
      </c>
      <c r="B40" s="981"/>
      <c r="C40" s="982"/>
      <c r="D40" s="491">
        <v>0</v>
      </c>
      <c r="E40" s="987"/>
    </row>
    <row r="41" spans="1:5" x14ac:dyDescent="0.25">
      <c r="A41" s="980" t="s">
        <v>170</v>
      </c>
      <c r="B41" s="981"/>
      <c r="C41" s="982"/>
      <c r="D41" s="491">
        <v>534810.10257999995</v>
      </c>
      <c r="E41" s="987"/>
    </row>
    <row r="42" spans="1:5" x14ac:dyDescent="0.25">
      <c r="A42" s="980" t="s">
        <v>169</v>
      </c>
      <c r="B42" s="981"/>
      <c r="C42" s="982"/>
      <c r="D42" s="491">
        <v>118838.787</v>
      </c>
      <c r="E42" s="987"/>
    </row>
    <row r="43" spans="1:5" x14ac:dyDescent="0.25">
      <c r="A43" s="980" t="s">
        <v>168</v>
      </c>
      <c r="B43" s="981"/>
      <c r="C43" s="982"/>
      <c r="D43" s="491">
        <v>51026.87</v>
      </c>
      <c r="E43" s="987"/>
    </row>
    <row r="44" spans="1:5" s="63" customFormat="1" x14ac:dyDescent="0.25">
      <c r="A44" s="980" t="s">
        <v>167</v>
      </c>
      <c r="B44" s="981"/>
      <c r="C44" s="982"/>
      <c r="D44" s="491">
        <v>67811.917000000001</v>
      </c>
      <c r="E44" s="987"/>
    </row>
    <row r="45" spans="1:5" x14ac:dyDescent="0.25">
      <c r="A45" s="980" t="s">
        <v>166</v>
      </c>
      <c r="B45" s="981"/>
      <c r="C45" s="982"/>
      <c r="D45" s="491">
        <v>33679.290370000002</v>
      </c>
      <c r="E45" s="987"/>
    </row>
    <row r="46" spans="1:5" ht="15.75" thickBot="1" x14ac:dyDescent="0.3">
      <c r="A46" s="1004" t="s">
        <v>3047</v>
      </c>
      <c r="B46" s="1005"/>
      <c r="C46" s="1006"/>
      <c r="D46" s="493">
        <v>0</v>
      </c>
      <c r="E46" s="987"/>
    </row>
    <row r="47" spans="1:5" ht="15.75" thickBot="1" x14ac:dyDescent="0.3">
      <c r="A47" s="1010" t="s">
        <v>165</v>
      </c>
      <c r="B47" s="1011"/>
      <c r="C47" s="1012"/>
      <c r="D47" s="65" t="s">
        <v>98</v>
      </c>
      <c r="E47" s="987"/>
    </row>
    <row r="48" spans="1:5" x14ac:dyDescent="0.25">
      <c r="A48" s="1007" t="s">
        <v>164</v>
      </c>
      <c r="B48" s="1008"/>
      <c r="C48" s="1009"/>
      <c r="D48" s="490">
        <v>352417416.60393</v>
      </c>
      <c r="E48" s="987"/>
    </row>
    <row r="49" spans="1:5" x14ac:dyDescent="0.25">
      <c r="A49" s="989" t="s">
        <v>163</v>
      </c>
      <c r="B49" s="990"/>
      <c r="C49" s="991"/>
      <c r="D49" s="491">
        <v>305105622.41566002</v>
      </c>
      <c r="E49" s="987"/>
    </row>
    <row r="50" spans="1:5" x14ac:dyDescent="0.25">
      <c r="A50" s="989" t="s">
        <v>162</v>
      </c>
      <c r="B50" s="990"/>
      <c r="C50" s="991"/>
      <c r="D50" s="491">
        <v>0</v>
      </c>
      <c r="E50" s="987"/>
    </row>
    <row r="51" spans="1:5" x14ac:dyDescent="0.25">
      <c r="A51" s="989" t="s">
        <v>161</v>
      </c>
      <c r="B51" s="990"/>
      <c r="C51" s="991"/>
      <c r="D51" s="491">
        <v>0</v>
      </c>
      <c r="E51" s="987"/>
    </row>
    <row r="52" spans="1:5" x14ac:dyDescent="0.25">
      <c r="A52" s="989" t="s">
        <v>160</v>
      </c>
      <c r="B52" s="990"/>
      <c r="C52" s="991"/>
      <c r="D52" s="491">
        <v>0</v>
      </c>
      <c r="E52" s="987"/>
    </row>
    <row r="53" spans="1:5" x14ac:dyDescent="0.25">
      <c r="A53" s="989" t="s">
        <v>159</v>
      </c>
      <c r="B53" s="990"/>
      <c r="C53" s="991"/>
      <c r="D53" s="491">
        <v>0</v>
      </c>
      <c r="E53" s="987"/>
    </row>
    <row r="54" spans="1:5" x14ac:dyDescent="0.25">
      <c r="A54" s="989" t="s">
        <v>158</v>
      </c>
      <c r="B54" s="990"/>
      <c r="C54" s="991"/>
      <c r="D54" s="491">
        <v>0</v>
      </c>
      <c r="E54" s="987"/>
    </row>
    <row r="55" spans="1:5" x14ac:dyDescent="0.25">
      <c r="A55" s="989" t="s">
        <v>157</v>
      </c>
      <c r="B55" s="990"/>
      <c r="C55" s="991"/>
      <c r="D55" s="491">
        <v>0</v>
      </c>
      <c r="E55" s="987"/>
    </row>
    <row r="56" spans="1:5" x14ac:dyDescent="0.25">
      <c r="A56" s="989" t="s">
        <v>156</v>
      </c>
      <c r="B56" s="990"/>
      <c r="C56" s="991"/>
      <c r="D56" s="491">
        <v>0</v>
      </c>
      <c r="E56" s="987"/>
    </row>
    <row r="57" spans="1:5" x14ac:dyDescent="0.25">
      <c r="A57" s="989" t="s">
        <v>155</v>
      </c>
      <c r="B57" s="990"/>
      <c r="C57" s="991"/>
      <c r="D57" s="491">
        <v>0</v>
      </c>
      <c r="E57" s="987"/>
    </row>
    <row r="58" spans="1:5" x14ac:dyDescent="0.25">
      <c r="A58" s="989" t="s">
        <v>154</v>
      </c>
      <c r="B58" s="990"/>
      <c r="C58" s="991"/>
      <c r="D58" s="491">
        <v>0</v>
      </c>
      <c r="E58" s="987"/>
    </row>
    <row r="59" spans="1:5" x14ac:dyDescent="0.25">
      <c r="A59" s="989" t="s">
        <v>153</v>
      </c>
      <c r="B59" s="990"/>
      <c r="C59" s="991"/>
      <c r="D59" s="491">
        <v>0</v>
      </c>
      <c r="E59" s="987"/>
    </row>
    <row r="60" spans="1:5" x14ac:dyDescent="0.25">
      <c r="A60" s="989" t="s">
        <v>152</v>
      </c>
      <c r="B60" s="990"/>
      <c r="C60" s="991"/>
      <c r="D60" s="491">
        <v>303111837.69239998</v>
      </c>
      <c r="E60" s="987"/>
    </row>
    <row r="61" spans="1:5" x14ac:dyDescent="0.25">
      <c r="A61" s="989" t="s">
        <v>151</v>
      </c>
      <c r="B61" s="990"/>
      <c r="C61" s="991"/>
      <c r="D61" s="491">
        <v>110524.72470000001</v>
      </c>
      <c r="E61" s="987"/>
    </row>
    <row r="62" spans="1:5" x14ac:dyDescent="0.25">
      <c r="A62" s="989" t="s">
        <v>150</v>
      </c>
      <c r="B62" s="990"/>
      <c r="C62" s="991"/>
      <c r="D62" s="491">
        <v>301617243.50963998</v>
      </c>
      <c r="E62" s="987"/>
    </row>
    <row r="63" spans="1:5" x14ac:dyDescent="0.25">
      <c r="A63" s="989" t="s">
        <v>149</v>
      </c>
      <c r="B63" s="990"/>
      <c r="C63" s="991"/>
      <c r="D63" s="491">
        <v>1384069.4580600001</v>
      </c>
      <c r="E63" s="987"/>
    </row>
    <row r="64" spans="1:5" x14ac:dyDescent="0.25">
      <c r="A64" s="989" t="s">
        <v>148</v>
      </c>
      <c r="B64" s="990"/>
      <c r="C64" s="991"/>
      <c r="D64" s="491">
        <v>1606583.14078</v>
      </c>
      <c r="E64" s="987"/>
    </row>
    <row r="65" spans="1:5" x14ac:dyDescent="0.25">
      <c r="A65" s="989" t="s">
        <v>3227</v>
      </c>
      <c r="B65" s="990"/>
      <c r="C65" s="991"/>
      <c r="D65" s="491">
        <v>0</v>
      </c>
      <c r="E65" s="987"/>
    </row>
    <row r="66" spans="1:5" x14ac:dyDescent="0.25">
      <c r="A66" s="989" t="s">
        <v>147</v>
      </c>
      <c r="B66" s="990"/>
      <c r="C66" s="991"/>
      <c r="D66" s="491">
        <v>24559.760719999998</v>
      </c>
      <c r="E66" s="987"/>
    </row>
    <row r="67" spans="1:5" x14ac:dyDescent="0.25">
      <c r="A67" s="989" t="s">
        <v>3048</v>
      </c>
      <c r="B67" s="990"/>
      <c r="C67" s="991"/>
      <c r="D67" s="491">
        <v>0</v>
      </c>
      <c r="E67" s="987"/>
    </row>
    <row r="68" spans="1:5" x14ac:dyDescent="0.25">
      <c r="A68" s="989" t="s">
        <v>3049</v>
      </c>
      <c r="B68" s="990"/>
      <c r="C68" s="991"/>
      <c r="D68" s="491">
        <v>0</v>
      </c>
      <c r="E68" s="987"/>
    </row>
    <row r="69" spans="1:5" x14ac:dyDescent="0.25">
      <c r="A69" s="989" t="s">
        <v>146</v>
      </c>
      <c r="B69" s="990"/>
      <c r="C69" s="991"/>
      <c r="D69" s="491">
        <v>0</v>
      </c>
      <c r="E69" s="987"/>
    </row>
    <row r="70" spans="1:5" x14ac:dyDescent="0.25">
      <c r="A70" s="989" t="s">
        <v>145</v>
      </c>
      <c r="B70" s="990"/>
      <c r="C70" s="991"/>
      <c r="D70" s="491">
        <v>0</v>
      </c>
      <c r="E70" s="987"/>
    </row>
    <row r="71" spans="1:5" x14ac:dyDescent="0.25">
      <c r="A71" s="989" t="s">
        <v>144</v>
      </c>
      <c r="B71" s="990"/>
      <c r="C71" s="991"/>
      <c r="D71" s="491">
        <v>24559.760719999998</v>
      </c>
      <c r="E71" s="987"/>
    </row>
    <row r="72" spans="1:5" x14ac:dyDescent="0.25">
      <c r="A72" s="989" t="s">
        <v>143</v>
      </c>
      <c r="B72" s="990"/>
      <c r="C72" s="991"/>
      <c r="D72" s="491">
        <v>0</v>
      </c>
      <c r="E72" s="987"/>
    </row>
    <row r="73" spans="1:5" x14ac:dyDescent="0.25">
      <c r="A73" s="989" t="s">
        <v>142</v>
      </c>
      <c r="B73" s="990"/>
      <c r="C73" s="991"/>
      <c r="D73" s="491">
        <v>0</v>
      </c>
      <c r="E73" s="987"/>
    </row>
    <row r="74" spans="1:5" x14ac:dyDescent="0.25">
      <c r="A74" s="989" t="s">
        <v>141</v>
      </c>
      <c r="B74" s="990"/>
      <c r="C74" s="991"/>
      <c r="D74" s="491">
        <v>0</v>
      </c>
      <c r="E74" s="987"/>
    </row>
    <row r="75" spans="1:5" x14ac:dyDescent="0.25">
      <c r="A75" s="989" t="s">
        <v>140</v>
      </c>
      <c r="B75" s="990"/>
      <c r="C75" s="991"/>
      <c r="D75" s="491">
        <v>0</v>
      </c>
      <c r="E75" s="987"/>
    </row>
    <row r="76" spans="1:5" x14ac:dyDescent="0.25">
      <c r="A76" s="989" t="s">
        <v>139</v>
      </c>
      <c r="B76" s="990"/>
      <c r="C76" s="991"/>
      <c r="D76" s="491">
        <v>0</v>
      </c>
      <c r="E76" s="987"/>
    </row>
    <row r="77" spans="1:5" x14ac:dyDescent="0.25">
      <c r="A77" s="989" t="s">
        <v>138</v>
      </c>
      <c r="B77" s="990"/>
      <c r="C77" s="991"/>
      <c r="D77" s="491">
        <v>362641.82176000002</v>
      </c>
      <c r="E77" s="987"/>
    </row>
    <row r="78" spans="1:5" x14ac:dyDescent="0.25">
      <c r="A78" s="989" t="s">
        <v>137</v>
      </c>
      <c r="B78" s="990"/>
      <c r="C78" s="991"/>
      <c r="D78" s="491">
        <v>0</v>
      </c>
      <c r="E78" s="987"/>
    </row>
    <row r="79" spans="1:5" x14ac:dyDescent="0.25">
      <c r="A79" s="989" t="s">
        <v>136</v>
      </c>
      <c r="B79" s="990"/>
      <c r="C79" s="991"/>
      <c r="D79" s="491">
        <v>47311794.188270003</v>
      </c>
      <c r="E79" s="987"/>
    </row>
    <row r="80" spans="1:5" x14ac:dyDescent="0.25">
      <c r="A80" s="989" t="s">
        <v>135</v>
      </c>
      <c r="B80" s="990"/>
      <c r="C80" s="991"/>
      <c r="D80" s="491">
        <v>5076336</v>
      </c>
      <c r="E80" s="987"/>
    </row>
    <row r="81" spans="1:5" x14ac:dyDescent="0.25">
      <c r="A81" s="989" t="s">
        <v>134</v>
      </c>
      <c r="B81" s="990"/>
      <c r="C81" s="991"/>
      <c r="D81" s="491">
        <v>5076336</v>
      </c>
      <c r="E81" s="987"/>
    </row>
    <row r="82" spans="1:5" x14ac:dyDescent="0.25">
      <c r="A82" s="989" t="s">
        <v>133</v>
      </c>
      <c r="B82" s="990"/>
      <c r="C82" s="991"/>
      <c r="D82" s="491">
        <v>0</v>
      </c>
      <c r="E82" s="987"/>
    </row>
    <row r="83" spans="1:5" x14ac:dyDescent="0.25">
      <c r="A83" s="989" t="s">
        <v>132</v>
      </c>
      <c r="B83" s="990"/>
      <c r="C83" s="991"/>
      <c r="D83" s="491">
        <v>24569069.485490002</v>
      </c>
      <c r="E83" s="987"/>
    </row>
    <row r="84" spans="1:5" x14ac:dyDescent="0.25">
      <c r="A84" s="989" t="s">
        <v>131</v>
      </c>
      <c r="B84" s="990"/>
      <c r="C84" s="991"/>
      <c r="D84" s="491">
        <v>0</v>
      </c>
      <c r="E84" s="987"/>
    </row>
    <row r="85" spans="1:5" x14ac:dyDescent="0.25">
      <c r="A85" s="989" t="s">
        <v>130</v>
      </c>
      <c r="B85" s="990"/>
      <c r="C85" s="991"/>
      <c r="D85" s="491">
        <v>0</v>
      </c>
      <c r="E85" s="987"/>
    </row>
    <row r="86" spans="1:5" x14ac:dyDescent="0.25">
      <c r="A86" s="989" t="s">
        <v>129</v>
      </c>
      <c r="B86" s="990"/>
      <c r="C86" s="991"/>
      <c r="D86" s="491">
        <v>0</v>
      </c>
      <c r="E86" s="987"/>
    </row>
    <row r="87" spans="1:5" x14ac:dyDescent="0.25">
      <c r="A87" s="989" t="s">
        <v>128</v>
      </c>
      <c r="B87" s="990"/>
      <c r="C87" s="991"/>
      <c r="D87" s="491">
        <v>0</v>
      </c>
      <c r="E87" s="987"/>
    </row>
    <row r="88" spans="1:5" x14ac:dyDescent="0.25">
      <c r="A88" s="989" t="s">
        <v>127</v>
      </c>
      <c r="B88" s="990"/>
      <c r="C88" s="991"/>
      <c r="D88" s="491">
        <v>-36398.023999999998</v>
      </c>
      <c r="E88" s="987"/>
    </row>
    <row r="89" spans="1:5" x14ac:dyDescent="0.25">
      <c r="A89" s="989" t="s">
        <v>126</v>
      </c>
      <c r="B89" s="990"/>
      <c r="C89" s="991"/>
      <c r="D89" s="491">
        <v>0</v>
      </c>
      <c r="E89" s="987"/>
    </row>
    <row r="90" spans="1:5" x14ac:dyDescent="0.25">
      <c r="A90" s="989" t="s">
        <v>125</v>
      </c>
      <c r="B90" s="990"/>
      <c r="C90" s="991"/>
      <c r="D90" s="491">
        <v>0</v>
      </c>
      <c r="E90" s="987"/>
    </row>
    <row r="91" spans="1:5" x14ac:dyDescent="0.25">
      <c r="A91" s="989" t="s">
        <v>124</v>
      </c>
      <c r="B91" s="990"/>
      <c r="C91" s="991"/>
      <c r="D91" s="491">
        <v>0</v>
      </c>
      <c r="E91" s="987"/>
    </row>
    <row r="92" spans="1:5" ht="15.75" customHeight="1" x14ac:dyDescent="0.25">
      <c r="A92" s="989" t="s">
        <v>123</v>
      </c>
      <c r="B92" s="990"/>
      <c r="C92" s="991"/>
      <c r="D92" s="491">
        <v>0</v>
      </c>
      <c r="E92" s="987"/>
    </row>
    <row r="93" spans="1:5" ht="25.5" customHeight="1" x14ac:dyDescent="0.25">
      <c r="A93" s="989" t="s">
        <v>122</v>
      </c>
      <c r="B93" s="990"/>
      <c r="C93" s="991"/>
      <c r="D93" s="491">
        <v>0</v>
      </c>
      <c r="E93" s="987"/>
    </row>
    <row r="94" spans="1:5" ht="28.5" customHeight="1" x14ac:dyDescent="0.25">
      <c r="A94" s="989" t="s">
        <v>121</v>
      </c>
      <c r="B94" s="990"/>
      <c r="C94" s="991"/>
      <c r="D94" s="491">
        <v>0</v>
      </c>
      <c r="E94" s="987"/>
    </row>
    <row r="95" spans="1:5" ht="25.5" customHeight="1" x14ac:dyDescent="0.25">
      <c r="A95" s="989" t="s">
        <v>3207</v>
      </c>
      <c r="B95" s="990"/>
      <c r="C95" s="991"/>
      <c r="D95" s="491">
        <v>0</v>
      </c>
      <c r="E95" s="987"/>
    </row>
    <row r="96" spans="1:5" x14ac:dyDescent="0.25">
      <c r="A96" s="989" t="s">
        <v>3189</v>
      </c>
      <c r="B96" s="990"/>
      <c r="C96" s="991"/>
      <c r="D96" s="491">
        <v>0</v>
      </c>
      <c r="E96" s="987"/>
    </row>
    <row r="97" spans="1:5" x14ac:dyDescent="0.25">
      <c r="A97" s="989" t="s">
        <v>3190</v>
      </c>
      <c r="B97" s="990"/>
      <c r="C97" s="991"/>
      <c r="D97" s="491">
        <v>0</v>
      </c>
      <c r="E97" s="987"/>
    </row>
    <row r="98" spans="1:5" x14ac:dyDescent="0.25">
      <c r="A98" s="989" t="s">
        <v>3191</v>
      </c>
      <c r="B98" s="990"/>
      <c r="C98" s="991"/>
      <c r="D98" s="491">
        <v>0</v>
      </c>
      <c r="E98" s="987"/>
    </row>
    <row r="99" spans="1:5" x14ac:dyDescent="0.25">
      <c r="A99" s="989" t="s">
        <v>3192</v>
      </c>
      <c r="B99" s="990"/>
      <c r="C99" s="991"/>
      <c r="D99" s="491">
        <v>0</v>
      </c>
      <c r="E99" s="987"/>
    </row>
    <row r="100" spans="1:5" s="409" customFormat="1" x14ac:dyDescent="0.25">
      <c r="A100" s="989" t="s">
        <v>3193</v>
      </c>
      <c r="B100" s="990"/>
      <c r="C100" s="991"/>
      <c r="D100" s="491">
        <v>-36398.023999999998</v>
      </c>
      <c r="E100" s="987"/>
    </row>
    <row r="101" spans="1:5" x14ac:dyDescent="0.25">
      <c r="A101" s="989" t="s">
        <v>120</v>
      </c>
      <c r="B101" s="990"/>
      <c r="C101" s="991"/>
      <c r="D101" s="491">
        <v>0</v>
      </c>
      <c r="E101" s="987"/>
    </row>
    <row r="102" spans="1:5" x14ac:dyDescent="0.25">
      <c r="A102" s="989" t="s">
        <v>119</v>
      </c>
      <c r="B102" s="990"/>
      <c r="C102" s="991"/>
      <c r="D102" s="491">
        <v>0</v>
      </c>
      <c r="E102" s="987"/>
    </row>
    <row r="103" spans="1:5" x14ac:dyDescent="0.25">
      <c r="A103" s="989" t="s">
        <v>118</v>
      </c>
      <c r="B103" s="990"/>
      <c r="C103" s="991"/>
      <c r="D103" s="491">
        <v>-36398.023999999998</v>
      </c>
      <c r="E103" s="987"/>
    </row>
    <row r="104" spans="1:5" x14ac:dyDescent="0.25">
      <c r="A104" s="989" t="s">
        <v>3194</v>
      </c>
      <c r="B104" s="990"/>
      <c r="C104" s="991"/>
      <c r="D104" s="491">
        <v>0</v>
      </c>
      <c r="E104" s="987"/>
    </row>
    <row r="105" spans="1:5" x14ac:dyDescent="0.25">
      <c r="A105" s="989" t="s">
        <v>3195</v>
      </c>
      <c r="B105" s="990"/>
      <c r="C105" s="991"/>
      <c r="D105" s="491">
        <v>0</v>
      </c>
      <c r="E105" s="987"/>
    </row>
    <row r="106" spans="1:5" ht="24.75" customHeight="1" x14ac:dyDescent="0.25">
      <c r="A106" s="989" t="s">
        <v>117</v>
      </c>
      <c r="B106" s="990"/>
      <c r="C106" s="991"/>
      <c r="D106" s="491">
        <v>0</v>
      </c>
      <c r="E106" s="987"/>
    </row>
    <row r="107" spans="1:5" ht="24.75" customHeight="1" x14ac:dyDescent="0.25">
      <c r="A107" s="989" t="s">
        <v>116</v>
      </c>
      <c r="B107" s="990"/>
      <c r="C107" s="991"/>
      <c r="D107" s="491">
        <v>0</v>
      </c>
      <c r="E107" s="987"/>
    </row>
    <row r="108" spans="1:5" ht="24.75" customHeight="1" x14ac:dyDescent="0.25">
      <c r="A108" s="989" t="s">
        <v>115</v>
      </c>
      <c r="B108" s="990"/>
      <c r="C108" s="991"/>
      <c r="D108" s="491">
        <v>1567986.8372299999</v>
      </c>
      <c r="E108" s="987"/>
    </row>
    <row r="109" spans="1:5" x14ac:dyDescent="0.25">
      <c r="A109" s="989" t="s">
        <v>114</v>
      </c>
      <c r="B109" s="990"/>
      <c r="C109" s="991"/>
      <c r="D109" s="491"/>
      <c r="E109" s="987"/>
    </row>
    <row r="110" spans="1:5" x14ac:dyDescent="0.25">
      <c r="A110" s="989" t="s">
        <v>113</v>
      </c>
      <c r="B110" s="990"/>
      <c r="C110" s="991"/>
      <c r="D110" s="491">
        <v>15915270</v>
      </c>
      <c r="E110" s="987"/>
    </row>
    <row r="111" spans="1:5" ht="27" customHeight="1" x14ac:dyDescent="0.25">
      <c r="A111" s="989" t="s">
        <v>3096</v>
      </c>
      <c r="B111" s="990"/>
      <c r="C111" s="991"/>
      <c r="D111" s="491"/>
      <c r="E111" s="987"/>
    </row>
    <row r="112" spans="1:5" x14ac:dyDescent="0.25">
      <c r="A112" s="989" t="s">
        <v>112</v>
      </c>
      <c r="B112" s="990"/>
      <c r="C112" s="991"/>
      <c r="D112" s="491">
        <v>15915270</v>
      </c>
      <c r="E112" s="987"/>
    </row>
    <row r="113" spans="1:8" x14ac:dyDescent="0.25">
      <c r="A113" s="989" t="s">
        <v>3055</v>
      </c>
      <c r="B113" s="990"/>
      <c r="C113" s="991"/>
      <c r="D113" s="491"/>
      <c r="E113" s="987"/>
    </row>
    <row r="114" spans="1:8" x14ac:dyDescent="0.25">
      <c r="A114" s="989" t="s">
        <v>111</v>
      </c>
      <c r="B114" s="990"/>
      <c r="C114" s="991"/>
      <c r="D114" s="491">
        <v>219529.88954999999</v>
      </c>
      <c r="E114" s="987"/>
    </row>
    <row r="115" spans="1:8" x14ac:dyDescent="0.25">
      <c r="A115" s="989" t="s">
        <v>3056</v>
      </c>
      <c r="B115" s="990"/>
      <c r="C115" s="991"/>
      <c r="D115" s="491"/>
      <c r="E115" s="987"/>
    </row>
    <row r="116" spans="1:8" x14ac:dyDescent="0.25">
      <c r="A116" s="989" t="s">
        <v>3050</v>
      </c>
      <c r="B116" s="990"/>
      <c r="C116" s="991"/>
      <c r="D116" s="491">
        <v>0</v>
      </c>
      <c r="E116" s="987"/>
    </row>
    <row r="117" spans="1:8" x14ac:dyDescent="0.25">
      <c r="A117" s="989" t="s">
        <v>110</v>
      </c>
      <c r="B117" s="990"/>
      <c r="C117" s="991"/>
      <c r="D117" s="491">
        <v>0</v>
      </c>
      <c r="E117" s="987"/>
    </row>
    <row r="118" spans="1:8" ht="15.75" thickBot="1" x14ac:dyDescent="0.3">
      <c r="A118" s="1018" t="s">
        <v>109</v>
      </c>
      <c r="B118" s="1019"/>
      <c r="C118" s="1020"/>
      <c r="D118" s="493">
        <v>0</v>
      </c>
      <c r="E118" s="988"/>
    </row>
    <row r="124" spans="1:8" x14ac:dyDescent="0.25">
      <c r="A124" s="1013" t="s">
        <v>3336</v>
      </c>
      <c r="B124" s="1014"/>
      <c r="C124" s="1014"/>
      <c r="D124" s="1014"/>
      <c r="E124" s="1014"/>
      <c r="F124" s="1014"/>
      <c r="G124" s="1014"/>
      <c r="H124" s="1014"/>
    </row>
    <row r="125" spans="1:8" x14ac:dyDescent="0.25">
      <c r="A125" s="561" t="s">
        <v>3324</v>
      </c>
      <c r="B125" s="44"/>
      <c r="C125" s="44"/>
      <c r="D125" s="44"/>
      <c r="E125" s="44"/>
      <c r="F125" s="44"/>
      <c r="G125" s="44"/>
      <c r="H125" s="44"/>
    </row>
    <row r="126" spans="1:8" x14ac:dyDescent="0.25">
      <c r="A126" s="561"/>
      <c r="B126" s="44"/>
      <c r="C126" s="44"/>
      <c r="D126" s="44"/>
      <c r="E126" s="44"/>
      <c r="F126" s="44"/>
      <c r="G126" s="44"/>
      <c r="H126" s="44"/>
    </row>
    <row r="127" spans="1:8" ht="15.75" thickBot="1" x14ac:dyDescent="0.3">
      <c r="A127" s="44"/>
      <c r="B127" s="44"/>
      <c r="C127" s="44"/>
      <c r="D127" s="44"/>
      <c r="E127" s="44"/>
      <c r="F127" s="44"/>
      <c r="G127" s="44"/>
      <c r="H127" s="44"/>
    </row>
    <row r="128" spans="1:8" ht="16.5" thickBot="1" x14ac:dyDescent="0.3">
      <c r="A128" s="1015" t="s">
        <v>3337</v>
      </c>
      <c r="B128" s="1016"/>
      <c r="C128" s="1016"/>
      <c r="D128" s="1016"/>
      <c r="E128" s="1016"/>
      <c r="F128" s="1016"/>
      <c r="G128" s="1016"/>
      <c r="H128" s="1017"/>
    </row>
    <row r="129" spans="1:8" ht="15.75" thickBot="1" x14ac:dyDescent="0.3">
      <c r="A129" s="562" t="s">
        <v>3060</v>
      </c>
      <c r="B129" s="563"/>
      <c r="C129" s="564"/>
      <c r="D129" s="564"/>
      <c r="E129" s="564"/>
      <c r="F129" s="564"/>
      <c r="G129" s="564"/>
      <c r="H129" s="565">
        <f>Obsah!C4</f>
        <v>44286</v>
      </c>
    </row>
    <row r="130" spans="1:8" ht="60" x14ac:dyDescent="0.25">
      <c r="A130" s="566" t="s">
        <v>3325</v>
      </c>
      <c r="B130" s="567" t="s">
        <v>3326</v>
      </c>
      <c r="C130" s="568" t="s">
        <v>3327</v>
      </c>
      <c r="D130" s="568" t="s">
        <v>3328</v>
      </c>
      <c r="E130" s="568" t="s">
        <v>3329</v>
      </c>
      <c r="F130" s="568" t="s">
        <v>3330</v>
      </c>
      <c r="G130" s="569" t="s">
        <v>3338</v>
      </c>
      <c r="H130" s="566" t="s">
        <v>3331</v>
      </c>
    </row>
    <row r="131" spans="1:8" x14ac:dyDescent="0.25">
      <c r="A131" s="570" t="s">
        <v>3332</v>
      </c>
      <c r="B131" s="634">
        <v>91215.785180000006</v>
      </c>
      <c r="C131" s="635">
        <v>30846.423200000001</v>
      </c>
      <c r="D131" s="635">
        <v>11526748.81924</v>
      </c>
      <c r="E131" s="635">
        <v>0</v>
      </c>
      <c r="F131" s="635">
        <v>63610.781340000001</v>
      </c>
      <c r="G131" s="636">
        <v>338131000.59471899</v>
      </c>
      <c r="H131" s="637">
        <v>349843422.40367901</v>
      </c>
    </row>
    <row r="132" spans="1:8" ht="15.75" thickBot="1" x14ac:dyDescent="0.3">
      <c r="A132" s="571" t="s">
        <v>3333</v>
      </c>
      <c r="B132" s="638">
        <v>0</v>
      </c>
      <c r="C132" s="639">
        <v>0</v>
      </c>
      <c r="D132" s="639">
        <v>108175.3989</v>
      </c>
      <c r="E132" s="639">
        <v>0</v>
      </c>
      <c r="F132" s="639">
        <v>0</v>
      </c>
      <c r="G132" s="640">
        <v>2349.3258000000001</v>
      </c>
      <c r="H132" s="641">
        <v>110524.72470000001</v>
      </c>
    </row>
  </sheetData>
  <mergeCells count="119">
    <mergeCell ref="A124:H124"/>
    <mergeCell ref="A128:H128"/>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B1:E1"/>
    <mergeCell ref="A10:C10"/>
    <mergeCell ref="A11:C11"/>
    <mergeCell ref="A12:C12"/>
    <mergeCell ref="A13:C13"/>
    <mergeCell ref="E4:E5"/>
    <mergeCell ref="A3:E3"/>
    <mergeCell ref="A7:C8"/>
    <mergeCell ref="A9:C9"/>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xr:uid="{00000000-0004-0000-0B00-000000000000}"/>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33CCCC"/>
  </sheetPr>
  <dimension ref="A1:E82"/>
  <sheetViews>
    <sheetView zoomScaleNormal="100" zoomScaleSheetLayoutView="100" workbookViewId="0">
      <selection activeCell="D79" sqref="D79"/>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869" t="s">
        <v>876</v>
      </c>
      <c r="B1" s="870"/>
      <c r="C1" s="992" t="s">
        <v>3095</v>
      </c>
      <c r="D1" s="992"/>
      <c r="E1" s="993"/>
    </row>
    <row r="2" spans="1:5" x14ac:dyDescent="0.25">
      <c r="A2" s="308" t="s">
        <v>3058</v>
      </c>
      <c r="B2" s="272"/>
      <c r="C2" s="370"/>
      <c r="D2" s="370"/>
      <c r="E2" s="371"/>
    </row>
    <row r="3" spans="1:5" ht="15.75" thickBot="1" x14ac:dyDescent="0.3">
      <c r="A3" s="793"/>
      <c r="B3" s="794"/>
      <c r="C3" s="794"/>
      <c r="D3" s="794"/>
      <c r="E3" s="795"/>
    </row>
    <row r="4" spans="1:5" x14ac:dyDescent="0.25">
      <c r="A4" s="796" t="s">
        <v>6</v>
      </c>
      <c r="B4" s="797"/>
      <c r="C4" s="797"/>
      <c r="D4" s="797"/>
      <c r="E4" s="800" t="s">
        <v>3165</v>
      </c>
    </row>
    <row r="5" spans="1:5" ht="46.5" customHeight="1" thickBot="1" x14ac:dyDescent="0.3">
      <c r="A5" s="798"/>
      <c r="B5" s="799"/>
      <c r="C5" s="799"/>
      <c r="D5" s="799"/>
      <c r="E5" s="801"/>
    </row>
    <row r="6" spans="1:5" ht="15.75" thickBot="1" x14ac:dyDescent="0.3">
      <c r="A6" s="983" t="s">
        <v>3060</v>
      </c>
      <c r="B6" s="984"/>
      <c r="C6" s="985"/>
      <c r="D6" s="494">
        <f>Obsah!C4</f>
        <v>44286</v>
      </c>
      <c r="E6" s="10"/>
    </row>
    <row r="7" spans="1:5" s="72" customFormat="1" ht="38.25" x14ac:dyDescent="0.25">
      <c r="A7" s="933" t="s">
        <v>3122</v>
      </c>
      <c r="B7" s="934"/>
      <c r="C7" s="935"/>
      <c r="D7" s="496" t="s">
        <v>98</v>
      </c>
      <c r="E7" s="1030" t="s">
        <v>3169</v>
      </c>
    </row>
    <row r="8" spans="1:5" s="72" customFormat="1" ht="18.75" customHeight="1" thickBot="1" x14ac:dyDescent="0.3">
      <c r="A8" s="998"/>
      <c r="B8" s="999"/>
      <c r="C8" s="1000"/>
      <c r="D8" s="495" t="str">
        <f>'I. Část 6'!D8</f>
        <v>1Q/2021</v>
      </c>
      <c r="E8" s="1031"/>
    </row>
    <row r="9" spans="1:5" ht="15" customHeight="1" x14ac:dyDescent="0.25">
      <c r="A9" s="1021" t="s">
        <v>231</v>
      </c>
      <c r="B9" s="1022"/>
      <c r="C9" s="1023"/>
      <c r="D9" s="497">
        <v>2065627.7353699999</v>
      </c>
      <c r="E9" s="1031"/>
    </row>
    <row r="10" spans="1:5" ht="15" customHeight="1" x14ac:dyDescent="0.25">
      <c r="A10" s="1024" t="s">
        <v>230</v>
      </c>
      <c r="B10" s="1025"/>
      <c r="C10" s="1026"/>
      <c r="D10" s="500">
        <v>0</v>
      </c>
      <c r="E10" s="1031"/>
    </row>
    <row r="11" spans="1:5" ht="30" customHeight="1" x14ac:dyDescent="0.25">
      <c r="A11" s="1027" t="s">
        <v>3196</v>
      </c>
      <c r="B11" s="1028"/>
      <c r="C11" s="1029"/>
      <c r="D11" s="500">
        <v>0</v>
      </c>
      <c r="E11" s="1031"/>
    </row>
    <row r="12" spans="1:5" ht="15" customHeight="1" x14ac:dyDescent="0.25">
      <c r="A12" s="1024" t="s">
        <v>229</v>
      </c>
      <c r="B12" s="1025"/>
      <c r="C12" s="1026"/>
      <c r="D12" s="500">
        <v>0</v>
      </c>
      <c r="E12" s="1031"/>
    </row>
    <row r="13" spans="1:5" ht="15" customHeight="1" x14ac:dyDescent="0.25">
      <c r="A13" s="1027" t="s">
        <v>3197</v>
      </c>
      <c r="B13" s="1028"/>
      <c r="C13" s="1029"/>
      <c r="D13" s="500">
        <v>0</v>
      </c>
      <c r="E13" s="1031"/>
    </row>
    <row r="14" spans="1:5" ht="15" customHeight="1" x14ac:dyDescent="0.25">
      <c r="A14" s="1027" t="s">
        <v>3198</v>
      </c>
      <c r="B14" s="1028"/>
      <c r="C14" s="1029"/>
      <c r="D14" s="498">
        <v>1874263.84507</v>
      </c>
      <c r="E14" s="1031"/>
    </row>
    <row r="15" spans="1:5" ht="15" customHeight="1" x14ac:dyDescent="0.25">
      <c r="A15" s="1024" t="s">
        <v>228</v>
      </c>
      <c r="B15" s="1025"/>
      <c r="C15" s="1026"/>
      <c r="D15" s="499">
        <v>191356.20837000001</v>
      </c>
      <c r="E15" s="1031"/>
    </row>
    <row r="16" spans="1:5" ht="15" customHeight="1" x14ac:dyDescent="0.25">
      <c r="A16" s="1024" t="s">
        <v>227</v>
      </c>
      <c r="B16" s="1025"/>
      <c r="C16" s="1026"/>
      <c r="D16" s="500">
        <v>7.6819300000000004</v>
      </c>
      <c r="E16" s="1031"/>
    </row>
    <row r="17" spans="1:5" ht="15" customHeight="1" x14ac:dyDescent="0.25">
      <c r="A17" s="1027" t="s">
        <v>3137</v>
      </c>
      <c r="B17" s="1028"/>
      <c r="C17" s="1029"/>
      <c r="D17" s="500">
        <v>0</v>
      </c>
      <c r="E17" s="1031"/>
    </row>
    <row r="18" spans="1:5" ht="15" customHeight="1" x14ac:dyDescent="0.25">
      <c r="A18" s="1024" t="s">
        <v>226</v>
      </c>
      <c r="B18" s="1025"/>
      <c r="C18" s="1026"/>
      <c r="D18" s="500">
        <v>1459923.7734000001</v>
      </c>
      <c r="E18" s="1031"/>
    </row>
    <row r="19" spans="1:5" ht="15" customHeight="1" x14ac:dyDescent="0.25">
      <c r="A19" s="1024" t="s">
        <v>225</v>
      </c>
      <c r="B19" s="1025"/>
      <c r="C19" s="1026"/>
      <c r="D19" s="500">
        <v>0</v>
      </c>
      <c r="E19" s="1031"/>
    </row>
    <row r="20" spans="1:5" ht="15" customHeight="1" x14ac:dyDescent="0.25">
      <c r="A20" s="1024" t="s">
        <v>224</v>
      </c>
      <c r="B20" s="1025"/>
      <c r="C20" s="1026"/>
      <c r="D20" s="500">
        <v>0</v>
      </c>
      <c r="E20" s="1031"/>
    </row>
    <row r="21" spans="1:5" ht="15" customHeight="1" x14ac:dyDescent="0.25">
      <c r="A21" s="1024" t="s">
        <v>223</v>
      </c>
      <c r="B21" s="1025"/>
      <c r="C21" s="1026"/>
      <c r="D21" s="500">
        <v>1231138.69762</v>
      </c>
      <c r="E21" s="1031"/>
    </row>
    <row r="22" spans="1:5" ht="15" customHeight="1" x14ac:dyDescent="0.25">
      <c r="A22" s="1024" t="s">
        <v>222</v>
      </c>
      <c r="B22" s="1025"/>
      <c r="C22" s="1026"/>
      <c r="D22" s="500">
        <v>228080.43757000001</v>
      </c>
      <c r="E22" s="1031"/>
    </row>
    <row r="23" spans="1:5" ht="15" customHeight="1" x14ac:dyDescent="0.25">
      <c r="A23" s="1024" t="s">
        <v>221</v>
      </c>
      <c r="B23" s="1025"/>
      <c r="C23" s="1026"/>
      <c r="D23" s="500">
        <v>704.63820999999996</v>
      </c>
      <c r="E23" s="1031"/>
    </row>
    <row r="24" spans="1:5" ht="15" customHeight="1" x14ac:dyDescent="0.25">
      <c r="A24" s="1027" t="s">
        <v>3138</v>
      </c>
      <c r="B24" s="1028"/>
      <c r="C24" s="1029"/>
      <c r="D24" s="500">
        <v>0</v>
      </c>
      <c r="E24" s="1031"/>
    </row>
    <row r="25" spans="1:5" ht="15" customHeight="1" x14ac:dyDescent="0.25">
      <c r="A25" s="1024" t="s">
        <v>220</v>
      </c>
      <c r="B25" s="1025"/>
      <c r="C25" s="1026"/>
      <c r="D25" s="500">
        <v>0</v>
      </c>
      <c r="E25" s="1031"/>
    </row>
    <row r="26" spans="1:5" ht="15" customHeight="1" x14ac:dyDescent="0.25">
      <c r="A26" s="1024" t="s">
        <v>219</v>
      </c>
      <c r="B26" s="1025"/>
      <c r="C26" s="1026"/>
      <c r="D26" s="500">
        <v>0</v>
      </c>
      <c r="E26" s="1031"/>
    </row>
    <row r="27" spans="1:5" ht="15" customHeight="1" x14ac:dyDescent="0.25">
      <c r="A27" s="1024" t="s">
        <v>218</v>
      </c>
      <c r="B27" s="1025"/>
      <c r="C27" s="1026"/>
      <c r="D27" s="500">
        <v>0</v>
      </c>
      <c r="E27" s="1031"/>
    </row>
    <row r="28" spans="1:5" ht="27.75" customHeight="1" x14ac:dyDescent="0.25">
      <c r="A28" s="1024" t="s">
        <v>3228</v>
      </c>
      <c r="B28" s="1025"/>
      <c r="C28" s="1026"/>
      <c r="D28" s="500">
        <v>0</v>
      </c>
      <c r="E28" s="1031"/>
    </row>
    <row r="29" spans="1:5" ht="15" customHeight="1" x14ac:dyDescent="0.25">
      <c r="A29" s="1027" t="s">
        <v>3200</v>
      </c>
      <c r="B29" s="1028"/>
      <c r="C29" s="1029"/>
      <c r="D29" s="500">
        <v>0</v>
      </c>
      <c r="E29" s="1031"/>
    </row>
    <row r="30" spans="1:5" ht="29.25" customHeight="1" x14ac:dyDescent="0.25">
      <c r="A30" s="1027" t="s">
        <v>3199</v>
      </c>
      <c r="B30" s="1028"/>
      <c r="C30" s="1029"/>
      <c r="D30" s="500">
        <v>0</v>
      </c>
      <c r="E30" s="1031"/>
    </row>
    <row r="31" spans="1:5" ht="15" customHeight="1" x14ac:dyDescent="0.25">
      <c r="A31" s="1024" t="s">
        <v>217</v>
      </c>
      <c r="B31" s="1025"/>
      <c r="C31" s="1026"/>
      <c r="D31" s="500">
        <v>71541.422839999999</v>
      </c>
      <c r="E31" s="1031"/>
    </row>
    <row r="32" spans="1:5" ht="15" customHeight="1" x14ac:dyDescent="0.25">
      <c r="A32" s="1024" t="s">
        <v>216</v>
      </c>
      <c r="B32" s="1025"/>
      <c r="C32" s="1026"/>
      <c r="D32" s="500">
        <v>13107.034030000001</v>
      </c>
      <c r="E32" s="1031"/>
    </row>
    <row r="33" spans="1:5" x14ac:dyDescent="0.25">
      <c r="A33" s="1024" t="s">
        <v>215</v>
      </c>
      <c r="B33" s="1025"/>
      <c r="C33" s="1026"/>
      <c r="D33" s="500">
        <v>0</v>
      </c>
      <c r="E33" s="1031"/>
    </row>
    <row r="34" spans="1:5" x14ac:dyDescent="0.25">
      <c r="A34" s="1024" t="s">
        <v>3230</v>
      </c>
      <c r="B34" s="1025"/>
      <c r="C34" s="1026"/>
      <c r="D34" s="500">
        <v>0</v>
      </c>
      <c r="E34" s="1031"/>
    </row>
    <row r="35" spans="1:5" ht="15" customHeight="1" x14ac:dyDescent="0.25">
      <c r="A35" s="1024" t="s">
        <v>3201</v>
      </c>
      <c r="B35" s="1025"/>
      <c r="C35" s="1026"/>
      <c r="D35" s="500">
        <v>0</v>
      </c>
      <c r="E35" s="1031"/>
    </row>
    <row r="36" spans="1:5" ht="15" customHeight="1" x14ac:dyDescent="0.25">
      <c r="A36" s="1024" t="s">
        <v>214</v>
      </c>
      <c r="B36" s="1025"/>
      <c r="C36" s="1026"/>
      <c r="D36" s="500">
        <v>0</v>
      </c>
      <c r="E36" s="1031"/>
    </row>
    <row r="37" spans="1:5" ht="15" customHeight="1" x14ac:dyDescent="0.25">
      <c r="A37" s="1024" t="s">
        <v>213</v>
      </c>
      <c r="B37" s="1025"/>
      <c r="C37" s="1026"/>
      <c r="D37" s="500">
        <v>0</v>
      </c>
      <c r="E37" s="1031"/>
    </row>
    <row r="38" spans="1:5" ht="15" customHeight="1" x14ac:dyDescent="0.25">
      <c r="A38" s="1024" t="s">
        <v>212</v>
      </c>
      <c r="B38" s="1025"/>
      <c r="C38" s="1026"/>
      <c r="D38" s="500">
        <v>0</v>
      </c>
      <c r="E38" s="1031"/>
    </row>
    <row r="39" spans="1:5" ht="28.5" customHeight="1" x14ac:dyDescent="0.25">
      <c r="A39" s="1024" t="s">
        <v>3231</v>
      </c>
      <c r="B39" s="1025"/>
      <c r="C39" s="1026"/>
      <c r="D39" s="500">
        <v>0</v>
      </c>
      <c r="E39" s="1031"/>
    </row>
    <row r="40" spans="1:5" x14ac:dyDescent="0.25">
      <c r="A40" s="1027" t="s">
        <v>211</v>
      </c>
      <c r="B40" s="1028"/>
      <c r="C40" s="1029"/>
      <c r="D40" s="500">
        <v>0</v>
      </c>
      <c r="E40" s="1031"/>
    </row>
    <row r="41" spans="1:5" ht="15" customHeight="1" x14ac:dyDescent="0.25">
      <c r="A41" s="1024" t="s">
        <v>210</v>
      </c>
      <c r="B41" s="1025"/>
      <c r="C41" s="1026"/>
      <c r="D41" s="500">
        <v>-54492.466999999997</v>
      </c>
      <c r="E41" s="1031"/>
    </row>
    <row r="42" spans="1:5" ht="15" customHeight="1" x14ac:dyDescent="0.25">
      <c r="A42" s="1024" t="s">
        <v>3034</v>
      </c>
      <c r="B42" s="1025"/>
      <c r="C42" s="1026"/>
      <c r="D42" s="500">
        <v>-84.715590000000006</v>
      </c>
      <c r="E42" s="1031"/>
    </row>
    <row r="43" spans="1:5" ht="15" customHeight="1" x14ac:dyDescent="0.25">
      <c r="A43" s="1024" t="s">
        <v>3035</v>
      </c>
      <c r="B43" s="1025"/>
      <c r="C43" s="1026"/>
      <c r="D43" s="500">
        <v>1343.6777300000001</v>
      </c>
      <c r="E43" s="1031"/>
    </row>
    <row r="44" spans="1:5" ht="15" customHeight="1" x14ac:dyDescent="0.25">
      <c r="A44" s="1024" t="s">
        <v>209</v>
      </c>
      <c r="B44" s="1025"/>
      <c r="C44" s="1026"/>
      <c r="D44" s="500">
        <v>6874.0909499999998</v>
      </c>
      <c r="E44" s="1031"/>
    </row>
    <row r="45" spans="1:5" ht="15" customHeight="1" x14ac:dyDescent="0.25">
      <c r="A45" s="1024" t="s">
        <v>208</v>
      </c>
      <c r="B45" s="1025"/>
      <c r="C45" s="1026"/>
      <c r="D45" s="500">
        <v>66.942279999999997</v>
      </c>
      <c r="E45" s="1031"/>
    </row>
    <row r="46" spans="1:5" ht="15" customHeight="1" x14ac:dyDescent="0.25">
      <c r="A46" s="1024" t="s">
        <v>207</v>
      </c>
      <c r="B46" s="1025"/>
      <c r="C46" s="1026"/>
      <c r="D46" s="500">
        <v>617711.99459000002</v>
      </c>
      <c r="E46" s="1031"/>
    </row>
    <row r="47" spans="1:5" ht="15" customHeight="1" x14ac:dyDescent="0.25">
      <c r="A47" s="1024" t="s">
        <v>206</v>
      </c>
      <c r="B47" s="1025"/>
      <c r="C47" s="1026"/>
      <c r="D47" s="500">
        <v>355638.36872000003</v>
      </c>
      <c r="E47" s="1031"/>
    </row>
    <row r="48" spans="1:5" ht="15" customHeight="1" x14ac:dyDescent="0.25">
      <c r="A48" s="1024" t="s">
        <v>205</v>
      </c>
      <c r="B48" s="1025"/>
      <c r="C48" s="1026"/>
      <c r="D48" s="500">
        <v>91661.095870000005</v>
      </c>
      <c r="E48" s="1031"/>
    </row>
    <row r="49" spans="1:5" ht="15" customHeight="1" x14ac:dyDescent="0.25">
      <c r="A49" s="1024" t="s">
        <v>204</v>
      </c>
      <c r="B49" s="1025"/>
      <c r="C49" s="1026"/>
      <c r="D49" s="500">
        <v>263977.27285000001</v>
      </c>
      <c r="E49" s="1031"/>
    </row>
    <row r="50" spans="1:5" ht="15" customHeight="1" x14ac:dyDescent="0.25">
      <c r="A50" s="1024" t="s">
        <v>203</v>
      </c>
      <c r="B50" s="1025"/>
      <c r="C50" s="1026"/>
      <c r="D50" s="500">
        <v>32248.336770000002</v>
      </c>
      <c r="E50" s="1031"/>
    </row>
    <row r="51" spans="1:5" ht="15" customHeight="1" x14ac:dyDescent="0.25">
      <c r="A51" s="1024" t="s">
        <v>3241</v>
      </c>
      <c r="B51" s="1025"/>
      <c r="C51" s="1026"/>
      <c r="D51" s="500">
        <v>12395.34324</v>
      </c>
      <c r="E51" s="1031"/>
    </row>
    <row r="52" spans="1:5" ht="15" customHeight="1" x14ac:dyDescent="0.25">
      <c r="A52" s="1024" t="s">
        <v>202</v>
      </c>
      <c r="B52" s="1025"/>
      <c r="C52" s="1026"/>
      <c r="D52" s="500"/>
      <c r="E52" s="1031"/>
    </row>
    <row r="53" spans="1:5" ht="15" customHeight="1" x14ac:dyDescent="0.25">
      <c r="A53" s="1024" t="s">
        <v>201</v>
      </c>
      <c r="B53" s="1025"/>
      <c r="C53" s="1026"/>
      <c r="D53" s="500">
        <v>19852.99353</v>
      </c>
      <c r="E53" s="1031"/>
    </row>
    <row r="54" spans="1:5" ht="15" customHeight="1" x14ac:dyDescent="0.25">
      <c r="A54" s="1027" t="s">
        <v>3202</v>
      </c>
      <c r="B54" s="1028"/>
      <c r="C54" s="1029"/>
      <c r="D54" s="500">
        <v>0</v>
      </c>
      <c r="E54" s="1031"/>
    </row>
    <row r="55" spans="1:5" ht="15" customHeight="1" x14ac:dyDescent="0.25">
      <c r="A55" s="1027" t="s">
        <v>3203</v>
      </c>
      <c r="B55" s="1028"/>
      <c r="C55" s="1029"/>
      <c r="D55" s="500">
        <v>0</v>
      </c>
      <c r="E55" s="1031"/>
    </row>
    <row r="56" spans="1:5" ht="15" customHeight="1" x14ac:dyDescent="0.25">
      <c r="A56" s="1027" t="s">
        <v>3204</v>
      </c>
      <c r="B56" s="1028"/>
      <c r="C56" s="1029"/>
      <c r="D56" s="500">
        <v>0</v>
      </c>
      <c r="E56" s="1031"/>
    </row>
    <row r="57" spans="1:5" ht="15" customHeight="1" x14ac:dyDescent="0.25">
      <c r="A57" s="1024" t="s">
        <v>200</v>
      </c>
      <c r="B57" s="1025"/>
      <c r="C57" s="1026"/>
      <c r="D57" s="500">
        <v>-10606.02642</v>
      </c>
      <c r="E57" s="1031"/>
    </row>
    <row r="58" spans="1:5" ht="15" customHeight="1" x14ac:dyDescent="0.25">
      <c r="A58" s="1024" t="s">
        <v>199</v>
      </c>
      <c r="B58" s="1025"/>
      <c r="C58" s="1026"/>
      <c r="D58" s="500">
        <v>-10519.36807</v>
      </c>
      <c r="E58" s="1031"/>
    </row>
    <row r="59" spans="1:5" ht="15" customHeight="1" x14ac:dyDescent="0.25">
      <c r="A59" s="1024" t="s">
        <v>198</v>
      </c>
      <c r="B59" s="1025"/>
      <c r="C59" s="1026"/>
      <c r="D59" s="500">
        <v>-86.658349999999999</v>
      </c>
      <c r="E59" s="1031"/>
    </row>
    <row r="60" spans="1:5" ht="15" customHeight="1" x14ac:dyDescent="0.25">
      <c r="A60" s="1024" t="s">
        <v>197</v>
      </c>
      <c r="B60" s="1025"/>
      <c r="C60" s="1026"/>
      <c r="D60" s="500">
        <v>-31881.996429999999</v>
      </c>
      <c r="E60" s="1031"/>
    </row>
    <row r="61" spans="1:5" ht="15" customHeight="1" x14ac:dyDescent="0.25">
      <c r="A61" s="1027" t="s">
        <v>3205</v>
      </c>
      <c r="B61" s="1028"/>
      <c r="C61" s="1029"/>
      <c r="D61" s="500"/>
      <c r="E61" s="1031"/>
    </row>
    <row r="62" spans="1:5" ht="15" customHeight="1" x14ac:dyDescent="0.25">
      <c r="A62" s="1027" t="s">
        <v>3206</v>
      </c>
      <c r="B62" s="1028"/>
      <c r="C62" s="1029"/>
      <c r="D62" s="500">
        <v>-31881.996429999999</v>
      </c>
      <c r="E62" s="1031"/>
    </row>
    <row r="63" spans="1:5" ht="27.75" customHeight="1" x14ac:dyDescent="0.25">
      <c r="A63" s="1024" t="s">
        <v>196</v>
      </c>
      <c r="B63" s="1025"/>
      <c r="C63" s="1026"/>
      <c r="D63" s="500"/>
      <c r="E63" s="1031"/>
    </row>
    <row r="64" spans="1:5" ht="15" customHeight="1" x14ac:dyDescent="0.25">
      <c r="A64" s="1024" t="s">
        <v>195</v>
      </c>
      <c r="B64" s="1025"/>
      <c r="C64" s="1026"/>
      <c r="D64" s="500">
        <v>-582.57560000000001</v>
      </c>
      <c r="E64" s="1031"/>
    </row>
    <row r="65" spans="1:5" ht="15" customHeight="1" x14ac:dyDescent="0.25">
      <c r="A65" s="1024" t="s">
        <v>194</v>
      </c>
      <c r="B65" s="1025"/>
      <c r="C65" s="1026"/>
      <c r="D65" s="500">
        <v>-582.02859999999998</v>
      </c>
      <c r="E65" s="1031"/>
    </row>
    <row r="66" spans="1:5" ht="15" customHeight="1" x14ac:dyDescent="0.25">
      <c r="A66" s="1024" t="s">
        <v>193</v>
      </c>
      <c r="B66" s="1025"/>
      <c r="C66" s="1026"/>
      <c r="D66" s="500">
        <v>0</v>
      </c>
      <c r="E66" s="1031"/>
    </row>
    <row r="67" spans="1:5" ht="15" customHeight="1" x14ac:dyDescent="0.25">
      <c r="A67" s="1024" t="s">
        <v>192</v>
      </c>
      <c r="B67" s="1025"/>
      <c r="C67" s="1026"/>
      <c r="D67" s="500">
        <v>0</v>
      </c>
      <c r="E67" s="1031"/>
    </row>
    <row r="68" spans="1:5" ht="15" customHeight="1" x14ac:dyDescent="0.25">
      <c r="A68" s="1024" t="s">
        <v>191</v>
      </c>
      <c r="B68" s="1025"/>
      <c r="C68" s="1026"/>
      <c r="D68" s="500">
        <v>0</v>
      </c>
      <c r="E68" s="1031"/>
    </row>
    <row r="69" spans="1:5" ht="15" customHeight="1" x14ac:dyDescent="0.25">
      <c r="A69" s="1024" t="s">
        <v>190</v>
      </c>
      <c r="B69" s="1025"/>
      <c r="C69" s="1026"/>
      <c r="D69" s="500">
        <v>-0.54700000000000004</v>
      </c>
      <c r="E69" s="1031"/>
    </row>
    <row r="70" spans="1:5" ht="15" customHeight="1" x14ac:dyDescent="0.25">
      <c r="A70" s="1024" t="s">
        <v>189</v>
      </c>
      <c r="B70" s="1025"/>
      <c r="C70" s="1026"/>
      <c r="D70" s="500">
        <v>0</v>
      </c>
      <c r="E70" s="1031"/>
    </row>
    <row r="71" spans="1:5" ht="31.5" customHeight="1" x14ac:dyDescent="0.25">
      <c r="A71" s="1024" t="s">
        <v>3229</v>
      </c>
      <c r="B71" s="1025"/>
      <c r="C71" s="1026"/>
      <c r="D71" s="500">
        <v>0</v>
      </c>
      <c r="E71" s="1031"/>
    </row>
    <row r="72" spans="1:5" ht="15" customHeight="1" x14ac:dyDescent="0.25">
      <c r="A72" s="1024" t="s">
        <v>3036</v>
      </c>
      <c r="B72" s="1025"/>
      <c r="C72" s="1026"/>
      <c r="D72" s="500">
        <v>0</v>
      </c>
      <c r="E72" s="1031"/>
    </row>
    <row r="73" spans="1:5" ht="15" customHeight="1" x14ac:dyDescent="0.25">
      <c r="A73" s="1024" t="s">
        <v>3037</v>
      </c>
      <c r="B73" s="1025"/>
      <c r="C73" s="1026"/>
      <c r="D73" s="500">
        <v>272895.88754999998</v>
      </c>
      <c r="E73" s="1031"/>
    </row>
    <row r="74" spans="1:5" ht="15" customHeight="1" x14ac:dyDescent="0.25">
      <c r="A74" s="1024" t="s">
        <v>188</v>
      </c>
      <c r="B74" s="1025"/>
      <c r="C74" s="1026"/>
      <c r="D74" s="500">
        <v>53365.998</v>
      </c>
      <c r="E74" s="1031"/>
    </row>
    <row r="75" spans="1:5" ht="15" customHeight="1" x14ac:dyDescent="0.25">
      <c r="A75" s="1024" t="s">
        <v>3038</v>
      </c>
      <c r="B75" s="1025"/>
      <c r="C75" s="1026"/>
      <c r="D75" s="500">
        <v>219529.88954999999</v>
      </c>
      <c r="E75" s="1031"/>
    </row>
    <row r="76" spans="1:5" ht="15" customHeight="1" x14ac:dyDescent="0.25">
      <c r="A76" s="1024" t="s">
        <v>3039</v>
      </c>
      <c r="B76" s="1025"/>
      <c r="C76" s="1026"/>
      <c r="D76" s="500"/>
      <c r="E76" s="1031"/>
    </row>
    <row r="77" spans="1:5" ht="15" customHeight="1" x14ac:dyDescent="0.25">
      <c r="A77" s="1024" t="s">
        <v>3040</v>
      </c>
      <c r="B77" s="1025"/>
      <c r="C77" s="1026"/>
      <c r="D77" s="500"/>
      <c r="E77" s="1031"/>
    </row>
    <row r="78" spans="1:5" ht="15" customHeight="1" x14ac:dyDescent="0.25">
      <c r="A78" s="1024" t="s">
        <v>3042</v>
      </c>
      <c r="B78" s="1025"/>
      <c r="C78" s="1026"/>
      <c r="D78" s="500"/>
      <c r="E78" s="1031"/>
    </row>
    <row r="79" spans="1:5" ht="15" customHeight="1" x14ac:dyDescent="0.25">
      <c r="A79" s="1024" t="s">
        <v>3041</v>
      </c>
      <c r="B79" s="1025"/>
      <c r="C79" s="1026"/>
      <c r="D79" s="500">
        <v>219529.88954999999</v>
      </c>
      <c r="E79" s="1031"/>
    </row>
    <row r="80" spans="1:5" ht="15" customHeight="1" x14ac:dyDescent="0.25">
      <c r="A80" s="1024" t="s">
        <v>3043</v>
      </c>
      <c r="B80" s="1025"/>
      <c r="C80" s="1026"/>
      <c r="D80" s="500">
        <v>0</v>
      </c>
      <c r="E80" s="1031"/>
    </row>
    <row r="81" spans="1:5" ht="15" customHeight="1" thickBot="1" x14ac:dyDescent="0.3">
      <c r="A81" s="1033" t="s">
        <v>187</v>
      </c>
      <c r="B81" s="1034"/>
      <c r="C81" s="1035"/>
      <c r="D81" s="587">
        <v>0</v>
      </c>
      <c r="E81" s="1032"/>
    </row>
    <row r="82" spans="1:5" x14ac:dyDescent="0.25">
      <c r="A82" s="70"/>
      <c r="B82" s="70"/>
      <c r="C82" s="70"/>
      <c r="D82" s="69"/>
    </row>
  </sheetData>
  <mergeCells count="81">
    <mergeCell ref="A63:C63"/>
    <mergeCell ref="A70:C70"/>
    <mergeCell ref="A69:C69"/>
    <mergeCell ref="A68:C68"/>
    <mergeCell ref="A67:C67"/>
    <mergeCell ref="A66:C66"/>
    <mergeCell ref="A81:C81"/>
    <mergeCell ref="A80:C80"/>
    <mergeCell ref="A79:C79"/>
    <mergeCell ref="A78:C78"/>
    <mergeCell ref="A77:C77"/>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2:C42"/>
    <mergeCell ref="A36:C36"/>
    <mergeCell ref="A40:C40"/>
    <mergeCell ref="A19:C19"/>
    <mergeCell ref="A20:C20"/>
    <mergeCell ref="A21:C21"/>
    <mergeCell ref="A22:C22"/>
    <mergeCell ref="A39:C39"/>
    <mergeCell ref="A38:C38"/>
    <mergeCell ref="A37:C37"/>
    <mergeCell ref="A35:C35"/>
    <mergeCell ref="A30:C30"/>
    <mergeCell ref="A26:C26"/>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9:C9"/>
    <mergeCell ref="A27:C27"/>
    <mergeCell ref="A28:C28"/>
    <mergeCell ref="A15:C15"/>
    <mergeCell ref="A16:C16"/>
    <mergeCell ref="A18:C18"/>
    <mergeCell ref="A23:C23"/>
    <mergeCell ref="A25:C25"/>
    <mergeCell ref="A17:C17"/>
    <mergeCell ref="A24:C24"/>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C00-000000000000}"/>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74"/>
  <sheetViews>
    <sheetView view="pageBreakPreview" zoomScaleNormal="100" zoomScaleSheetLayoutView="100" workbookViewId="0">
      <selection activeCell="A49" sqref="A49:D49"/>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789" t="s">
        <v>877</v>
      </c>
      <c r="B1" s="790"/>
      <c r="C1" s="790"/>
      <c r="D1" s="790"/>
      <c r="E1" s="277"/>
    </row>
    <row r="2" spans="1:5" x14ac:dyDescent="0.25">
      <c r="A2" s="791" t="s">
        <v>2981</v>
      </c>
      <c r="B2" s="792"/>
      <c r="C2" s="792"/>
      <c r="D2" s="792"/>
      <c r="E2" s="305"/>
    </row>
    <row r="3" spans="1:5" ht="15.75" thickBot="1" x14ac:dyDescent="0.3">
      <c r="A3" s="1048" t="s">
        <v>3030</v>
      </c>
      <c r="B3" s="1049"/>
      <c r="C3" s="1049"/>
      <c r="D3" s="1049"/>
      <c r="E3" s="1050"/>
    </row>
    <row r="4" spans="1:5" ht="27.75" customHeight="1" x14ac:dyDescent="0.25">
      <c r="A4" s="796" t="s">
        <v>2978</v>
      </c>
      <c r="B4" s="797"/>
      <c r="C4" s="797"/>
      <c r="D4" s="797"/>
      <c r="E4" s="800" t="s">
        <v>3170</v>
      </c>
    </row>
    <row r="5" spans="1:5" ht="21" customHeight="1" thickBot="1" x14ac:dyDescent="0.3">
      <c r="A5" s="798"/>
      <c r="B5" s="799"/>
      <c r="C5" s="799"/>
      <c r="D5" s="799"/>
      <c r="E5" s="801"/>
    </row>
    <row r="6" spans="1:5" ht="15.75" customHeight="1" thickBot="1" x14ac:dyDescent="0.3">
      <c r="A6" s="983" t="s">
        <v>3060</v>
      </c>
      <c r="B6" s="984"/>
      <c r="C6" s="985"/>
      <c r="D6" s="381" t="s">
        <v>14</v>
      </c>
      <c r="E6" s="60"/>
    </row>
    <row r="7" spans="1:5" ht="16.5" customHeight="1" x14ac:dyDescent="0.25">
      <c r="A7" s="1055" t="s">
        <v>51</v>
      </c>
      <c r="B7" s="1056"/>
      <c r="C7" s="1056"/>
      <c r="D7" s="95"/>
      <c r="E7" s="1046" t="s">
        <v>50</v>
      </c>
    </row>
    <row r="8" spans="1:5" x14ac:dyDescent="0.25">
      <c r="A8" s="1057" t="s">
        <v>49</v>
      </c>
      <c r="B8" s="1058"/>
      <c r="C8" s="1058"/>
      <c r="D8" s="13"/>
      <c r="E8" s="1051"/>
    </row>
    <row r="9" spans="1:5" x14ac:dyDescent="0.25">
      <c r="A9" s="1057" t="s">
        <v>48</v>
      </c>
      <c r="B9" s="1058"/>
      <c r="C9" s="1058"/>
      <c r="D9" s="13"/>
      <c r="E9" s="1051"/>
    </row>
    <row r="10" spans="1:5" x14ac:dyDescent="0.25">
      <c r="A10" s="1057" t="s">
        <v>2979</v>
      </c>
      <c r="B10" s="1058"/>
      <c r="C10" s="1058"/>
      <c r="D10" s="13"/>
      <c r="E10" s="1051"/>
    </row>
    <row r="11" spans="1:5" ht="15.75" thickBot="1" x14ac:dyDescent="0.3">
      <c r="A11" s="1059" t="s">
        <v>791</v>
      </c>
      <c r="B11" s="1060"/>
      <c r="C11" s="1060"/>
      <c r="D11" s="260"/>
      <c r="E11" s="1047"/>
    </row>
    <row r="12" spans="1:5" ht="15" customHeight="1" x14ac:dyDescent="0.25">
      <c r="A12" s="1038" t="s">
        <v>2980</v>
      </c>
      <c r="B12" s="1039"/>
      <c r="C12" s="1039"/>
      <c r="D12" s="1052"/>
      <c r="E12" s="765" t="s">
        <v>45</v>
      </c>
    </row>
    <row r="13" spans="1:5" x14ac:dyDescent="0.25">
      <c r="A13" s="1053" t="s">
        <v>57</v>
      </c>
      <c r="B13" s="1054"/>
      <c r="C13" s="1054"/>
      <c r="D13" s="1054"/>
      <c r="E13" s="766"/>
    </row>
    <row r="14" spans="1:5" x14ac:dyDescent="0.25">
      <c r="A14" s="1053" t="s">
        <v>57</v>
      </c>
      <c r="B14" s="1054"/>
      <c r="C14" s="1054"/>
      <c r="D14" s="1054"/>
      <c r="E14" s="766"/>
    </row>
    <row r="15" spans="1:5" x14ac:dyDescent="0.25">
      <c r="A15" s="1053" t="s">
        <v>57</v>
      </c>
      <c r="B15" s="1054"/>
      <c r="C15" s="1054"/>
      <c r="D15" s="1054"/>
      <c r="E15" s="766"/>
    </row>
    <row r="16" spans="1:5" ht="15.75" customHeight="1" x14ac:dyDescent="0.25">
      <c r="A16" s="1053" t="s">
        <v>57</v>
      </c>
      <c r="B16" s="1054"/>
      <c r="C16" s="1054"/>
      <c r="D16" s="1054"/>
      <c r="E16" s="766"/>
    </row>
    <row r="17" spans="1:7" ht="15" customHeight="1" thickBot="1" x14ac:dyDescent="0.3">
      <c r="A17" s="1053" t="s">
        <v>57</v>
      </c>
      <c r="B17" s="1054"/>
      <c r="C17" s="1054"/>
      <c r="D17" s="1054"/>
      <c r="E17" s="1061"/>
    </row>
    <row r="18" spans="1:7" ht="15" hidden="1" customHeight="1" outlineLevel="1" x14ac:dyDescent="0.25">
      <c r="A18" s="1042"/>
      <c r="B18" s="1043"/>
      <c r="C18" s="1043"/>
      <c r="D18" s="1043"/>
      <c r="E18" s="766" t="s">
        <v>45</v>
      </c>
    </row>
    <row r="19" spans="1:7" ht="15" hidden="1" customHeight="1" outlineLevel="1" x14ac:dyDescent="0.25">
      <c r="A19" s="1044"/>
      <c r="B19" s="1045"/>
      <c r="C19" s="1045"/>
      <c r="D19" s="1045"/>
      <c r="E19" s="766"/>
    </row>
    <row r="20" spans="1:7" hidden="1" outlineLevel="1" x14ac:dyDescent="0.25">
      <c r="A20" s="1044"/>
      <c r="B20" s="1045"/>
      <c r="C20" s="1045"/>
      <c r="D20" s="1045"/>
      <c r="E20" s="766"/>
    </row>
    <row r="21" spans="1:7" hidden="1" outlineLevel="1" x14ac:dyDescent="0.25">
      <c r="A21" s="1044"/>
      <c r="B21" s="1045"/>
      <c r="C21" s="1045"/>
      <c r="D21" s="1045"/>
      <c r="E21" s="766"/>
    </row>
    <row r="22" spans="1:7" hidden="1" outlineLevel="1" x14ac:dyDescent="0.25">
      <c r="A22" s="1044"/>
      <c r="B22" s="1045"/>
      <c r="C22" s="1045"/>
      <c r="D22" s="1045"/>
      <c r="E22" s="766"/>
    </row>
    <row r="23" spans="1:7" hidden="1" outlineLevel="1" x14ac:dyDescent="0.25">
      <c r="A23" s="1044"/>
      <c r="B23" s="1045"/>
      <c r="C23" s="1045"/>
      <c r="D23" s="1045"/>
      <c r="E23" s="766"/>
    </row>
    <row r="24" spans="1:7" hidden="1" outlineLevel="1" x14ac:dyDescent="0.25">
      <c r="A24" s="1044"/>
      <c r="B24" s="1045"/>
      <c r="C24" s="1045"/>
      <c r="D24" s="1045"/>
      <c r="E24" s="766"/>
    </row>
    <row r="25" spans="1:7" hidden="1" outlineLevel="1" x14ac:dyDescent="0.25">
      <c r="A25" s="1044"/>
      <c r="B25" s="1045"/>
      <c r="C25" s="1045"/>
      <c r="D25" s="1045"/>
      <c r="E25" s="766"/>
    </row>
    <row r="26" spans="1:7" hidden="1" outlineLevel="1" x14ac:dyDescent="0.25">
      <c r="A26" s="1044"/>
      <c r="B26" s="1045"/>
      <c r="C26" s="1045"/>
      <c r="D26" s="1045"/>
      <c r="E26" s="766"/>
    </row>
    <row r="27" spans="1:7" hidden="1" outlineLevel="1" x14ac:dyDescent="0.25">
      <c r="A27" s="1044"/>
      <c r="B27" s="1045"/>
      <c r="C27" s="1045"/>
      <c r="D27" s="1045"/>
      <c r="E27" s="766"/>
    </row>
    <row r="28" spans="1:7" ht="15.75" hidden="1" outlineLevel="1" thickBot="1" x14ac:dyDescent="0.3">
      <c r="A28" s="1040"/>
      <c r="B28" s="1041"/>
      <c r="C28" s="1041"/>
      <c r="D28" s="1041"/>
      <c r="E28" s="766"/>
    </row>
    <row r="29" spans="1:7" collapsed="1" x14ac:dyDescent="0.25">
      <c r="A29" s="1038" t="s">
        <v>3103</v>
      </c>
      <c r="B29" s="1039"/>
      <c r="C29" s="1039"/>
      <c r="D29" s="1039"/>
      <c r="E29" s="1046" t="s">
        <v>41</v>
      </c>
    </row>
    <row r="30" spans="1:7" ht="15.75" thickBot="1" x14ac:dyDescent="0.3">
      <c r="A30" s="1036" t="s">
        <v>57</v>
      </c>
      <c r="B30" s="1037"/>
      <c r="C30" s="1037"/>
      <c r="D30" s="1037"/>
      <c r="E30" s="1047"/>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91"/>
      <c r="B35" s="2"/>
    </row>
    <row r="36" spans="1:7" x14ac:dyDescent="0.25">
      <c r="A36" s="91"/>
      <c r="B36" s="2"/>
    </row>
    <row r="37" spans="1:7" x14ac:dyDescent="0.25">
      <c r="A37" s="91"/>
      <c r="B37" s="2"/>
    </row>
    <row r="38" spans="1:7" x14ac:dyDescent="0.25">
      <c r="A38" s="91"/>
      <c r="B38" s="2"/>
    </row>
    <row r="39" spans="1:7" x14ac:dyDescent="0.25">
      <c r="A39" s="91"/>
      <c r="B39" s="2"/>
    </row>
    <row r="40" spans="1:7" x14ac:dyDescent="0.25">
      <c r="A40" s="91"/>
      <c r="B40" s="2"/>
    </row>
    <row r="41" spans="1:7" x14ac:dyDescent="0.25">
      <c r="A41" s="91"/>
      <c r="B41" s="2"/>
    </row>
    <row r="42" spans="1:7" x14ac:dyDescent="0.25">
      <c r="A42" s="91"/>
      <c r="B42" s="2"/>
    </row>
    <row r="43" spans="1:7" x14ac:dyDescent="0.25">
      <c r="A43" s="91"/>
      <c r="B43" s="2"/>
    </row>
    <row r="44" spans="1:7" x14ac:dyDescent="0.25">
      <c r="A44" s="91"/>
      <c r="B44" s="2"/>
    </row>
    <row r="45" spans="1:7" x14ac:dyDescent="0.25">
      <c r="A45" s="91"/>
      <c r="B45" s="2"/>
    </row>
    <row r="46" spans="1:7" x14ac:dyDescent="0.25">
      <c r="A46" s="245"/>
      <c r="B46" s="245"/>
      <c r="C46" s="245"/>
      <c r="D46" s="245"/>
      <c r="E46" s="245"/>
      <c r="F46" s="2"/>
      <c r="G46" s="2"/>
    </row>
    <row r="47" spans="1:7" x14ac:dyDescent="0.25">
      <c r="A47" s="245"/>
      <c r="B47" s="245"/>
      <c r="C47" s="245"/>
      <c r="D47" s="245"/>
      <c r="E47" s="245"/>
      <c r="F47" s="2"/>
      <c r="G47" s="2"/>
    </row>
    <row r="48" spans="1:7" x14ac:dyDescent="0.25">
      <c r="A48" s="245"/>
      <c r="B48" s="245"/>
      <c r="C48" s="245"/>
      <c r="D48" s="245"/>
      <c r="E48" s="245"/>
      <c r="F48" s="2"/>
      <c r="G48" s="2"/>
    </row>
    <row r="49" spans="1:7" x14ac:dyDescent="0.25">
      <c r="A49" s="245"/>
      <c r="B49" s="245"/>
      <c r="C49" s="245"/>
      <c r="D49" s="245"/>
      <c r="E49" s="245"/>
      <c r="F49" s="2"/>
      <c r="G49" s="2"/>
    </row>
    <row r="50" spans="1:7" x14ac:dyDescent="0.25">
      <c r="A50" s="245"/>
      <c r="B50" s="245"/>
      <c r="C50" s="245"/>
      <c r="D50" s="245"/>
      <c r="E50" s="245"/>
      <c r="F50" s="2"/>
      <c r="G50" s="2"/>
    </row>
    <row r="51" spans="1:7" x14ac:dyDescent="0.25">
      <c r="A51" s="245"/>
      <c r="B51" s="245"/>
      <c r="C51" s="245"/>
      <c r="D51" s="245"/>
      <c r="E51" s="245"/>
      <c r="F51" s="2"/>
      <c r="G51" s="2"/>
    </row>
    <row r="52" spans="1:7" x14ac:dyDescent="0.25">
      <c r="A52" s="245"/>
      <c r="B52" s="245"/>
      <c r="C52" s="245"/>
      <c r="D52" s="245"/>
      <c r="E52" s="245"/>
      <c r="F52" s="2"/>
      <c r="G52" s="2"/>
    </row>
    <row r="53" spans="1:7" x14ac:dyDescent="0.25">
      <c r="A53" s="245"/>
      <c r="B53" s="245"/>
      <c r="C53" s="245"/>
      <c r="D53" s="245"/>
      <c r="E53" s="245"/>
      <c r="F53" s="2"/>
      <c r="G53" s="2"/>
    </row>
    <row r="54" spans="1:7" x14ac:dyDescent="0.25">
      <c r="A54" s="245"/>
      <c r="B54" s="245"/>
      <c r="C54" s="245"/>
      <c r="D54" s="245"/>
      <c r="E54" s="245"/>
      <c r="F54" s="2"/>
      <c r="G54" s="2"/>
    </row>
    <row r="55" spans="1:7" x14ac:dyDescent="0.25">
      <c r="A55" s="245"/>
      <c r="B55" s="245"/>
      <c r="C55" s="245"/>
      <c r="D55" s="245"/>
      <c r="E55" s="245"/>
      <c r="F55" s="2"/>
      <c r="G55" s="2"/>
    </row>
    <row r="56" spans="1:7" x14ac:dyDescent="0.25">
      <c r="A56" s="245"/>
      <c r="B56" s="245"/>
      <c r="C56" s="245"/>
      <c r="D56" s="245"/>
      <c r="E56" s="245"/>
      <c r="F56" s="2"/>
      <c r="G56" s="2"/>
    </row>
    <row r="57" spans="1:7" x14ac:dyDescent="0.25">
      <c r="A57" s="245"/>
      <c r="B57" s="245"/>
      <c r="C57" s="245"/>
      <c r="D57" s="245"/>
      <c r="E57" s="245"/>
      <c r="F57" s="2"/>
      <c r="G57" s="2"/>
    </row>
    <row r="58" spans="1:7" x14ac:dyDescent="0.25">
      <c r="A58" s="245"/>
      <c r="B58" s="245"/>
      <c r="C58" s="245"/>
      <c r="D58" s="245"/>
      <c r="E58" s="245"/>
      <c r="F58" s="2"/>
      <c r="G58" s="2"/>
    </row>
    <row r="59" spans="1:7" x14ac:dyDescent="0.25">
      <c r="A59" s="245"/>
      <c r="B59" s="245"/>
      <c r="C59" s="245"/>
      <c r="D59" s="245"/>
      <c r="E59" s="245"/>
      <c r="F59" s="2"/>
      <c r="G59" s="2"/>
    </row>
    <row r="60" spans="1:7" x14ac:dyDescent="0.25">
      <c r="A60" s="245"/>
      <c r="B60" s="245"/>
      <c r="C60" s="245"/>
      <c r="D60" s="245"/>
      <c r="E60" s="245"/>
      <c r="F60" s="2"/>
      <c r="G60" s="2"/>
    </row>
    <row r="61" spans="1:7" x14ac:dyDescent="0.25">
      <c r="A61" s="245"/>
      <c r="B61" s="245"/>
      <c r="C61" s="245"/>
      <c r="D61" s="245"/>
      <c r="E61" s="245"/>
      <c r="F61" s="2"/>
      <c r="G61" s="2"/>
    </row>
    <row r="62" spans="1:7" x14ac:dyDescent="0.25">
      <c r="A62" s="245"/>
      <c r="B62" s="245"/>
      <c r="C62" s="245"/>
      <c r="D62" s="245"/>
      <c r="E62" s="245"/>
      <c r="F62" s="245"/>
      <c r="G62" s="2"/>
    </row>
    <row r="63" spans="1:7" x14ac:dyDescent="0.25">
      <c r="A63" s="245"/>
      <c r="B63" s="245"/>
      <c r="C63" s="245"/>
      <c r="D63" s="245"/>
      <c r="E63" s="245"/>
      <c r="F63" s="245"/>
      <c r="G63" s="2"/>
    </row>
    <row r="64" spans="1:7" x14ac:dyDescent="0.25">
      <c r="A64" s="245"/>
      <c r="B64" s="245"/>
      <c r="C64" s="245"/>
      <c r="D64" s="245"/>
      <c r="E64" s="245"/>
      <c r="F64" s="245"/>
      <c r="G64" s="2"/>
    </row>
    <row r="65" spans="1:7" x14ac:dyDescent="0.25">
      <c r="A65" s="245"/>
      <c r="B65" s="245"/>
      <c r="C65" s="245"/>
      <c r="D65" s="245"/>
      <c r="E65" s="245"/>
      <c r="F65" s="245"/>
      <c r="G65" s="2"/>
    </row>
    <row r="66" spans="1:7" x14ac:dyDescent="0.25">
      <c r="A66" s="245"/>
      <c r="B66" s="245"/>
      <c r="C66" s="245"/>
      <c r="D66" s="245"/>
      <c r="E66" s="245"/>
      <c r="F66" s="245"/>
      <c r="G66" s="2"/>
    </row>
    <row r="67" spans="1:7" x14ac:dyDescent="0.25">
      <c r="A67" s="245"/>
      <c r="B67" s="245"/>
      <c r="C67" s="245"/>
      <c r="D67" s="245"/>
      <c r="E67" s="245"/>
      <c r="F67" s="245"/>
      <c r="G67" s="2"/>
    </row>
    <row r="68" spans="1:7" x14ac:dyDescent="0.25">
      <c r="A68" s="245"/>
      <c r="B68" s="245"/>
      <c r="C68" s="245"/>
      <c r="D68" s="245"/>
      <c r="E68" s="245"/>
      <c r="F68" s="245"/>
      <c r="G68" s="2"/>
    </row>
    <row r="69" spans="1:7" x14ac:dyDescent="0.25">
      <c r="A69" s="245"/>
      <c r="B69" s="245"/>
      <c r="C69" s="245"/>
      <c r="D69" s="245"/>
      <c r="E69" s="245"/>
      <c r="F69" s="245"/>
      <c r="G69" s="2"/>
    </row>
    <row r="70" spans="1:7" x14ac:dyDescent="0.25">
      <c r="A70" s="245"/>
      <c r="B70" s="245"/>
      <c r="C70" s="245"/>
      <c r="D70" s="245"/>
      <c r="E70" s="245"/>
      <c r="F70" s="245"/>
      <c r="G70" s="2"/>
    </row>
    <row r="71" spans="1:7" x14ac:dyDescent="0.25">
      <c r="A71" s="245"/>
      <c r="B71" s="245"/>
      <c r="C71" s="245"/>
      <c r="D71" s="245"/>
      <c r="E71" s="245"/>
      <c r="F71" s="245"/>
      <c r="G71" s="2"/>
    </row>
    <row r="72" spans="1:7" x14ac:dyDescent="0.25">
      <c r="A72" s="245"/>
      <c r="B72" s="245"/>
      <c r="C72" s="245"/>
      <c r="D72" s="245"/>
      <c r="E72" s="245"/>
      <c r="F72" s="245"/>
    </row>
    <row r="73" spans="1:7" x14ac:dyDescent="0.25">
      <c r="A73" s="245"/>
      <c r="B73" s="245"/>
      <c r="C73" s="245"/>
      <c r="D73" s="245"/>
      <c r="E73" s="245"/>
      <c r="F73" s="245"/>
    </row>
    <row r="74" spans="1:7" x14ac:dyDescent="0.25">
      <c r="A74" s="245"/>
      <c r="B74" s="245"/>
      <c r="C74" s="245"/>
      <c r="D74" s="245"/>
      <c r="E74" s="245"/>
      <c r="F74" s="245"/>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93"/>
  <sheetViews>
    <sheetView view="pageBreakPreview" zoomScaleNormal="100" zoomScaleSheetLayoutView="100" workbookViewId="0">
      <selection activeCell="A49" sqref="A49:D49"/>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789" t="s">
        <v>878</v>
      </c>
      <c r="B1" s="790"/>
      <c r="C1" s="790"/>
      <c r="D1" s="790"/>
      <c r="E1" s="277"/>
    </row>
    <row r="2" spans="1:5" x14ac:dyDescent="0.25">
      <c r="A2" s="791" t="s">
        <v>2982</v>
      </c>
      <c r="B2" s="792"/>
      <c r="C2" s="792"/>
      <c r="D2" s="792"/>
      <c r="E2" s="305"/>
    </row>
    <row r="3" spans="1:5" ht="15.75" thickBot="1" x14ac:dyDescent="0.3">
      <c r="A3" s="1048" t="s">
        <v>3030</v>
      </c>
      <c r="B3" s="1049"/>
      <c r="C3" s="1049"/>
      <c r="D3" s="1049"/>
      <c r="E3" s="1050"/>
    </row>
    <row r="4" spans="1:5" ht="26.25" customHeight="1" x14ac:dyDescent="0.25">
      <c r="A4" s="796" t="s">
        <v>2983</v>
      </c>
      <c r="B4" s="797"/>
      <c r="C4" s="797"/>
      <c r="D4" s="797"/>
      <c r="E4" s="800" t="s">
        <v>3170</v>
      </c>
    </row>
    <row r="5" spans="1:5" ht="26.25" customHeight="1" thickBot="1" x14ac:dyDescent="0.3">
      <c r="A5" s="798"/>
      <c r="B5" s="799"/>
      <c r="C5" s="799"/>
      <c r="D5" s="799"/>
      <c r="E5" s="801"/>
    </row>
    <row r="6" spans="1:5" ht="15.75" customHeight="1" thickBot="1" x14ac:dyDescent="0.3">
      <c r="A6" s="983" t="s">
        <v>3060</v>
      </c>
      <c r="B6" s="984"/>
      <c r="C6" s="985"/>
      <c r="D6" s="381" t="s">
        <v>14</v>
      </c>
      <c r="E6" s="60"/>
    </row>
    <row r="7" spans="1:5" ht="16.5" customHeight="1" x14ac:dyDescent="0.25">
      <c r="A7" s="1038" t="s">
        <v>3123</v>
      </c>
      <c r="B7" s="1039"/>
      <c r="C7" s="1039"/>
      <c r="D7" s="1052"/>
      <c r="E7" s="765" t="s">
        <v>778</v>
      </c>
    </row>
    <row r="8" spans="1:5" ht="58.5" customHeight="1" thickBot="1" x14ac:dyDescent="0.3">
      <c r="A8" s="1053"/>
      <c r="B8" s="1054"/>
      <c r="C8" s="1054"/>
      <c r="D8" s="1054"/>
      <c r="E8" s="1061"/>
    </row>
    <row r="9" spans="1:5" hidden="1" outlineLevel="1" x14ac:dyDescent="0.25">
      <c r="A9" s="1042"/>
      <c r="B9" s="1043"/>
      <c r="C9" s="1043"/>
      <c r="D9" s="1043"/>
      <c r="E9" s="766" t="s">
        <v>778</v>
      </c>
    </row>
    <row r="10" spans="1:5" hidden="1" outlineLevel="1" x14ac:dyDescent="0.25">
      <c r="A10" s="1044"/>
      <c r="B10" s="1045"/>
      <c r="C10" s="1045"/>
      <c r="D10" s="1045"/>
      <c r="E10" s="766"/>
    </row>
    <row r="11" spans="1:5" hidden="1" outlineLevel="1" x14ac:dyDescent="0.25">
      <c r="A11" s="1044"/>
      <c r="B11" s="1045"/>
      <c r="C11" s="1045"/>
      <c r="D11" s="1045"/>
      <c r="E11" s="766"/>
    </row>
    <row r="12" spans="1:5" hidden="1" outlineLevel="1" x14ac:dyDescent="0.25">
      <c r="A12" s="1044"/>
      <c r="B12" s="1045"/>
      <c r="C12" s="1045"/>
      <c r="D12" s="1045"/>
      <c r="E12" s="766"/>
    </row>
    <row r="13" spans="1:5" hidden="1" outlineLevel="1" x14ac:dyDescent="0.25">
      <c r="A13" s="1044"/>
      <c r="B13" s="1045"/>
      <c r="C13" s="1045"/>
      <c r="D13" s="1045"/>
      <c r="E13" s="766"/>
    </row>
    <row r="14" spans="1:5" hidden="1" outlineLevel="1" x14ac:dyDescent="0.25">
      <c r="A14" s="1044"/>
      <c r="B14" s="1045"/>
      <c r="C14" s="1045"/>
      <c r="D14" s="1045"/>
      <c r="E14" s="766"/>
    </row>
    <row r="15" spans="1:5" hidden="1" outlineLevel="1" x14ac:dyDescent="0.25">
      <c r="A15" s="1044"/>
      <c r="B15" s="1045"/>
      <c r="C15" s="1045"/>
      <c r="D15" s="1045"/>
      <c r="E15" s="766"/>
    </row>
    <row r="16" spans="1:5" hidden="1" outlineLevel="1" x14ac:dyDescent="0.25">
      <c r="A16" s="1044"/>
      <c r="B16" s="1045"/>
      <c r="C16" s="1045"/>
      <c r="D16" s="1045"/>
      <c r="E16" s="766"/>
    </row>
    <row r="17" spans="1:5" hidden="1" outlineLevel="1" x14ac:dyDescent="0.25">
      <c r="A17" s="1044"/>
      <c r="B17" s="1045"/>
      <c r="C17" s="1045"/>
      <c r="D17" s="1045"/>
      <c r="E17" s="766"/>
    </row>
    <row r="18" spans="1:5" hidden="1" outlineLevel="1" x14ac:dyDescent="0.25">
      <c r="A18" s="1044"/>
      <c r="B18" s="1045"/>
      <c r="C18" s="1045"/>
      <c r="D18" s="1045"/>
      <c r="E18" s="766"/>
    </row>
    <row r="19" spans="1:5" hidden="1" outlineLevel="1" x14ac:dyDescent="0.25">
      <c r="A19" s="1044"/>
      <c r="B19" s="1045"/>
      <c r="C19" s="1045"/>
      <c r="D19" s="1045"/>
      <c r="E19" s="766"/>
    </row>
    <row r="20" spans="1:5" hidden="1" outlineLevel="1" x14ac:dyDescent="0.25">
      <c r="A20" s="1044"/>
      <c r="B20" s="1045"/>
      <c r="C20" s="1045"/>
      <c r="D20" s="1045"/>
      <c r="E20" s="766"/>
    </row>
    <row r="21" spans="1:5" hidden="1" outlineLevel="1" x14ac:dyDescent="0.25">
      <c r="A21" s="1044"/>
      <c r="B21" s="1045"/>
      <c r="C21" s="1045"/>
      <c r="D21" s="1045"/>
      <c r="E21" s="766"/>
    </row>
    <row r="22" spans="1:5" hidden="1" outlineLevel="1" x14ac:dyDescent="0.25">
      <c r="A22" s="1044"/>
      <c r="B22" s="1045"/>
      <c r="C22" s="1045"/>
      <c r="D22" s="1045"/>
      <c r="E22" s="766"/>
    </row>
    <row r="23" spans="1:5" hidden="1" outlineLevel="1" x14ac:dyDescent="0.25">
      <c r="A23" s="1044"/>
      <c r="B23" s="1045"/>
      <c r="C23" s="1045"/>
      <c r="D23" s="1045"/>
      <c r="E23" s="766"/>
    </row>
    <row r="24" spans="1:5" ht="15.75" hidden="1" outlineLevel="1" thickBot="1" x14ac:dyDescent="0.3">
      <c r="A24" s="1036"/>
      <c r="B24" s="1037"/>
      <c r="C24" s="1037"/>
      <c r="D24" s="1037"/>
      <c r="E24" s="786"/>
    </row>
    <row r="25" spans="1:5" collapsed="1" x14ac:dyDescent="0.25">
      <c r="A25" s="1038" t="s">
        <v>2984</v>
      </c>
      <c r="B25" s="1039"/>
      <c r="C25" s="1039"/>
      <c r="D25" s="1052"/>
      <c r="E25" s="765" t="s">
        <v>771</v>
      </c>
    </row>
    <row r="26" spans="1:5" ht="58.5" customHeight="1" thickBot="1" x14ac:dyDescent="0.3">
      <c r="A26" s="1053"/>
      <c r="B26" s="1054"/>
      <c r="C26" s="1054"/>
      <c r="D26" s="1054"/>
      <c r="E26" s="1061"/>
    </row>
    <row r="27" spans="1:5" hidden="1" outlineLevel="1" x14ac:dyDescent="0.25">
      <c r="A27" s="1044"/>
      <c r="B27" s="1045"/>
      <c r="C27" s="1045"/>
      <c r="D27" s="1045"/>
      <c r="E27" s="1051" t="s">
        <v>771</v>
      </c>
    </row>
    <row r="28" spans="1:5" hidden="1" outlineLevel="1" x14ac:dyDescent="0.25">
      <c r="A28" s="1044"/>
      <c r="B28" s="1045"/>
      <c r="C28" s="1045"/>
      <c r="D28" s="1045"/>
      <c r="E28" s="1051"/>
    </row>
    <row r="29" spans="1:5" hidden="1" outlineLevel="1" x14ac:dyDescent="0.25">
      <c r="A29" s="1044"/>
      <c r="B29" s="1045"/>
      <c r="C29" s="1045"/>
      <c r="D29" s="1045"/>
      <c r="E29" s="1051"/>
    </row>
    <row r="30" spans="1:5" hidden="1" outlineLevel="1" x14ac:dyDescent="0.25">
      <c r="A30" s="1044"/>
      <c r="B30" s="1045"/>
      <c r="C30" s="1045"/>
      <c r="D30" s="1045"/>
      <c r="E30" s="1051"/>
    </row>
    <row r="31" spans="1:5" hidden="1" outlineLevel="1" x14ac:dyDescent="0.25">
      <c r="A31" s="1044"/>
      <c r="B31" s="1045"/>
      <c r="C31" s="1045"/>
      <c r="D31" s="1045"/>
      <c r="E31" s="1051"/>
    </row>
    <row r="32" spans="1:5" hidden="1" outlineLevel="1" x14ac:dyDescent="0.25">
      <c r="A32" s="1044"/>
      <c r="B32" s="1045"/>
      <c r="C32" s="1045"/>
      <c r="D32" s="1045"/>
      <c r="E32" s="1051"/>
    </row>
    <row r="33" spans="1:5" hidden="1" outlineLevel="1" x14ac:dyDescent="0.25">
      <c r="A33" s="1044"/>
      <c r="B33" s="1045"/>
      <c r="C33" s="1045"/>
      <c r="D33" s="1045"/>
      <c r="E33" s="1051"/>
    </row>
    <row r="34" spans="1:5" hidden="1" outlineLevel="1" x14ac:dyDescent="0.25">
      <c r="A34" s="1044"/>
      <c r="B34" s="1045"/>
      <c r="C34" s="1045"/>
      <c r="D34" s="1045"/>
      <c r="E34" s="1051"/>
    </row>
    <row r="35" spans="1:5" hidden="1" outlineLevel="1" x14ac:dyDescent="0.25">
      <c r="A35" s="1044"/>
      <c r="B35" s="1045"/>
      <c r="C35" s="1045"/>
      <c r="D35" s="1045"/>
      <c r="E35" s="1051"/>
    </row>
    <row r="36" spans="1:5" hidden="1" outlineLevel="1" x14ac:dyDescent="0.25">
      <c r="A36" s="1044"/>
      <c r="B36" s="1045"/>
      <c r="C36" s="1045"/>
      <c r="D36" s="1045"/>
      <c r="E36" s="1051"/>
    </row>
    <row r="37" spans="1:5" hidden="1" outlineLevel="1" x14ac:dyDescent="0.25">
      <c r="A37" s="1044"/>
      <c r="B37" s="1045"/>
      <c r="C37" s="1045"/>
      <c r="D37" s="1045"/>
      <c r="E37" s="1051"/>
    </row>
    <row r="38" spans="1:5" hidden="1" outlineLevel="1" x14ac:dyDescent="0.25">
      <c r="A38" s="1044"/>
      <c r="B38" s="1045"/>
      <c r="C38" s="1045"/>
      <c r="D38" s="1045"/>
      <c r="E38" s="1051"/>
    </row>
    <row r="39" spans="1:5" hidden="1" outlineLevel="1" x14ac:dyDescent="0.25">
      <c r="A39" s="1044"/>
      <c r="B39" s="1045"/>
      <c r="C39" s="1045"/>
      <c r="D39" s="1045"/>
      <c r="E39" s="1051"/>
    </row>
    <row r="40" spans="1:5" hidden="1" outlineLevel="1" x14ac:dyDescent="0.25">
      <c r="A40" s="1044"/>
      <c r="B40" s="1045"/>
      <c r="C40" s="1045"/>
      <c r="D40" s="1045"/>
      <c r="E40" s="1051"/>
    </row>
    <row r="41" spans="1:5" ht="15.75" hidden="1" outlineLevel="1" thickBot="1" x14ac:dyDescent="0.3">
      <c r="A41" s="1036"/>
      <c r="B41" s="1037"/>
      <c r="C41" s="1037"/>
      <c r="D41" s="1037"/>
      <c r="E41" s="1047"/>
    </row>
    <row r="42" spans="1:5" collapsed="1" x14ac:dyDescent="0.25">
      <c r="A42" s="1038" t="s">
        <v>2985</v>
      </c>
      <c r="B42" s="1039"/>
      <c r="C42" s="1039"/>
      <c r="D42" s="1052"/>
      <c r="E42" s="765" t="s">
        <v>810</v>
      </c>
    </row>
    <row r="43" spans="1:5" ht="58.5" customHeight="1" thickBot="1" x14ac:dyDescent="0.3">
      <c r="A43" s="1053"/>
      <c r="B43" s="1054"/>
      <c r="C43" s="1054"/>
      <c r="D43" s="1054"/>
      <c r="E43" s="1061"/>
    </row>
    <row r="44" spans="1:5" ht="15.75" hidden="1" outlineLevel="1" thickBot="1" x14ac:dyDescent="0.3">
      <c r="A44" s="1044"/>
      <c r="B44" s="1045"/>
      <c r="C44" s="1045"/>
      <c r="D44" s="1045"/>
      <c r="E44" s="1051" t="s">
        <v>810</v>
      </c>
    </row>
    <row r="45" spans="1:5" ht="15.75" hidden="1" outlineLevel="1" thickBot="1" x14ac:dyDescent="0.3">
      <c r="A45" s="1044"/>
      <c r="B45" s="1045"/>
      <c r="C45" s="1045"/>
      <c r="D45" s="1045"/>
      <c r="E45" s="1051"/>
    </row>
    <row r="46" spans="1:5" ht="15.75" hidden="1" outlineLevel="1" thickBot="1" x14ac:dyDescent="0.3">
      <c r="A46" s="1044"/>
      <c r="B46" s="1045"/>
      <c r="C46" s="1045"/>
      <c r="D46" s="1045"/>
      <c r="E46" s="1051"/>
    </row>
    <row r="47" spans="1:5" ht="15.75" hidden="1" outlineLevel="1" thickBot="1" x14ac:dyDescent="0.3">
      <c r="A47" s="1044"/>
      <c r="B47" s="1045"/>
      <c r="C47" s="1045"/>
      <c r="D47" s="1045"/>
      <c r="E47" s="1051"/>
    </row>
    <row r="48" spans="1:5" ht="15.75" hidden="1" outlineLevel="1" thickBot="1" x14ac:dyDescent="0.3">
      <c r="A48" s="1044"/>
      <c r="B48" s="1045"/>
      <c r="C48" s="1045"/>
      <c r="D48" s="1045"/>
      <c r="E48" s="1051"/>
    </row>
    <row r="49" spans="1:5" ht="15.75" hidden="1" outlineLevel="1" thickBot="1" x14ac:dyDescent="0.3">
      <c r="A49" s="1044"/>
      <c r="B49" s="1045"/>
      <c r="C49" s="1045"/>
      <c r="D49" s="1045"/>
      <c r="E49" s="1051"/>
    </row>
    <row r="50" spans="1:5" ht="15.75" hidden="1" outlineLevel="1" thickBot="1" x14ac:dyDescent="0.3">
      <c r="A50" s="1044"/>
      <c r="B50" s="1045"/>
      <c r="C50" s="1045"/>
      <c r="D50" s="1045"/>
      <c r="E50" s="1051"/>
    </row>
    <row r="51" spans="1:5" ht="15.75" hidden="1" outlineLevel="1" thickBot="1" x14ac:dyDescent="0.3">
      <c r="A51" s="1044"/>
      <c r="B51" s="1045"/>
      <c r="C51" s="1045"/>
      <c r="D51" s="1045"/>
      <c r="E51" s="1051"/>
    </row>
    <row r="52" spans="1:5" ht="15.75" hidden="1" outlineLevel="1" thickBot="1" x14ac:dyDescent="0.3">
      <c r="A52" s="1044"/>
      <c r="B52" s="1045"/>
      <c r="C52" s="1045"/>
      <c r="D52" s="1045"/>
      <c r="E52" s="1051"/>
    </row>
    <row r="53" spans="1:5" ht="15.75" hidden="1" outlineLevel="1" thickBot="1" x14ac:dyDescent="0.3">
      <c r="A53" s="1044"/>
      <c r="B53" s="1045"/>
      <c r="C53" s="1045"/>
      <c r="D53" s="1045"/>
      <c r="E53" s="1051"/>
    </row>
    <row r="54" spans="1:5" ht="15.75" hidden="1" outlineLevel="1" thickBot="1" x14ac:dyDescent="0.3">
      <c r="A54" s="1044"/>
      <c r="B54" s="1045"/>
      <c r="C54" s="1045"/>
      <c r="D54" s="1045"/>
      <c r="E54" s="1051"/>
    </row>
    <row r="55" spans="1:5" ht="15.75" hidden="1" outlineLevel="1" thickBot="1" x14ac:dyDescent="0.3">
      <c r="A55" s="1044"/>
      <c r="B55" s="1045"/>
      <c r="C55" s="1045"/>
      <c r="D55" s="1045"/>
      <c r="E55" s="1051"/>
    </row>
    <row r="56" spans="1:5" ht="15.75" hidden="1" outlineLevel="1" thickBot="1" x14ac:dyDescent="0.3">
      <c r="A56" s="1044"/>
      <c r="B56" s="1045"/>
      <c r="C56" s="1045"/>
      <c r="D56" s="1045"/>
      <c r="E56" s="1051"/>
    </row>
    <row r="57" spans="1:5" ht="15.75" hidden="1" outlineLevel="1" thickBot="1" x14ac:dyDescent="0.3">
      <c r="A57" s="1044"/>
      <c r="B57" s="1045"/>
      <c r="C57" s="1045"/>
      <c r="D57" s="1045"/>
      <c r="E57" s="1051"/>
    </row>
    <row r="58" spans="1:5" ht="15.75" hidden="1" outlineLevel="1" thickBot="1" x14ac:dyDescent="0.3">
      <c r="A58" s="1036"/>
      <c r="B58" s="1037"/>
      <c r="C58" s="1037"/>
      <c r="D58" s="1037"/>
      <c r="E58" s="1047"/>
    </row>
    <row r="59" spans="1:5" ht="30" customHeight="1" collapsed="1" x14ac:dyDescent="0.25">
      <c r="A59" s="1038" t="s">
        <v>2986</v>
      </c>
      <c r="B59" s="1039"/>
      <c r="C59" s="1039"/>
      <c r="D59" s="1052"/>
      <c r="E59" s="765" t="s">
        <v>809</v>
      </c>
    </row>
    <row r="60" spans="1:5" ht="58.5" customHeight="1" thickBot="1" x14ac:dyDescent="0.3">
      <c r="A60" s="1053"/>
      <c r="B60" s="1054"/>
      <c r="C60" s="1054"/>
      <c r="D60" s="1054"/>
      <c r="E60" s="766"/>
    </row>
    <row r="61" spans="1:5" hidden="1" outlineLevel="1" x14ac:dyDescent="0.25">
      <c r="A61" s="1044"/>
      <c r="B61" s="1045"/>
      <c r="C61" s="1045"/>
      <c r="D61" s="1045"/>
      <c r="E61" s="1051" t="s">
        <v>809</v>
      </c>
    </row>
    <row r="62" spans="1:5" hidden="1" outlineLevel="1" x14ac:dyDescent="0.25">
      <c r="A62" s="1044"/>
      <c r="B62" s="1045"/>
      <c r="C62" s="1045"/>
      <c r="D62" s="1045"/>
      <c r="E62" s="1051"/>
    </row>
    <row r="63" spans="1:5" hidden="1" outlineLevel="1" x14ac:dyDescent="0.25">
      <c r="A63" s="1044"/>
      <c r="B63" s="1045"/>
      <c r="C63" s="1045"/>
      <c r="D63" s="1045"/>
      <c r="E63" s="1051"/>
    </row>
    <row r="64" spans="1:5" hidden="1" outlineLevel="1" x14ac:dyDescent="0.25">
      <c r="A64" s="1044"/>
      <c r="B64" s="1045"/>
      <c r="C64" s="1045"/>
      <c r="D64" s="1045"/>
      <c r="E64" s="1051"/>
    </row>
    <row r="65" spans="1:5" hidden="1" outlineLevel="1" x14ac:dyDescent="0.25">
      <c r="A65" s="1044"/>
      <c r="B65" s="1045"/>
      <c r="C65" s="1045"/>
      <c r="D65" s="1045"/>
      <c r="E65" s="1051"/>
    </row>
    <row r="66" spans="1:5" hidden="1" outlineLevel="1" x14ac:dyDescent="0.25">
      <c r="A66" s="1044"/>
      <c r="B66" s="1045"/>
      <c r="C66" s="1045"/>
      <c r="D66" s="1045"/>
      <c r="E66" s="1051"/>
    </row>
    <row r="67" spans="1:5" hidden="1" outlineLevel="1" x14ac:dyDescent="0.25">
      <c r="A67" s="1044"/>
      <c r="B67" s="1045"/>
      <c r="C67" s="1045"/>
      <c r="D67" s="1045"/>
      <c r="E67" s="1051"/>
    </row>
    <row r="68" spans="1:5" hidden="1" outlineLevel="1" x14ac:dyDescent="0.25">
      <c r="A68" s="1044"/>
      <c r="B68" s="1045"/>
      <c r="C68" s="1045"/>
      <c r="D68" s="1045"/>
      <c r="E68" s="1051"/>
    </row>
    <row r="69" spans="1:5" hidden="1" outlineLevel="1" x14ac:dyDescent="0.25">
      <c r="A69" s="1044"/>
      <c r="B69" s="1045"/>
      <c r="C69" s="1045"/>
      <c r="D69" s="1045"/>
      <c r="E69" s="1051"/>
    </row>
    <row r="70" spans="1:5" hidden="1" outlineLevel="1" x14ac:dyDescent="0.25">
      <c r="A70" s="1044"/>
      <c r="B70" s="1045"/>
      <c r="C70" s="1045"/>
      <c r="D70" s="1045"/>
      <c r="E70" s="1051"/>
    </row>
    <row r="71" spans="1:5" hidden="1" outlineLevel="1" x14ac:dyDescent="0.25">
      <c r="A71" s="1044"/>
      <c r="B71" s="1045"/>
      <c r="C71" s="1045"/>
      <c r="D71" s="1045"/>
      <c r="E71" s="1051"/>
    </row>
    <row r="72" spans="1:5" hidden="1" outlineLevel="1" x14ac:dyDescent="0.25">
      <c r="A72" s="1044"/>
      <c r="B72" s="1045"/>
      <c r="C72" s="1045"/>
      <c r="D72" s="1045"/>
      <c r="E72" s="1051"/>
    </row>
    <row r="73" spans="1:5" hidden="1" outlineLevel="1" x14ac:dyDescent="0.25">
      <c r="A73" s="1044"/>
      <c r="B73" s="1045"/>
      <c r="C73" s="1045"/>
      <c r="D73" s="1045"/>
      <c r="E73" s="1051"/>
    </row>
    <row r="74" spans="1:5" hidden="1" outlineLevel="1" x14ac:dyDescent="0.25">
      <c r="A74" s="1044"/>
      <c r="B74" s="1045"/>
      <c r="C74" s="1045"/>
      <c r="D74" s="1045"/>
      <c r="E74" s="1051"/>
    </row>
    <row r="75" spans="1:5" ht="15.75" hidden="1" outlineLevel="1" thickBot="1" x14ac:dyDescent="0.3">
      <c r="A75" s="1036"/>
      <c r="B75" s="1037"/>
      <c r="C75" s="1037"/>
      <c r="D75" s="1037"/>
      <c r="E75" s="1047"/>
    </row>
    <row r="76" spans="1:5" collapsed="1" x14ac:dyDescent="0.25">
      <c r="A76" s="1038" t="s">
        <v>2987</v>
      </c>
      <c r="B76" s="1039"/>
      <c r="C76" s="1039"/>
      <c r="D76" s="1052"/>
      <c r="E76" s="765" t="s">
        <v>808</v>
      </c>
    </row>
    <row r="77" spans="1:5" ht="58.5" customHeight="1" thickBot="1" x14ac:dyDescent="0.3">
      <c r="A77" s="1062"/>
      <c r="B77" s="1063"/>
      <c r="C77" s="1063"/>
      <c r="D77" s="1063"/>
      <c r="E77" s="786"/>
    </row>
    <row r="78" spans="1:5" hidden="1" outlineLevel="1" x14ac:dyDescent="0.25">
      <c r="A78" s="1042"/>
      <c r="B78" s="1043"/>
      <c r="C78" s="1043"/>
      <c r="D78" s="1043"/>
      <c r="E78" s="1061" t="s">
        <v>808</v>
      </c>
    </row>
    <row r="79" spans="1:5" hidden="1" outlineLevel="1" x14ac:dyDescent="0.25">
      <c r="A79" s="1044"/>
      <c r="B79" s="1045"/>
      <c r="C79" s="1045"/>
      <c r="D79" s="1045"/>
      <c r="E79" s="1051"/>
    </row>
    <row r="80" spans="1:5" hidden="1" outlineLevel="1" x14ac:dyDescent="0.25">
      <c r="A80" s="1044"/>
      <c r="B80" s="1045"/>
      <c r="C80" s="1045"/>
      <c r="D80" s="1045"/>
      <c r="E80" s="1051"/>
    </row>
    <row r="81" spans="1:5" hidden="1" outlineLevel="1" x14ac:dyDescent="0.25">
      <c r="A81" s="1044"/>
      <c r="B81" s="1045"/>
      <c r="C81" s="1045"/>
      <c r="D81" s="1045"/>
      <c r="E81" s="1051"/>
    </row>
    <row r="82" spans="1:5" hidden="1" outlineLevel="1" x14ac:dyDescent="0.25">
      <c r="A82" s="1044"/>
      <c r="B82" s="1045"/>
      <c r="C82" s="1045"/>
      <c r="D82" s="1045"/>
      <c r="E82" s="1051"/>
    </row>
    <row r="83" spans="1:5" hidden="1" outlineLevel="1" x14ac:dyDescent="0.25">
      <c r="A83" s="1044"/>
      <c r="B83" s="1045"/>
      <c r="C83" s="1045"/>
      <c r="D83" s="1045"/>
      <c r="E83" s="1051"/>
    </row>
    <row r="84" spans="1:5" hidden="1" outlineLevel="1" x14ac:dyDescent="0.25">
      <c r="A84" s="1044"/>
      <c r="B84" s="1045"/>
      <c r="C84" s="1045"/>
      <c r="D84" s="1045"/>
      <c r="E84" s="1051"/>
    </row>
    <row r="85" spans="1:5" hidden="1" outlineLevel="1" x14ac:dyDescent="0.25">
      <c r="A85" s="1044"/>
      <c r="B85" s="1045"/>
      <c r="C85" s="1045"/>
      <c r="D85" s="1045"/>
      <c r="E85" s="1051"/>
    </row>
    <row r="86" spans="1:5" hidden="1" outlineLevel="1" x14ac:dyDescent="0.25">
      <c r="A86" s="1044"/>
      <c r="B86" s="1045"/>
      <c r="C86" s="1045"/>
      <c r="D86" s="1045"/>
      <c r="E86" s="1051"/>
    </row>
    <row r="87" spans="1:5" hidden="1" outlineLevel="1" x14ac:dyDescent="0.25">
      <c r="A87" s="1044"/>
      <c r="B87" s="1045"/>
      <c r="C87" s="1045"/>
      <c r="D87" s="1045"/>
      <c r="E87" s="1051"/>
    </row>
    <row r="88" spans="1:5" hidden="1" outlineLevel="1" x14ac:dyDescent="0.25">
      <c r="A88" s="1044"/>
      <c r="B88" s="1045"/>
      <c r="C88" s="1045"/>
      <c r="D88" s="1045"/>
      <c r="E88" s="1051"/>
    </row>
    <row r="89" spans="1:5" hidden="1" outlineLevel="1" x14ac:dyDescent="0.25">
      <c r="A89" s="1044"/>
      <c r="B89" s="1045"/>
      <c r="C89" s="1045"/>
      <c r="D89" s="1045"/>
      <c r="E89" s="1051"/>
    </row>
    <row r="90" spans="1:5" hidden="1" outlineLevel="1" x14ac:dyDescent="0.25">
      <c r="A90" s="1044"/>
      <c r="B90" s="1045"/>
      <c r="C90" s="1045"/>
      <c r="D90" s="1045"/>
      <c r="E90" s="1051"/>
    </row>
    <row r="91" spans="1:5" hidden="1" outlineLevel="1" x14ac:dyDescent="0.25">
      <c r="A91" s="1044"/>
      <c r="B91" s="1045"/>
      <c r="C91" s="1045"/>
      <c r="D91" s="1045"/>
      <c r="E91" s="1051"/>
    </row>
    <row r="92" spans="1:5" ht="15.75" hidden="1" outlineLevel="1" thickBot="1" x14ac:dyDescent="0.3">
      <c r="A92" s="1036"/>
      <c r="B92" s="1037"/>
      <c r="C92" s="1037"/>
      <c r="D92" s="1037"/>
      <c r="E92" s="1047"/>
    </row>
    <row r="93" spans="1:5" collapsed="1" x14ac:dyDescent="0.25"/>
  </sheetData>
  <mergeCells count="102">
    <mergeCell ref="A7:D7"/>
    <mergeCell ref="E7:E8"/>
    <mergeCell ref="A8:D8"/>
    <mergeCell ref="A1:D1"/>
    <mergeCell ref="A2:D2"/>
    <mergeCell ref="A3:E3"/>
    <mergeCell ref="A4:D5"/>
    <mergeCell ref="E4:E5"/>
    <mergeCell ref="A6:C6"/>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25:D25"/>
    <mergeCell ref="E25:E26"/>
    <mergeCell ref="A26:D26"/>
    <mergeCell ref="A33:D33"/>
    <mergeCell ref="A34:D34"/>
    <mergeCell ref="E27:E41"/>
    <mergeCell ref="A30:D30"/>
    <mergeCell ref="A31:D31"/>
    <mergeCell ref="A32:D32"/>
    <mergeCell ref="A27:D27"/>
    <mergeCell ref="A28:D28"/>
    <mergeCell ref="A29:D29"/>
    <mergeCell ref="A42:D42"/>
    <mergeCell ref="E42:E43"/>
    <mergeCell ref="A43:D43"/>
    <mergeCell ref="A41:D41"/>
    <mergeCell ref="A35:D35"/>
    <mergeCell ref="A36:D36"/>
    <mergeCell ref="A37:D37"/>
    <mergeCell ref="A38:D38"/>
    <mergeCell ref="A39:D39"/>
    <mergeCell ref="A40:D40"/>
    <mergeCell ref="A44:D44"/>
    <mergeCell ref="E44:E58"/>
    <mergeCell ref="A45:D45"/>
    <mergeCell ref="A46:D46"/>
    <mergeCell ref="A47:D47"/>
    <mergeCell ref="A48:D48"/>
    <mergeCell ref="A49:D49"/>
    <mergeCell ref="A50:D50"/>
    <mergeCell ref="A51:D51"/>
    <mergeCell ref="A52:D52"/>
    <mergeCell ref="A59:D59"/>
    <mergeCell ref="E59:E60"/>
    <mergeCell ref="A60:D60"/>
    <mergeCell ref="A53:D53"/>
    <mergeCell ref="A54:D54"/>
    <mergeCell ref="A55:D55"/>
    <mergeCell ref="A56:D56"/>
    <mergeCell ref="A57:D57"/>
    <mergeCell ref="A58:D58"/>
    <mergeCell ref="A61:D61"/>
    <mergeCell ref="E61:E75"/>
    <mergeCell ref="A62:D62"/>
    <mergeCell ref="A63:D63"/>
    <mergeCell ref="A64:D64"/>
    <mergeCell ref="A65:D65"/>
    <mergeCell ref="A66:D66"/>
    <mergeCell ref="A67:D67"/>
    <mergeCell ref="A68:D68"/>
    <mergeCell ref="A69:D69"/>
    <mergeCell ref="A76:D76"/>
    <mergeCell ref="E76:E77"/>
    <mergeCell ref="A77:D77"/>
    <mergeCell ref="A70:D70"/>
    <mergeCell ref="A71:D71"/>
    <mergeCell ref="A72:D72"/>
    <mergeCell ref="A73:D73"/>
    <mergeCell ref="A74:D74"/>
    <mergeCell ref="A75:D75"/>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207"/>
  <sheetViews>
    <sheetView view="pageBreakPreview" zoomScaleNormal="100" zoomScaleSheetLayoutView="100" workbookViewId="0">
      <selection activeCell="A49" sqref="A49:D49"/>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789" t="s">
        <v>3010</v>
      </c>
      <c r="B1" s="790"/>
      <c r="C1" s="790"/>
      <c r="D1" s="790"/>
      <c r="E1" s="277"/>
    </row>
    <row r="2" spans="1:5" x14ac:dyDescent="0.25">
      <c r="A2" s="791" t="s">
        <v>3011</v>
      </c>
      <c r="B2" s="792"/>
      <c r="C2" s="792"/>
      <c r="D2" s="792"/>
      <c r="E2" s="305"/>
    </row>
    <row r="3" spans="1:5" ht="15.75" thickBot="1" x14ac:dyDescent="0.3">
      <c r="A3" s="1048" t="s">
        <v>3031</v>
      </c>
      <c r="B3" s="1049"/>
      <c r="C3" s="1049"/>
      <c r="D3" s="1049"/>
      <c r="E3" s="1050"/>
    </row>
    <row r="4" spans="1:5" ht="24.75" customHeight="1" x14ac:dyDescent="0.25">
      <c r="A4" s="796" t="s">
        <v>3033</v>
      </c>
      <c r="B4" s="797"/>
      <c r="C4" s="797"/>
      <c r="D4" s="797"/>
      <c r="E4" s="800" t="s">
        <v>3171</v>
      </c>
    </row>
    <row r="5" spans="1:5" ht="28.5" customHeight="1" thickBot="1" x14ac:dyDescent="0.3">
      <c r="A5" s="798"/>
      <c r="B5" s="799"/>
      <c r="C5" s="799"/>
      <c r="D5" s="799"/>
      <c r="E5" s="801"/>
    </row>
    <row r="6" spans="1:5" ht="15.75" customHeight="1" thickBot="1" x14ac:dyDescent="0.3">
      <c r="A6" s="983" t="s">
        <v>3060</v>
      </c>
      <c r="B6" s="984"/>
      <c r="C6" s="985"/>
      <c r="D6" s="381" t="s">
        <v>14</v>
      </c>
      <c r="E6" s="60"/>
    </row>
    <row r="7" spans="1:5" ht="16.5" customHeight="1" thickBot="1" x14ac:dyDescent="0.3">
      <c r="A7" s="1080" t="s">
        <v>2988</v>
      </c>
      <c r="B7" s="1081"/>
      <c r="C7" s="1081"/>
      <c r="D7" s="1081"/>
      <c r="E7" s="261" t="s">
        <v>69</v>
      </c>
    </row>
    <row r="8" spans="1:5" ht="30" customHeight="1" x14ac:dyDescent="0.25">
      <c r="A8" s="1038" t="s">
        <v>2989</v>
      </c>
      <c r="B8" s="1039"/>
      <c r="C8" s="1039"/>
      <c r="D8" s="1052"/>
      <c r="E8" s="765" t="s">
        <v>66</v>
      </c>
    </row>
    <row r="9" spans="1:5" ht="53.25" customHeight="1" thickBot="1" x14ac:dyDescent="0.3">
      <c r="A9" s="1053"/>
      <c r="B9" s="1054"/>
      <c r="C9" s="1054"/>
      <c r="D9" s="1054"/>
      <c r="E9" s="1061"/>
    </row>
    <row r="10" spans="1:5" hidden="1" outlineLevel="1" x14ac:dyDescent="0.25">
      <c r="A10" s="1053"/>
      <c r="B10" s="1054"/>
      <c r="C10" s="1054"/>
      <c r="D10" s="1054"/>
      <c r="E10" s="1082" t="s">
        <v>66</v>
      </c>
    </row>
    <row r="11" spans="1:5" hidden="1" outlineLevel="1" x14ac:dyDescent="0.25">
      <c r="A11" s="1053"/>
      <c r="B11" s="1054"/>
      <c r="C11" s="1054"/>
      <c r="D11" s="1054"/>
      <c r="E11" s="766"/>
    </row>
    <row r="12" spans="1:5" hidden="1" outlineLevel="1" x14ac:dyDescent="0.25">
      <c r="A12" s="1053"/>
      <c r="B12" s="1054"/>
      <c r="C12" s="1054"/>
      <c r="D12" s="1054"/>
      <c r="E12" s="766"/>
    </row>
    <row r="13" spans="1:5" hidden="1" outlineLevel="1" x14ac:dyDescent="0.25">
      <c r="A13" s="1053"/>
      <c r="B13" s="1054"/>
      <c r="C13" s="1054"/>
      <c r="D13" s="1054"/>
      <c r="E13" s="766"/>
    </row>
    <row r="14" spans="1:5" hidden="1" outlineLevel="1" x14ac:dyDescent="0.25">
      <c r="A14" s="1053"/>
      <c r="B14" s="1054"/>
      <c r="C14" s="1054"/>
      <c r="D14" s="1054"/>
      <c r="E14" s="766"/>
    </row>
    <row r="15" spans="1:5" hidden="1" outlineLevel="1" x14ac:dyDescent="0.25">
      <c r="A15" s="1053"/>
      <c r="B15" s="1054"/>
      <c r="C15" s="1054"/>
      <c r="D15" s="1054"/>
      <c r="E15" s="766"/>
    </row>
    <row r="16" spans="1:5" hidden="1" outlineLevel="1" x14ac:dyDescent="0.25">
      <c r="A16" s="1053"/>
      <c r="B16" s="1054"/>
      <c r="C16" s="1054"/>
      <c r="D16" s="1054"/>
      <c r="E16" s="766"/>
    </row>
    <row r="17" spans="1:5" hidden="1" outlineLevel="1" x14ac:dyDescent="0.25">
      <c r="A17" s="1053"/>
      <c r="B17" s="1054"/>
      <c r="C17" s="1054"/>
      <c r="D17" s="1054"/>
      <c r="E17" s="766"/>
    </row>
    <row r="18" spans="1:5" hidden="1" outlineLevel="1" x14ac:dyDescent="0.25">
      <c r="A18" s="1053"/>
      <c r="B18" s="1054"/>
      <c r="C18" s="1054"/>
      <c r="D18" s="1054"/>
      <c r="E18" s="766"/>
    </row>
    <row r="19" spans="1:5" hidden="1" outlineLevel="1" x14ac:dyDescent="0.25">
      <c r="A19" s="1053"/>
      <c r="B19" s="1054"/>
      <c r="C19" s="1054"/>
      <c r="D19" s="1054"/>
      <c r="E19" s="766"/>
    </row>
    <row r="20" spans="1:5" hidden="1" outlineLevel="1" x14ac:dyDescent="0.25">
      <c r="A20" s="1053"/>
      <c r="B20" s="1054"/>
      <c r="C20" s="1054"/>
      <c r="D20" s="1054"/>
      <c r="E20" s="766"/>
    </row>
    <row r="21" spans="1:5" hidden="1" outlineLevel="1" x14ac:dyDescent="0.25">
      <c r="A21" s="1053"/>
      <c r="B21" s="1054"/>
      <c r="C21" s="1054"/>
      <c r="D21" s="1054"/>
      <c r="E21" s="766"/>
    </row>
    <row r="22" spans="1:5" hidden="1" outlineLevel="1" x14ac:dyDescent="0.25">
      <c r="A22" s="1053"/>
      <c r="B22" s="1054"/>
      <c r="C22" s="1054"/>
      <c r="D22" s="1054"/>
      <c r="E22" s="766"/>
    </row>
    <row r="23" spans="1:5" hidden="1" outlineLevel="1" x14ac:dyDescent="0.25">
      <c r="A23" s="1053"/>
      <c r="B23" s="1054"/>
      <c r="C23" s="1054"/>
      <c r="D23" s="1054"/>
      <c r="E23" s="766"/>
    </row>
    <row r="24" spans="1:5" ht="15.75" hidden="1" outlineLevel="1" thickBot="1" x14ac:dyDescent="0.3">
      <c r="A24" s="1062"/>
      <c r="B24" s="1063"/>
      <c r="C24" s="1063"/>
      <c r="D24" s="1063"/>
      <c r="E24" s="786"/>
    </row>
    <row r="25" spans="1:5" ht="15.75" collapsed="1" thickBot="1" x14ac:dyDescent="0.3">
      <c r="A25" s="1064"/>
      <c r="B25" s="1065"/>
      <c r="C25" s="1065"/>
      <c r="D25" s="1065"/>
      <c r="E25" s="1066"/>
    </row>
    <row r="26" spans="1:5" ht="15" customHeight="1" x14ac:dyDescent="0.25">
      <c r="A26" s="1077" t="s">
        <v>2990</v>
      </c>
      <c r="B26" s="1078"/>
      <c r="C26" s="1078"/>
      <c r="D26" s="1079"/>
      <c r="E26" s="1067" t="s">
        <v>73</v>
      </c>
    </row>
    <row r="27" spans="1:5" x14ac:dyDescent="0.25">
      <c r="A27" s="728" t="s">
        <v>22</v>
      </c>
      <c r="B27" s="729"/>
      <c r="C27" s="729"/>
      <c r="D27" s="262"/>
      <c r="E27" s="1068"/>
    </row>
    <row r="28" spans="1:5" x14ac:dyDescent="0.25">
      <c r="A28" s="728" t="s">
        <v>2991</v>
      </c>
      <c r="B28" s="730"/>
      <c r="C28" s="5" t="s">
        <v>2988</v>
      </c>
      <c r="D28" s="263"/>
      <c r="E28" s="1068"/>
    </row>
    <row r="29" spans="1:5" x14ac:dyDescent="0.25">
      <c r="A29" s="731"/>
      <c r="B29" s="730"/>
      <c r="C29" s="5" t="s">
        <v>2992</v>
      </c>
      <c r="D29" s="263"/>
      <c r="E29" s="1068"/>
    </row>
    <row r="30" spans="1:5" x14ac:dyDescent="0.25">
      <c r="A30" s="731"/>
      <c r="B30" s="730"/>
      <c r="C30" s="4" t="s">
        <v>2993</v>
      </c>
      <c r="D30" s="263"/>
      <c r="E30" s="1068"/>
    </row>
    <row r="31" spans="1:5" ht="15" customHeight="1" x14ac:dyDescent="0.25">
      <c r="A31" s="1044" t="s">
        <v>2994</v>
      </c>
      <c r="B31" s="1045"/>
      <c r="C31" s="1045"/>
      <c r="D31" s="1076"/>
      <c r="E31" s="1068"/>
    </row>
    <row r="32" spans="1:5" ht="53.25" customHeight="1" x14ac:dyDescent="0.25">
      <c r="A32" s="1044"/>
      <c r="B32" s="1045"/>
      <c r="C32" s="1045"/>
      <c r="D32" s="1076"/>
      <c r="E32" s="1068"/>
    </row>
    <row r="33" spans="1:5" ht="15" hidden="1" customHeight="1" outlineLevel="1" x14ac:dyDescent="0.25">
      <c r="A33" s="1069" t="s">
        <v>57</v>
      </c>
      <c r="B33" s="1070"/>
      <c r="C33" s="1070"/>
      <c r="D33" s="1071"/>
      <c r="E33" s="1068"/>
    </row>
    <row r="34" spans="1:5" ht="15" hidden="1" customHeight="1" outlineLevel="1" x14ac:dyDescent="0.25">
      <c r="A34" s="1069"/>
      <c r="B34" s="1070"/>
      <c r="C34" s="1070"/>
      <c r="D34" s="1071"/>
      <c r="E34" s="1068"/>
    </row>
    <row r="35" spans="1:5" ht="15" hidden="1" customHeight="1" outlineLevel="1" x14ac:dyDescent="0.25">
      <c r="A35" s="1069"/>
      <c r="B35" s="1070"/>
      <c r="C35" s="1070"/>
      <c r="D35" s="1071"/>
      <c r="E35" s="1068"/>
    </row>
    <row r="36" spans="1:5" ht="15" hidden="1" customHeight="1" outlineLevel="1" x14ac:dyDescent="0.25">
      <c r="A36" s="1069"/>
      <c r="B36" s="1070"/>
      <c r="C36" s="1070"/>
      <c r="D36" s="1071"/>
      <c r="E36" s="1068"/>
    </row>
    <row r="37" spans="1:5" ht="15" hidden="1" customHeight="1" outlineLevel="1" x14ac:dyDescent="0.25">
      <c r="A37" s="1069"/>
      <c r="B37" s="1070"/>
      <c r="C37" s="1070"/>
      <c r="D37" s="1071"/>
      <c r="E37" s="1068"/>
    </row>
    <row r="38" spans="1:5" ht="15" hidden="1" customHeight="1" outlineLevel="1" x14ac:dyDescent="0.25">
      <c r="A38" s="1069"/>
      <c r="B38" s="1070"/>
      <c r="C38" s="1070"/>
      <c r="D38" s="1071"/>
      <c r="E38" s="1068"/>
    </row>
    <row r="39" spans="1:5" ht="15" hidden="1" customHeight="1" outlineLevel="1" x14ac:dyDescent="0.25">
      <c r="A39" s="1069"/>
      <c r="B39" s="1070"/>
      <c r="C39" s="1070"/>
      <c r="D39" s="1071"/>
      <c r="E39" s="1068"/>
    </row>
    <row r="40" spans="1:5" ht="15" hidden="1" customHeight="1" outlineLevel="1" x14ac:dyDescent="0.25">
      <c r="A40" s="1069"/>
      <c r="B40" s="1070"/>
      <c r="C40" s="1070"/>
      <c r="D40" s="1071"/>
      <c r="E40" s="1068"/>
    </row>
    <row r="41" spans="1:5" ht="15" hidden="1" customHeight="1" outlineLevel="1" x14ac:dyDescent="0.25">
      <c r="A41" s="1069"/>
      <c r="B41" s="1070"/>
      <c r="C41" s="1070"/>
      <c r="D41" s="1071"/>
      <c r="E41" s="1068"/>
    </row>
    <row r="42" spans="1:5" ht="15" hidden="1" customHeight="1" outlineLevel="1" x14ac:dyDescent="0.25">
      <c r="A42" s="1069"/>
      <c r="B42" s="1070"/>
      <c r="C42" s="1070"/>
      <c r="D42" s="1071"/>
      <c r="E42" s="1068"/>
    </row>
    <row r="43" spans="1:5" ht="15" hidden="1" customHeight="1" outlineLevel="1" x14ac:dyDescent="0.25">
      <c r="A43" s="1069"/>
      <c r="B43" s="1070"/>
      <c r="C43" s="1070"/>
      <c r="D43" s="1071"/>
      <c r="E43" s="1068"/>
    </row>
    <row r="44" spans="1:5" ht="15" hidden="1" customHeight="1" outlineLevel="1" x14ac:dyDescent="0.25">
      <c r="A44" s="1069"/>
      <c r="B44" s="1070"/>
      <c r="C44" s="1070"/>
      <c r="D44" s="1071"/>
      <c r="E44" s="1068"/>
    </row>
    <row r="45" spans="1:5" ht="15" hidden="1" customHeight="1" outlineLevel="1" x14ac:dyDescent="0.25">
      <c r="A45" s="1069"/>
      <c r="B45" s="1070"/>
      <c r="C45" s="1070"/>
      <c r="D45" s="1071"/>
      <c r="E45" s="1068"/>
    </row>
    <row r="46" spans="1:5" ht="15" hidden="1" customHeight="1" outlineLevel="1" x14ac:dyDescent="0.25">
      <c r="A46" s="1069"/>
      <c r="B46" s="1070"/>
      <c r="C46" s="1070"/>
      <c r="D46" s="1071"/>
      <c r="E46" s="1068"/>
    </row>
    <row r="47" spans="1:5" ht="15" hidden="1" customHeight="1" outlineLevel="1" x14ac:dyDescent="0.25">
      <c r="A47" s="1069"/>
      <c r="B47" s="1070"/>
      <c r="C47" s="1070"/>
      <c r="D47" s="1071"/>
      <c r="E47" s="1068"/>
    </row>
    <row r="48" spans="1:5" ht="15" hidden="1" customHeight="1" outlineLevel="1" x14ac:dyDescent="0.25">
      <c r="A48" s="1069"/>
      <c r="B48" s="1070"/>
      <c r="C48" s="1070"/>
      <c r="D48" s="1071"/>
      <c r="E48" s="1068"/>
    </row>
    <row r="49" spans="1:5" ht="15" hidden="1" customHeight="1" outlineLevel="1" x14ac:dyDescent="0.25">
      <c r="A49" s="1069"/>
      <c r="B49" s="1070"/>
      <c r="C49" s="1070"/>
      <c r="D49" s="1071"/>
      <c r="E49" s="1068"/>
    </row>
    <row r="50" spans="1:5" ht="15" hidden="1" customHeight="1" outlineLevel="1" x14ac:dyDescent="0.25">
      <c r="A50" s="1069"/>
      <c r="B50" s="1070"/>
      <c r="C50" s="1070"/>
      <c r="D50" s="1071"/>
      <c r="E50" s="1068"/>
    </row>
    <row r="51" spans="1:5" ht="15" hidden="1" customHeight="1" outlineLevel="1" x14ac:dyDescent="0.25">
      <c r="A51" s="1069"/>
      <c r="B51" s="1070"/>
      <c r="C51" s="1070"/>
      <c r="D51" s="1071"/>
      <c r="E51" s="1068"/>
    </row>
    <row r="52" spans="1:5" ht="15.75" hidden="1" customHeight="1" outlineLevel="1" thickBot="1" x14ac:dyDescent="0.3">
      <c r="A52" s="1072"/>
      <c r="B52" s="1073"/>
      <c r="C52" s="1073"/>
      <c r="D52" s="1074"/>
      <c r="E52" s="1068"/>
    </row>
    <row r="53" spans="1:5" ht="15" customHeight="1" collapsed="1" x14ac:dyDescent="0.25">
      <c r="A53" s="734" t="s">
        <v>3066</v>
      </c>
      <c r="B53" s="735"/>
      <c r="C53" s="735"/>
      <c r="D53" s="1075"/>
      <c r="E53" s="358"/>
    </row>
    <row r="54" spans="1:5" ht="15" customHeight="1" x14ac:dyDescent="0.25">
      <c r="A54" s="728" t="s">
        <v>22</v>
      </c>
      <c r="B54" s="729"/>
      <c r="C54" s="729"/>
      <c r="D54" s="262"/>
      <c r="E54" s="359"/>
    </row>
    <row r="55" spans="1:5" ht="15" customHeight="1" x14ac:dyDescent="0.25">
      <c r="A55" s="728" t="s">
        <v>3064</v>
      </c>
      <c r="B55" s="730"/>
      <c r="C55" s="5" t="s">
        <v>3063</v>
      </c>
      <c r="D55" s="263"/>
      <c r="E55" s="359"/>
    </row>
    <row r="56" spans="1:5" ht="15" customHeight="1" x14ac:dyDescent="0.25">
      <c r="A56" s="731"/>
      <c r="B56" s="730"/>
      <c r="C56" s="5" t="s">
        <v>20</v>
      </c>
      <c r="D56" s="263"/>
      <c r="E56" s="359"/>
    </row>
    <row r="57" spans="1:5" ht="15" customHeight="1" thickBot="1" x14ac:dyDescent="0.3">
      <c r="A57" s="731"/>
      <c r="B57" s="730"/>
      <c r="C57" s="5" t="s">
        <v>2992</v>
      </c>
      <c r="D57" s="263"/>
      <c r="E57" s="360"/>
    </row>
    <row r="58" spans="1:5" ht="15.75" thickBot="1" x14ac:dyDescent="0.3">
      <c r="A58" s="1064"/>
      <c r="B58" s="1065"/>
      <c r="C58" s="1065"/>
      <c r="D58" s="1065"/>
      <c r="E58" s="1066"/>
    </row>
    <row r="59" spans="1:5" ht="15" hidden="1" customHeight="1" outlineLevel="1" collapsed="1" x14ac:dyDescent="0.25">
      <c r="A59" s="734" t="s">
        <v>3066</v>
      </c>
      <c r="B59" s="735"/>
      <c r="C59" s="735"/>
      <c r="D59" s="1075"/>
      <c r="E59" s="354"/>
    </row>
    <row r="60" spans="1:5" ht="15" hidden="1" customHeight="1" outlineLevel="1" x14ac:dyDescent="0.25">
      <c r="A60" s="728" t="s">
        <v>22</v>
      </c>
      <c r="B60" s="729"/>
      <c r="C60" s="729"/>
      <c r="D60" s="262"/>
      <c r="E60" s="355"/>
    </row>
    <row r="61" spans="1:5" ht="15" hidden="1" customHeight="1" outlineLevel="1" x14ac:dyDescent="0.25">
      <c r="A61" s="728" t="s">
        <v>3064</v>
      </c>
      <c r="B61" s="730"/>
      <c r="C61" s="5" t="s">
        <v>3063</v>
      </c>
      <c r="D61" s="263"/>
      <c r="E61" s="355"/>
    </row>
    <row r="62" spans="1:5" ht="15" hidden="1" customHeight="1" outlineLevel="1" x14ac:dyDescent="0.25">
      <c r="A62" s="731"/>
      <c r="B62" s="730"/>
      <c r="C62" s="5" t="s">
        <v>20</v>
      </c>
      <c r="D62" s="263"/>
      <c r="E62" s="355"/>
    </row>
    <row r="63" spans="1:5" ht="15" hidden="1" customHeight="1" outlineLevel="1" thickBot="1" x14ac:dyDescent="0.3">
      <c r="A63" s="731"/>
      <c r="B63" s="730"/>
      <c r="C63" s="5" t="s">
        <v>2992</v>
      </c>
      <c r="D63" s="263"/>
      <c r="E63" s="356"/>
    </row>
    <row r="64" spans="1:5" ht="15" hidden="1" customHeight="1" outlineLevel="1" collapsed="1" x14ac:dyDescent="0.25">
      <c r="A64" s="734" t="s">
        <v>3066</v>
      </c>
      <c r="B64" s="735"/>
      <c r="C64" s="735"/>
      <c r="D64" s="1075"/>
      <c r="E64" s="354"/>
    </row>
    <row r="65" spans="1:5" ht="15" hidden="1" customHeight="1" outlineLevel="1" x14ac:dyDescent="0.25">
      <c r="A65" s="728" t="s">
        <v>22</v>
      </c>
      <c r="B65" s="729"/>
      <c r="C65" s="729"/>
      <c r="D65" s="262"/>
      <c r="E65" s="355"/>
    </row>
    <row r="66" spans="1:5" ht="15" hidden="1" customHeight="1" outlineLevel="1" x14ac:dyDescent="0.25">
      <c r="A66" s="728" t="s">
        <v>3064</v>
      </c>
      <c r="B66" s="730"/>
      <c r="C66" s="5" t="s">
        <v>3063</v>
      </c>
      <c r="D66" s="263"/>
      <c r="E66" s="355"/>
    </row>
    <row r="67" spans="1:5" ht="15" hidden="1" customHeight="1" outlineLevel="1" x14ac:dyDescent="0.25">
      <c r="A67" s="731"/>
      <c r="B67" s="730"/>
      <c r="C67" s="5" t="s">
        <v>20</v>
      </c>
      <c r="D67" s="263"/>
      <c r="E67" s="355"/>
    </row>
    <row r="68" spans="1:5" ht="15" hidden="1" customHeight="1" outlineLevel="1" thickBot="1" x14ac:dyDescent="0.3">
      <c r="A68" s="731"/>
      <c r="B68" s="730"/>
      <c r="C68" s="5" t="s">
        <v>2992</v>
      </c>
      <c r="D68" s="263"/>
      <c r="E68" s="356"/>
    </row>
    <row r="69" spans="1:5" ht="15" hidden="1" customHeight="1" outlineLevel="1" collapsed="1" x14ac:dyDescent="0.25">
      <c r="A69" s="734" t="s">
        <v>3066</v>
      </c>
      <c r="B69" s="735"/>
      <c r="C69" s="735"/>
      <c r="D69" s="1075"/>
      <c r="E69" s="354"/>
    </row>
    <row r="70" spans="1:5" ht="15" hidden="1" customHeight="1" outlineLevel="1" x14ac:dyDescent="0.25">
      <c r="A70" s="728" t="s">
        <v>22</v>
      </c>
      <c r="B70" s="729"/>
      <c r="C70" s="729"/>
      <c r="D70" s="262"/>
      <c r="E70" s="355"/>
    </row>
    <row r="71" spans="1:5" ht="15" hidden="1" customHeight="1" outlineLevel="1" x14ac:dyDescent="0.25">
      <c r="A71" s="728" t="s">
        <v>3064</v>
      </c>
      <c r="B71" s="730"/>
      <c r="C71" s="5" t="s">
        <v>3063</v>
      </c>
      <c r="D71" s="263"/>
      <c r="E71" s="355"/>
    </row>
    <row r="72" spans="1:5" ht="15" hidden="1" customHeight="1" outlineLevel="1" x14ac:dyDescent="0.25">
      <c r="A72" s="731"/>
      <c r="B72" s="730"/>
      <c r="C72" s="5" t="s">
        <v>20</v>
      </c>
      <c r="D72" s="263"/>
      <c r="E72" s="355"/>
    </row>
    <row r="73" spans="1:5" ht="15" hidden="1" customHeight="1" outlineLevel="1" thickBot="1" x14ac:dyDescent="0.3">
      <c r="A73" s="731"/>
      <c r="B73" s="730"/>
      <c r="C73" s="5" t="s">
        <v>2992</v>
      </c>
      <c r="D73" s="263"/>
      <c r="E73" s="356"/>
    </row>
    <row r="74" spans="1:5" ht="15.75" hidden="1" outlineLevel="1" thickBot="1" x14ac:dyDescent="0.3">
      <c r="A74" s="1064"/>
      <c r="B74" s="1065"/>
      <c r="C74" s="1065"/>
      <c r="D74" s="1065"/>
      <c r="E74" s="1066"/>
    </row>
    <row r="75" spans="1:5" ht="15" hidden="1" customHeight="1" outlineLevel="1" collapsed="1" x14ac:dyDescent="0.25">
      <c r="A75" s="1077" t="s">
        <v>2990</v>
      </c>
      <c r="B75" s="1078"/>
      <c r="C75" s="1078"/>
      <c r="D75" s="1079"/>
      <c r="E75" s="1067" t="s">
        <v>73</v>
      </c>
    </row>
    <row r="76" spans="1:5" hidden="1" outlineLevel="1" x14ac:dyDescent="0.25">
      <c r="A76" s="728" t="s">
        <v>22</v>
      </c>
      <c r="B76" s="729"/>
      <c r="C76" s="729"/>
      <c r="D76" s="262"/>
      <c r="E76" s="1068"/>
    </row>
    <row r="77" spans="1:5" hidden="1" outlineLevel="1" x14ac:dyDescent="0.25">
      <c r="A77" s="728" t="s">
        <v>2991</v>
      </c>
      <c r="B77" s="730"/>
      <c r="C77" s="5" t="s">
        <v>2988</v>
      </c>
      <c r="D77" s="263"/>
      <c r="E77" s="1068"/>
    </row>
    <row r="78" spans="1:5" hidden="1" outlineLevel="1" x14ac:dyDescent="0.25">
      <c r="A78" s="731"/>
      <c r="B78" s="730"/>
      <c r="C78" s="5" t="s">
        <v>2992</v>
      </c>
      <c r="D78" s="263"/>
      <c r="E78" s="1068"/>
    </row>
    <row r="79" spans="1:5" hidden="1" outlineLevel="1" x14ac:dyDescent="0.25">
      <c r="A79" s="731"/>
      <c r="B79" s="730"/>
      <c r="C79" s="4" t="s">
        <v>2993</v>
      </c>
      <c r="D79" s="263"/>
      <c r="E79" s="1068"/>
    </row>
    <row r="80" spans="1:5" ht="15" hidden="1" customHeight="1" outlineLevel="1" x14ac:dyDescent="0.25">
      <c r="A80" s="1044" t="s">
        <v>2994</v>
      </c>
      <c r="B80" s="1045"/>
      <c r="C80" s="1045"/>
      <c r="D80" s="1076"/>
      <c r="E80" s="1068"/>
    </row>
    <row r="81" spans="1:5" hidden="1" outlineLevel="1" x14ac:dyDescent="0.25">
      <c r="A81" s="1044" t="s">
        <v>57</v>
      </c>
      <c r="B81" s="1045"/>
      <c r="C81" s="1045"/>
      <c r="D81" s="1076"/>
      <c r="E81" s="1068"/>
    </row>
    <row r="82" spans="1:5" ht="15" hidden="1" customHeight="1" outlineLevel="2" x14ac:dyDescent="0.25">
      <c r="A82" s="1069" t="s">
        <v>57</v>
      </c>
      <c r="B82" s="1070"/>
      <c r="C82" s="1070"/>
      <c r="D82" s="1071"/>
      <c r="E82" s="1068"/>
    </row>
    <row r="83" spans="1:5" ht="15" hidden="1" customHeight="1" outlineLevel="2" x14ac:dyDescent="0.25">
      <c r="A83" s="1069"/>
      <c r="B83" s="1070"/>
      <c r="C83" s="1070"/>
      <c r="D83" s="1071"/>
      <c r="E83" s="1068"/>
    </row>
    <row r="84" spans="1:5" ht="15" hidden="1" customHeight="1" outlineLevel="2" x14ac:dyDescent="0.25">
      <c r="A84" s="1069"/>
      <c r="B84" s="1070"/>
      <c r="C84" s="1070"/>
      <c r="D84" s="1071"/>
      <c r="E84" s="1068"/>
    </row>
    <row r="85" spans="1:5" ht="15" hidden="1" customHeight="1" outlineLevel="2" x14ac:dyDescent="0.25">
      <c r="A85" s="1069"/>
      <c r="B85" s="1070"/>
      <c r="C85" s="1070"/>
      <c r="D85" s="1071"/>
      <c r="E85" s="1068"/>
    </row>
    <row r="86" spans="1:5" ht="15" hidden="1" customHeight="1" outlineLevel="2" x14ac:dyDescent="0.25">
      <c r="A86" s="1069"/>
      <c r="B86" s="1070"/>
      <c r="C86" s="1070"/>
      <c r="D86" s="1071"/>
      <c r="E86" s="1068"/>
    </row>
    <row r="87" spans="1:5" ht="15" hidden="1" customHeight="1" outlineLevel="2" x14ac:dyDescent="0.25">
      <c r="A87" s="1069"/>
      <c r="B87" s="1070"/>
      <c r="C87" s="1070"/>
      <c r="D87" s="1071"/>
      <c r="E87" s="1068"/>
    </row>
    <row r="88" spans="1:5" ht="15" hidden="1" customHeight="1" outlineLevel="2" x14ac:dyDescent="0.25">
      <c r="A88" s="1069"/>
      <c r="B88" s="1070"/>
      <c r="C88" s="1070"/>
      <c r="D88" s="1071"/>
      <c r="E88" s="1068"/>
    </row>
    <row r="89" spans="1:5" ht="15" hidden="1" customHeight="1" outlineLevel="2" x14ac:dyDescent="0.25">
      <c r="A89" s="1069"/>
      <c r="B89" s="1070"/>
      <c r="C89" s="1070"/>
      <c r="D89" s="1071"/>
      <c r="E89" s="1068"/>
    </row>
    <row r="90" spans="1:5" ht="15" hidden="1" customHeight="1" outlineLevel="2" x14ac:dyDescent="0.25">
      <c r="A90" s="1069"/>
      <c r="B90" s="1070"/>
      <c r="C90" s="1070"/>
      <c r="D90" s="1071"/>
      <c r="E90" s="1068"/>
    </row>
    <row r="91" spans="1:5" ht="15" hidden="1" customHeight="1" outlineLevel="2" x14ac:dyDescent="0.25">
      <c r="A91" s="1069"/>
      <c r="B91" s="1070"/>
      <c r="C91" s="1070"/>
      <c r="D91" s="1071"/>
      <c r="E91" s="1068"/>
    </row>
    <row r="92" spans="1:5" ht="15" hidden="1" customHeight="1" outlineLevel="2" x14ac:dyDescent="0.25">
      <c r="A92" s="1069"/>
      <c r="B92" s="1070"/>
      <c r="C92" s="1070"/>
      <c r="D92" s="1071"/>
      <c r="E92" s="1068"/>
    </row>
    <row r="93" spans="1:5" ht="15" hidden="1" customHeight="1" outlineLevel="2" x14ac:dyDescent="0.25">
      <c r="A93" s="1069"/>
      <c r="B93" s="1070"/>
      <c r="C93" s="1070"/>
      <c r="D93" s="1071"/>
      <c r="E93" s="1068"/>
    </row>
    <row r="94" spans="1:5" ht="15" hidden="1" customHeight="1" outlineLevel="2" x14ac:dyDescent="0.25">
      <c r="A94" s="1069"/>
      <c r="B94" s="1070"/>
      <c r="C94" s="1070"/>
      <c r="D94" s="1071"/>
      <c r="E94" s="1068"/>
    </row>
    <row r="95" spans="1:5" ht="15" hidden="1" customHeight="1" outlineLevel="2" x14ac:dyDescent="0.25">
      <c r="A95" s="1069"/>
      <c r="B95" s="1070"/>
      <c r="C95" s="1070"/>
      <c r="D95" s="1071"/>
      <c r="E95" s="1068"/>
    </row>
    <row r="96" spans="1:5" ht="15" hidden="1" customHeight="1" outlineLevel="2" x14ac:dyDescent="0.25">
      <c r="A96" s="1069"/>
      <c r="B96" s="1070"/>
      <c r="C96" s="1070"/>
      <c r="D96" s="1071"/>
      <c r="E96" s="1068"/>
    </row>
    <row r="97" spans="1:5" ht="15" hidden="1" customHeight="1" outlineLevel="2" x14ac:dyDescent="0.25">
      <c r="A97" s="1069"/>
      <c r="B97" s="1070"/>
      <c r="C97" s="1070"/>
      <c r="D97" s="1071"/>
      <c r="E97" s="1068"/>
    </row>
    <row r="98" spans="1:5" ht="15" hidden="1" customHeight="1" outlineLevel="2" x14ac:dyDescent="0.25">
      <c r="A98" s="1069"/>
      <c r="B98" s="1070"/>
      <c r="C98" s="1070"/>
      <c r="D98" s="1071"/>
      <c r="E98" s="1068"/>
    </row>
    <row r="99" spans="1:5" ht="15" hidden="1" customHeight="1" outlineLevel="2" x14ac:dyDescent="0.25">
      <c r="A99" s="1069"/>
      <c r="B99" s="1070"/>
      <c r="C99" s="1070"/>
      <c r="D99" s="1071"/>
      <c r="E99" s="1068"/>
    </row>
    <row r="100" spans="1:5" ht="15" hidden="1" customHeight="1" outlineLevel="2" x14ac:dyDescent="0.25">
      <c r="A100" s="1069"/>
      <c r="B100" s="1070"/>
      <c r="C100" s="1070"/>
      <c r="D100" s="1071"/>
      <c r="E100" s="1068"/>
    </row>
    <row r="101" spans="1:5" ht="15.75" hidden="1" customHeight="1" outlineLevel="2" x14ac:dyDescent="0.25">
      <c r="A101" s="1072"/>
      <c r="B101" s="1073"/>
      <c r="C101" s="1073"/>
      <c r="D101" s="1074"/>
      <c r="E101" s="1068"/>
    </row>
    <row r="102" spans="1:5" ht="15" hidden="1" customHeight="1" outlineLevel="1" collapsed="1" x14ac:dyDescent="0.25">
      <c r="A102" s="734" t="s">
        <v>3066</v>
      </c>
      <c r="B102" s="735"/>
      <c r="C102" s="735"/>
      <c r="D102" s="1075"/>
      <c r="E102" s="354"/>
    </row>
    <row r="103" spans="1:5" ht="15" hidden="1" customHeight="1" outlineLevel="1" x14ac:dyDescent="0.25">
      <c r="A103" s="728" t="s">
        <v>22</v>
      </c>
      <c r="B103" s="729"/>
      <c r="C103" s="729"/>
      <c r="D103" s="262"/>
      <c r="E103" s="355"/>
    </row>
    <row r="104" spans="1:5" ht="15" hidden="1" customHeight="1" outlineLevel="1" x14ac:dyDescent="0.25">
      <c r="A104" s="728" t="s">
        <v>3064</v>
      </c>
      <c r="B104" s="730"/>
      <c r="C104" s="5" t="s">
        <v>3063</v>
      </c>
      <c r="D104" s="263"/>
      <c r="E104" s="355"/>
    </row>
    <row r="105" spans="1:5" ht="15" hidden="1" customHeight="1" outlineLevel="1" x14ac:dyDescent="0.25">
      <c r="A105" s="731"/>
      <c r="B105" s="730"/>
      <c r="C105" s="5" t="s">
        <v>20</v>
      </c>
      <c r="D105" s="263"/>
      <c r="E105" s="355"/>
    </row>
    <row r="106" spans="1:5" ht="15" hidden="1" customHeight="1" outlineLevel="1" thickBot="1" x14ac:dyDescent="0.3">
      <c r="A106" s="731"/>
      <c r="B106" s="730"/>
      <c r="C106" s="5" t="s">
        <v>2992</v>
      </c>
      <c r="D106" s="263"/>
      <c r="E106" s="356"/>
    </row>
    <row r="107" spans="1:5" ht="15.75" hidden="1" outlineLevel="1" thickBot="1" x14ac:dyDescent="0.3">
      <c r="A107" s="1064"/>
      <c r="B107" s="1065"/>
      <c r="C107" s="1065"/>
      <c r="D107" s="1065"/>
      <c r="E107" s="1066"/>
    </row>
    <row r="108" spans="1:5" ht="15" hidden="1" customHeight="1" outlineLevel="1" x14ac:dyDescent="0.25">
      <c r="A108" s="1077" t="s">
        <v>2990</v>
      </c>
      <c r="B108" s="1078"/>
      <c r="C108" s="1078"/>
      <c r="D108" s="1079"/>
      <c r="E108" s="1067" t="s">
        <v>73</v>
      </c>
    </row>
    <row r="109" spans="1:5" hidden="1" outlineLevel="1" x14ac:dyDescent="0.25">
      <c r="A109" s="728" t="s">
        <v>22</v>
      </c>
      <c r="B109" s="729"/>
      <c r="C109" s="729"/>
      <c r="D109" s="262"/>
      <c r="E109" s="1068"/>
    </row>
    <row r="110" spans="1:5" hidden="1" outlineLevel="1" x14ac:dyDescent="0.25">
      <c r="A110" s="728" t="s">
        <v>2991</v>
      </c>
      <c r="B110" s="730"/>
      <c r="C110" s="5" t="s">
        <v>2988</v>
      </c>
      <c r="D110" s="263"/>
      <c r="E110" s="1068"/>
    </row>
    <row r="111" spans="1:5" hidden="1" outlineLevel="1" x14ac:dyDescent="0.25">
      <c r="A111" s="731"/>
      <c r="B111" s="730"/>
      <c r="C111" s="5" t="s">
        <v>2992</v>
      </c>
      <c r="D111" s="263"/>
      <c r="E111" s="1068"/>
    </row>
    <row r="112" spans="1:5" hidden="1" outlineLevel="1" x14ac:dyDescent="0.25">
      <c r="A112" s="731"/>
      <c r="B112" s="730"/>
      <c r="C112" s="4" t="s">
        <v>2993</v>
      </c>
      <c r="D112" s="263"/>
      <c r="E112" s="1068"/>
    </row>
    <row r="113" spans="1:5" ht="15" hidden="1" customHeight="1" outlineLevel="1" x14ac:dyDescent="0.25">
      <c r="A113" s="1044" t="s">
        <v>2994</v>
      </c>
      <c r="B113" s="1045"/>
      <c r="C113" s="1045"/>
      <c r="D113" s="1076"/>
      <c r="E113" s="1068"/>
    </row>
    <row r="114" spans="1:5" hidden="1" outlineLevel="1" x14ac:dyDescent="0.25">
      <c r="A114" s="1044" t="s">
        <v>57</v>
      </c>
      <c r="B114" s="1045"/>
      <c r="C114" s="1045"/>
      <c r="D114" s="1076"/>
      <c r="E114" s="1068"/>
    </row>
    <row r="115" spans="1:5" ht="15" hidden="1" customHeight="1" outlineLevel="2" x14ac:dyDescent="0.25">
      <c r="A115" s="1069" t="s">
        <v>57</v>
      </c>
      <c r="B115" s="1070"/>
      <c r="C115" s="1070"/>
      <c r="D115" s="1071"/>
      <c r="E115" s="1068"/>
    </row>
    <row r="116" spans="1:5" ht="15" hidden="1" customHeight="1" outlineLevel="2" x14ac:dyDescent="0.25">
      <c r="A116" s="1069"/>
      <c r="B116" s="1070"/>
      <c r="C116" s="1070"/>
      <c r="D116" s="1071"/>
      <c r="E116" s="1068"/>
    </row>
    <row r="117" spans="1:5" ht="15" hidden="1" customHeight="1" outlineLevel="2" x14ac:dyDescent="0.25">
      <c r="A117" s="1069"/>
      <c r="B117" s="1070"/>
      <c r="C117" s="1070"/>
      <c r="D117" s="1071"/>
      <c r="E117" s="1068"/>
    </row>
    <row r="118" spans="1:5" ht="15" hidden="1" customHeight="1" outlineLevel="2" x14ac:dyDescent="0.25">
      <c r="A118" s="1069"/>
      <c r="B118" s="1070"/>
      <c r="C118" s="1070"/>
      <c r="D118" s="1071"/>
      <c r="E118" s="1068"/>
    </row>
    <row r="119" spans="1:5" ht="15" hidden="1" customHeight="1" outlineLevel="2" x14ac:dyDescent="0.25">
      <c r="A119" s="1069"/>
      <c r="B119" s="1070"/>
      <c r="C119" s="1070"/>
      <c r="D119" s="1071"/>
      <c r="E119" s="1068"/>
    </row>
    <row r="120" spans="1:5" ht="15" hidden="1" customHeight="1" outlineLevel="2" x14ac:dyDescent="0.25">
      <c r="A120" s="1069"/>
      <c r="B120" s="1070"/>
      <c r="C120" s="1070"/>
      <c r="D120" s="1071"/>
      <c r="E120" s="1068"/>
    </row>
    <row r="121" spans="1:5" ht="15" hidden="1" customHeight="1" outlineLevel="2" x14ac:dyDescent="0.25">
      <c r="A121" s="1069"/>
      <c r="B121" s="1070"/>
      <c r="C121" s="1070"/>
      <c r="D121" s="1071"/>
      <c r="E121" s="1068"/>
    </row>
    <row r="122" spans="1:5" ht="15" hidden="1" customHeight="1" outlineLevel="2" x14ac:dyDescent="0.25">
      <c r="A122" s="1069"/>
      <c r="B122" s="1070"/>
      <c r="C122" s="1070"/>
      <c r="D122" s="1071"/>
      <c r="E122" s="1068"/>
    </row>
    <row r="123" spans="1:5" ht="15" hidden="1" customHeight="1" outlineLevel="2" x14ac:dyDescent="0.25">
      <c r="A123" s="1069"/>
      <c r="B123" s="1070"/>
      <c r="C123" s="1070"/>
      <c r="D123" s="1071"/>
      <c r="E123" s="1068"/>
    </row>
    <row r="124" spans="1:5" ht="15" hidden="1" customHeight="1" outlineLevel="2" x14ac:dyDescent="0.25">
      <c r="A124" s="1069"/>
      <c r="B124" s="1070"/>
      <c r="C124" s="1070"/>
      <c r="D124" s="1071"/>
      <c r="E124" s="1068"/>
    </row>
    <row r="125" spans="1:5" ht="15" hidden="1" customHeight="1" outlineLevel="2" x14ac:dyDescent="0.25">
      <c r="A125" s="1069"/>
      <c r="B125" s="1070"/>
      <c r="C125" s="1070"/>
      <c r="D125" s="1071"/>
      <c r="E125" s="1068"/>
    </row>
    <row r="126" spans="1:5" ht="15" hidden="1" customHeight="1" outlineLevel="2" x14ac:dyDescent="0.25">
      <c r="A126" s="1069"/>
      <c r="B126" s="1070"/>
      <c r="C126" s="1070"/>
      <c r="D126" s="1071"/>
      <c r="E126" s="1068"/>
    </row>
    <row r="127" spans="1:5" ht="15" hidden="1" customHeight="1" outlineLevel="2" x14ac:dyDescent="0.25">
      <c r="A127" s="1069"/>
      <c r="B127" s="1070"/>
      <c r="C127" s="1070"/>
      <c r="D127" s="1071"/>
      <c r="E127" s="1068"/>
    </row>
    <row r="128" spans="1:5" ht="15" hidden="1" customHeight="1" outlineLevel="2" x14ac:dyDescent="0.25">
      <c r="A128" s="1069"/>
      <c r="B128" s="1070"/>
      <c r="C128" s="1070"/>
      <c r="D128" s="1071"/>
      <c r="E128" s="1068"/>
    </row>
    <row r="129" spans="1:5" ht="15" hidden="1" customHeight="1" outlineLevel="2" x14ac:dyDescent="0.25">
      <c r="A129" s="1069"/>
      <c r="B129" s="1070"/>
      <c r="C129" s="1070"/>
      <c r="D129" s="1071"/>
      <c r="E129" s="1068"/>
    </row>
    <row r="130" spans="1:5" ht="15" hidden="1" customHeight="1" outlineLevel="2" x14ac:dyDescent="0.25">
      <c r="A130" s="1069"/>
      <c r="B130" s="1070"/>
      <c r="C130" s="1070"/>
      <c r="D130" s="1071"/>
      <c r="E130" s="1068"/>
    </row>
    <row r="131" spans="1:5" ht="15" hidden="1" customHeight="1" outlineLevel="2" x14ac:dyDescent="0.25">
      <c r="A131" s="1069"/>
      <c r="B131" s="1070"/>
      <c r="C131" s="1070"/>
      <c r="D131" s="1071"/>
      <c r="E131" s="1068"/>
    </row>
    <row r="132" spans="1:5" ht="15" hidden="1" customHeight="1" outlineLevel="2" x14ac:dyDescent="0.25">
      <c r="A132" s="1069"/>
      <c r="B132" s="1070"/>
      <c r="C132" s="1070"/>
      <c r="D132" s="1071"/>
      <c r="E132" s="1068"/>
    </row>
    <row r="133" spans="1:5" ht="15" hidden="1" customHeight="1" outlineLevel="2" x14ac:dyDescent="0.25">
      <c r="A133" s="1069"/>
      <c r="B133" s="1070"/>
      <c r="C133" s="1070"/>
      <c r="D133" s="1071"/>
      <c r="E133" s="1068"/>
    </row>
    <row r="134" spans="1:5" ht="15.75" hidden="1" customHeight="1" outlineLevel="2" x14ac:dyDescent="0.25">
      <c r="A134" s="1072"/>
      <c r="B134" s="1073"/>
      <c r="C134" s="1073"/>
      <c r="D134" s="1074"/>
      <c r="E134" s="1068"/>
    </row>
    <row r="135" spans="1:5" ht="15" hidden="1" customHeight="1" outlineLevel="1" collapsed="1" x14ac:dyDescent="0.25">
      <c r="A135" s="734" t="s">
        <v>3066</v>
      </c>
      <c r="B135" s="735"/>
      <c r="C135" s="735"/>
      <c r="D135" s="1075"/>
      <c r="E135" s="354"/>
    </row>
    <row r="136" spans="1:5" ht="15" hidden="1" customHeight="1" outlineLevel="1" x14ac:dyDescent="0.25">
      <c r="A136" s="728" t="s">
        <v>22</v>
      </c>
      <c r="B136" s="729"/>
      <c r="C136" s="729"/>
      <c r="D136" s="262"/>
      <c r="E136" s="355"/>
    </row>
    <row r="137" spans="1:5" ht="15" hidden="1" customHeight="1" outlineLevel="1" x14ac:dyDescent="0.25">
      <c r="A137" s="728" t="s">
        <v>3064</v>
      </c>
      <c r="B137" s="730"/>
      <c r="C137" s="5" t="s">
        <v>3063</v>
      </c>
      <c r="D137" s="263"/>
      <c r="E137" s="355"/>
    </row>
    <row r="138" spans="1:5" ht="15" hidden="1" customHeight="1" outlineLevel="1" x14ac:dyDescent="0.25">
      <c r="A138" s="731"/>
      <c r="B138" s="730"/>
      <c r="C138" s="5" t="s">
        <v>20</v>
      </c>
      <c r="D138" s="263"/>
      <c r="E138" s="355"/>
    </row>
    <row r="139" spans="1:5" ht="15" hidden="1" customHeight="1" outlineLevel="1" thickBot="1" x14ac:dyDescent="0.3">
      <c r="A139" s="731"/>
      <c r="B139" s="730"/>
      <c r="C139" s="5" t="s">
        <v>2992</v>
      </c>
      <c r="D139" s="263"/>
      <c r="E139" s="356"/>
    </row>
    <row r="140" spans="1:5" ht="15.75" hidden="1" outlineLevel="1" thickBot="1" x14ac:dyDescent="0.3">
      <c r="A140" s="1064"/>
      <c r="B140" s="1065"/>
      <c r="C140" s="1065"/>
      <c r="D140" s="1065"/>
      <c r="E140" s="1066"/>
    </row>
    <row r="141" spans="1:5" ht="15" hidden="1" customHeight="1" outlineLevel="1" x14ac:dyDescent="0.25">
      <c r="A141" s="1077" t="s">
        <v>2990</v>
      </c>
      <c r="B141" s="1078"/>
      <c r="C141" s="1078"/>
      <c r="D141" s="1079"/>
      <c r="E141" s="1067" t="s">
        <v>73</v>
      </c>
    </row>
    <row r="142" spans="1:5" hidden="1" outlineLevel="1" x14ac:dyDescent="0.25">
      <c r="A142" s="728" t="s">
        <v>22</v>
      </c>
      <c r="B142" s="729"/>
      <c r="C142" s="729"/>
      <c r="D142" s="262"/>
      <c r="E142" s="1068"/>
    </row>
    <row r="143" spans="1:5" hidden="1" outlineLevel="1" x14ac:dyDescent="0.25">
      <c r="A143" s="728" t="s">
        <v>2991</v>
      </c>
      <c r="B143" s="730"/>
      <c r="C143" s="5" t="s">
        <v>2988</v>
      </c>
      <c r="D143" s="263"/>
      <c r="E143" s="1068"/>
    </row>
    <row r="144" spans="1:5" hidden="1" outlineLevel="1" x14ac:dyDescent="0.25">
      <c r="A144" s="731"/>
      <c r="B144" s="730"/>
      <c r="C144" s="5" t="s">
        <v>2992</v>
      </c>
      <c r="D144" s="263"/>
      <c r="E144" s="1068"/>
    </row>
    <row r="145" spans="1:5" hidden="1" outlineLevel="1" x14ac:dyDescent="0.25">
      <c r="A145" s="731"/>
      <c r="B145" s="730"/>
      <c r="C145" s="4" t="s">
        <v>2993</v>
      </c>
      <c r="D145" s="263"/>
      <c r="E145" s="1068"/>
    </row>
    <row r="146" spans="1:5" ht="15" hidden="1" customHeight="1" outlineLevel="1" x14ac:dyDescent="0.25">
      <c r="A146" s="1044" t="s">
        <v>2994</v>
      </c>
      <c r="B146" s="1045"/>
      <c r="C146" s="1045"/>
      <c r="D146" s="1076"/>
      <c r="E146" s="1068"/>
    </row>
    <row r="147" spans="1:5" hidden="1" outlineLevel="1" x14ac:dyDescent="0.25">
      <c r="A147" s="1044" t="s">
        <v>57</v>
      </c>
      <c r="B147" s="1045"/>
      <c r="C147" s="1045"/>
      <c r="D147" s="1076"/>
      <c r="E147" s="1068"/>
    </row>
    <row r="148" spans="1:5" ht="15" hidden="1" customHeight="1" outlineLevel="2" x14ac:dyDescent="0.25">
      <c r="A148" s="1069" t="s">
        <v>57</v>
      </c>
      <c r="B148" s="1070"/>
      <c r="C148" s="1070"/>
      <c r="D148" s="1071"/>
      <c r="E148" s="1068"/>
    </row>
    <row r="149" spans="1:5" ht="15" hidden="1" customHeight="1" outlineLevel="2" x14ac:dyDescent="0.25">
      <c r="A149" s="1069"/>
      <c r="B149" s="1070"/>
      <c r="C149" s="1070"/>
      <c r="D149" s="1071"/>
      <c r="E149" s="1068"/>
    </row>
    <row r="150" spans="1:5" ht="15" hidden="1" customHeight="1" outlineLevel="2" x14ac:dyDescent="0.25">
      <c r="A150" s="1069"/>
      <c r="B150" s="1070"/>
      <c r="C150" s="1070"/>
      <c r="D150" s="1071"/>
      <c r="E150" s="1068"/>
    </row>
    <row r="151" spans="1:5" ht="15" hidden="1" customHeight="1" outlineLevel="2" x14ac:dyDescent="0.25">
      <c r="A151" s="1069"/>
      <c r="B151" s="1070"/>
      <c r="C151" s="1070"/>
      <c r="D151" s="1071"/>
      <c r="E151" s="1068"/>
    </row>
    <row r="152" spans="1:5" ht="15" hidden="1" customHeight="1" outlineLevel="2" x14ac:dyDescent="0.25">
      <c r="A152" s="1069"/>
      <c r="B152" s="1070"/>
      <c r="C152" s="1070"/>
      <c r="D152" s="1071"/>
      <c r="E152" s="1068"/>
    </row>
    <row r="153" spans="1:5" ht="15" hidden="1" customHeight="1" outlineLevel="2" x14ac:dyDescent="0.25">
      <c r="A153" s="1069"/>
      <c r="B153" s="1070"/>
      <c r="C153" s="1070"/>
      <c r="D153" s="1071"/>
      <c r="E153" s="1068"/>
    </row>
    <row r="154" spans="1:5" ht="15" hidden="1" customHeight="1" outlineLevel="2" x14ac:dyDescent="0.25">
      <c r="A154" s="1069"/>
      <c r="B154" s="1070"/>
      <c r="C154" s="1070"/>
      <c r="D154" s="1071"/>
      <c r="E154" s="1068"/>
    </row>
    <row r="155" spans="1:5" ht="15" hidden="1" customHeight="1" outlineLevel="2" x14ac:dyDescent="0.25">
      <c r="A155" s="1069"/>
      <c r="B155" s="1070"/>
      <c r="C155" s="1070"/>
      <c r="D155" s="1071"/>
      <c r="E155" s="1068"/>
    </row>
    <row r="156" spans="1:5" ht="15" hidden="1" customHeight="1" outlineLevel="2" x14ac:dyDescent="0.25">
      <c r="A156" s="1069"/>
      <c r="B156" s="1070"/>
      <c r="C156" s="1070"/>
      <c r="D156" s="1071"/>
      <c r="E156" s="1068"/>
    </row>
    <row r="157" spans="1:5" ht="15" hidden="1" customHeight="1" outlineLevel="2" x14ac:dyDescent="0.25">
      <c r="A157" s="1069"/>
      <c r="B157" s="1070"/>
      <c r="C157" s="1070"/>
      <c r="D157" s="1071"/>
      <c r="E157" s="1068"/>
    </row>
    <row r="158" spans="1:5" ht="15" hidden="1" customHeight="1" outlineLevel="2" x14ac:dyDescent="0.25">
      <c r="A158" s="1069"/>
      <c r="B158" s="1070"/>
      <c r="C158" s="1070"/>
      <c r="D158" s="1071"/>
      <c r="E158" s="1068"/>
    </row>
    <row r="159" spans="1:5" ht="15" hidden="1" customHeight="1" outlineLevel="2" x14ac:dyDescent="0.25">
      <c r="A159" s="1069"/>
      <c r="B159" s="1070"/>
      <c r="C159" s="1070"/>
      <c r="D159" s="1071"/>
      <c r="E159" s="1068"/>
    </row>
    <row r="160" spans="1:5" ht="15" hidden="1" customHeight="1" outlineLevel="2" x14ac:dyDescent="0.25">
      <c r="A160" s="1069"/>
      <c r="B160" s="1070"/>
      <c r="C160" s="1070"/>
      <c r="D160" s="1071"/>
      <c r="E160" s="1068"/>
    </row>
    <row r="161" spans="1:5" ht="15" hidden="1" customHeight="1" outlineLevel="2" x14ac:dyDescent="0.25">
      <c r="A161" s="1069"/>
      <c r="B161" s="1070"/>
      <c r="C161" s="1070"/>
      <c r="D161" s="1071"/>
      <c r="E161" s="1068"/>
    </row>
    <row r="162" spans="1:5" ht="15" hidden="1" customHeight="1" outlineLevel="2" x14ac:dyDescent="0.25">
      <c r="A162" s="1069"/>
      <c r="B162" s="1070"/>
      <c r="C162" s="1070"/>
      <c r="D162" s="1071"/>
      <c r="E162" s="1068"/>
    </row>
    <row r="163" spans="1:5" ht="15" hidden="1" customHeight="1" outlineLevel="2" x14ac:dyDescent="0.25">
      <c r="A163" s="1069"/>
      <c r="B163" s="1070"/>
      <c r="C163" s="1070"/>
      <c r="D163" s="1071"/>
      <c r="E163" s="1068"/>
    </row>
    <row r="164" spans="1:5" ht="15" hidden="1" customHeight="1" outlineLevel="2" x14ac:dyDescent="0.25">
      <c r="A164" s="1069"/>
      <c r="B164" s="1070"/>
      <c r="C164" s="1070"/>
      <c r="D164" s="1071"/>
      <c r="E164" s="1068"/>
    </row>
    <row r="165" spans="1:5" ht="15" hidden="1" customHeight="1" outlineLevel="2" x14ac:dyDescent="0.25">
      <c r="A165" s="1069"/>
      <c r="B165" s="1070"/>
      <c r="C165" s="1070"/>
      <c r="D165" s="1071"/>
      <c r="E165" s="1068"/>
    </row>
    <row r="166" spans="1:5" ht="15" hidden="1" customHeight="1" outlineLevel="2" x14ac:dyDescent="0.25">
      <c r="A166" s="1069"/>
      <c r="B166" s="1070"/>
      <c r="C166" s="1070"/>
      <c r="D166" s="1071"/>
      <c r="E166" s="1068"/>
    </row>
    <row r="167" spans="1:5" ht="15.75" hidden="1" customHeight="1" outlineLevel="2" x14ac:dyDescent="0.25">
      <c r="A167" s="1072"/>
      <c r="B167" s="1073"/>
      <c r="C167" s="1073"/>
      <c r="D167" s="1074"/>
      <c r="E167" s="1068"/>
    </row>
    <row r="168" spans="1:5" ht="15" hidden="1" customHeight="1" outlineLevel="1" collapsed="1" x14ac:dyDescent="0.25">
      <c r="A168" s="734" t="s">
        <v>3066</v>
      </c>
      <c r="B168" s="735"/>
      <c r="C168" s="735"/>
      <c r="D168" s="1075"/>
      <c r="E168" s="354"/>
    </row>
    <row r="169" spans="1:5" ht="15" hidden="1" customHeight="1" outlineLevel="1" x14ac:dyDescent="0.25">
      <c r="A169" s="728" t="s">
        <v>22</v>
      </c>
      <c r="B169" s="729"/>
      <c r="C169" s="729"/>
      <c r="D169" s="262"/>
      <c r="E169" s="355"/>
    </row>
    <row r="170" spans="1:5" ht="15" hidden="1" customHeight="1" outlineLevel="1" x14ac:dyDescent="0.25">
      <c r="A170" s="728" t="s">
        <v>3064</v>
      </c>
      <c r="B170" s="730"/>
      <c r="C170" s="5" t="s">
        <v>3063</v>
      </c>
      <c r="D170" s="263"/>
      <c r="E170" s="355"/>
    </row>
    <row r="171" spans="1:5" ht="15" hidden="1" customHeight="1" outlineLevel="1" x14ac:dyDescent="0.25">
      <c r="A171" s="731"/>
      <c r="B171" s="730"/>
      <c r="C171" s="5" t="s">
        <v>20</v>
      </c>
      <c r="D171" s="263"/>
      <c r="E171" s="355"/>
    </row>
    <row r="172" spans="1:5" ht="15" hidden="1" customHeight="1" outlineLevel="1" thickBot="1" x14ac:dyDescent="0.3">
      <c r="A172" s="731"/>
      <c r="B172" s="730"/>
      <c r="C172" s="5" t="s">
        <v>2992</v>
      </c>
      <c r="D172" s="263"/>
      <c r="E172" s="356"/>
    </row>
    <row r="173" spans="1:5" ht="15.75" hidden="1" outlineLevel="1" thickBot="1" x14ac:dyDescent="0.3">
      <c r="A173" s="1064"/>
      <c r="B173" s="1065"/>
      <c r="C173" s="1065"/>
      <c r="D173" s="1065"/>
      <c r="E173" s="1066"/>
    </row>
    <row r="174" spans="1:5" ht="15" hidden="1" customHeight="1" outlineLevel="1" x14ac:dyDescent="0.25">
      <c r="A174" s="1077" t="s">
        <v>2990</v>
      </c>
      <c r="B174" s="1078"/>
      <c r="C174" s="1078"/>
      <c r="D174" s="1079"/>
      <c r="E174" s="1067" t="s">
        <v>73</v>
      </c>
    </row>
    <row r="175" spans="1:5" hidden="1" outlineLevel="1" x14ac:dyDescent="0.25">
      <c r="A175" s="728" t="s">
        <v>22</v>
      </c>
      <c r="B175" s="729"/>
      <c r="C175" s="729"/>
      <c r="D175" s="262"/>
      <c r="E175" s="1068"/>
    </row>
    <row r="176" spans="1:5" hidden="1" outlineLevel="1" x14ac:dyDescent="0.25">
      <c r="A176" s="728" t="s">
        <v>2991</v>
      </c>
      <c r="B176" s="730"/>
      <c r="C176" s="5" t="s">
        <v>2988</v>
      </c>
      <c r="D176" s="263"/>
      <c r="E176" s="1068"/>
    </row>
    <row r="177" spans="1:5" hidden="1" outlineLevel="1" x14ac:dyDescent="0.25">
      <c r="A177" s="731"/>
      <c r="B177" s="730"/>
      <c r="C177" s="5" t="s">
        <v>2992</v>
      </c>
      <c r="D177" s="263"/>
      <c r="E177" s="1068"/>
    </row>
    <row r="178" spans="1:5" hidden="1" outlineLevel="1" x14ac:dyDescent="0.25">
      <c r="A178" s="731"/>
      <c r="B178" s="730"/>
      <c r="C178" s="4" t="s">
        <v>2993</v>
      </c>
      <c r="D178" s="263"/>
      <c r="E178" s="1068"/>
    </row>
    <row r="179" spans="1:5" ht="15" hidden="1" customHeight="1" outlineLevel="1" x14ac:dyDescent="0.25">
      <c r="A179" s="1044" t="s">
        <v>2994</v>
      </c>
      <c r="B179" s="1045"/>
      <c r="C179" s="1045"/>
      <c r="D179" s="1076"/>
      <c r="E179" s="1068"/>
    </row>
    <row r="180" spans="1:5" hidden="1" outlineLevel="1" x14ac:dyDescent="0.25">
      <c r="A180" s="1044" t="s">
        <v>57</v>
      </c>
      <c r="B180" s="1045"/>
      <c r="C180" s="1045"/>
      <c r="D180" s="1076"/>
      <c r="E180" s="1068"/>
    </row>
    <row r="181" spans="1:5" ht="15" hidden="1" customHeight="1" outlineLevel="2" x14ac:dyDescent="0.25">
      <c r="A181" s="1069" t="s">
        <v>57</v>
      </c>
      <c r="B181" s="1070"/>
      <c r="C181" s="1070"/>
      <c r="D181" s="1071"/>
      <c r="E181" s="1068"/>
    </row>
    <row r="182" spans="1:5" ht="15" hidden="1" customHeight="1" outlineLevel="2" x14ac:dyDescent="0.25">
      <c r="A182" s="1069"/>
      <c r="B182" s="1070"/>
      <c r="C182" s="1070"/>
      <c r="D182" s="1071"/>
      <c r="E182" s="1068"/>
    </row>
    <row r="183" spans="1:5" ht="15" hidden="1" customHeight="1" outlineLevel="2" x14ac:dyDescent="0.25">
      <c r="A183" s="1069"/>
      <c r="B183" s="1070"/>
      <c r="C183" s="1070"/>
      <c r="D183" s="1071"/>
      <c r="E183" s="1068"/>
    </row>
    <row r="184" spans="1:5" ht="15" hidden="1" customHeight="1" outlineLevel="2" x14ac:dyDescent="0.25">
      <c r="A184" s="1069"/>
      <c r="B184" s="1070"/>
      <c r="C184" s="1070"/>
      <c r="D184" s="1071"/>
      <c r="E184" s="1068"/>
    </row>
    <row r="185" spans="1:5" ht="15" hidden="1" customHeight="1" outlineLevel="2" x14ac:dyDescent="0.25">
      <c r="A185" s="1069"/>
      <c r="B185" s="1070"/>
      <c r="C185" s="1070"/>
      <c r="D185" s="1071"/>
      <c r="E185" s="1068"/>
    </row>
    <row r="186" spans="1:5" ht="15" hidden="1" customHeight="1" outlineLevel="2" x14ac:dyDescent="0.25">
      <c r="A186" s="1069"/>
      <c r="B186" s="1070"/>
      <c r="C186" s="1070"/>
      <c r="D186" s="1071"/>
      <c r="E186" s="1068"/>
    </row>
    <row r="187" spans="1:5" ht="15" hidden="1" customHeight="1" outlineLevel="2" x14ac:dyDescent="0.25">
      <c r="A187" s="1069"/>
      <c r="B187" s="1070"/>
      <c r="C187" s="1070"/>
      <c r="D187" s="1071"/>
      <c r="E187" s="1068"/>
    </row>
    <row r="188" spans="1:5" ht="15" hidden="1" customHeight="1" outlineLevel="2" x14ac:dyDescent="0.25">
      <c r="A188" s="1069"/>
      <c r="B188" s="1070"/>
      <c r="C188" s="1070"/>
      <c r="D188" s="1071"/>
      <c r="E188" s="1068"/>
    </row>
    <row r="189" spans="1:5" ht="15" hidden="1" customHeight="1" outlineLevel="2" x14ac:dyDescent="0.25">
      <c r="A189" s="1069"/>
      <c r="B189" s="1070"/>
      <c r="C189" s="1070"/>
      <c r="D189" s="1071"/>
      <c r="E189" s="1068"/>
    </row>
    <row r="190" spans="1:5" ht="15" hidden="1" customHeight="1" outlineLevel="2" x14ac:dyDescent="0.25">
      <c r="A190" s="1069"/>
      <c r="B190" s="1070"/>
      <c r="C190" s="1070"/>
      <c r="D190" s="1071"/>
      <c r="E190" s="1068"/>
    </row>
    <row r="191" spans="1:5" ht="15" hidden="1" customHeight="1" outlineLevel="2" x14ac:dyDescent="0.25">
      <c r="A191" s="1069"/>
      <c r="B191" s="1070"/>
      <c r="C191" s="1070"/>
      <c r="D191" s="1071"/>
      <c r="E191" s="1068"/>
    </row>
    <row r="192" spans="1:5" ht="15" hidden="1" customHeight="1" outlineLevel="2" x14ac:dyDescent="0.25">
      <c r="A192" s="1069"/>
      <c r="B192" s="1070"/>
      <c r="C192" s="1070"/>
      <c r="D192" s="1071"/>
      <c r="E192" s="1068"/>
    </row>
    <row r="193" spans="1:5" ht="15" hidden="1" customHeight="1" outlineLevel="2" x14ac:dyDescent="0.25">
      <c r="A193" s="1069"/>
      <c r="B193" s="1070"/>
      <c r="C193" s="1070"/>
      <c r="D193" s="1071"/>
      <c r="E193" s="1068"/>
    </row>
    <row r="194" spans="1:5" ht="15" hidden="1" customHeight="1" outlineLevel="2" x14ac:dyDescent="0.25">
      <c r="A194" s="1069"/>
      <c r="B194" s="1070"/>
      <c r="C194" s="1070"/>
      <c r="D194" s="1071"/>
      <c r="E194" s="1068"/>
    </row>
    <row r="195" spans="1:5" ht="15" hidden="1" customHeight="1" outlineLevel="2" x14ac:dyDescent="0.25">
      <c r="A195" s="1069"/>
      <c r="B195" s="1070"/>
      <c r="C195" s="1070"/>
      <c r="D195" s="1071"/>
      <c r="E195" s="1068"/>
    </row>
    <row r="196" spans="1:5" ht="15" hidden="1" customHeight="1" outlineLevel="2" x14ac:dyDescent="0.25">
      <c r="A196" s="1069"/>
      <c r="B196" s="1070"/>
      <c r="C196" s="1070"/>
      <c r="D196" s="1071"/>
      <c r="E196" s="1068"/>
    </row>
    <row r="197" spans="1:5" ht="15" hidden="1" customHeight="1" outlineLevel="2" x14ac:dyDescent="0.25">
      <c r="A197" s="1069"/>
      <c r="B197" s="1070"/>
      <c r="C197" s="1070"/>
      <c r="D197" s="1071"/>
      <c r="E197" s="1068"/>
    </row>
    <row r="198" spans="1:5" ht="15" hidden="1" customHeight="1" outlineLevel="2" x14ac:dyDescent="0.25">
      <c r="A198" s="1069"/>
      <c r="B198" s="1070"/>
      <c r="C198" s="1070"/>
      <c r="D198" s="1071"/>
      <c r="E198" s="1068"/>
    </row>
    <row r="199" spans="1:5" ht="15" hidden="1" customHeight="1" outlineLevel="2" x14ac:dyDescent="0.25">
      <c r="A199" s="1069"/>
      <c r="B199" s="1070"/>
      <c r="C199" s="1070"/>
      <c r="D199" s="1071"/>
      <c r="E199" s="1068"/>
    </row>
    <row r="200" spans="1:5" ht="15.75" hidden="1" customHeight="1" outlineLevel="2" x14ac:dyDescent="0.25">
      <c r="A200" s="1072"/>
      <c r="B200" s="1073"/>
      <c r="C200" s="1073"/>
      <c r="D200" s="1074"/>
      <c r="E200" s="1068"/>
    </row>
    <row r="201" spans="1:5" ht="15" hidden="1" customHeight="1" outlineLevel="1" collapsed="1" x14ac:dyDescent="0.25">
      <c r="A201" s="734" t="s">
        <v>3066</v>
      </c>
      <c r="B201" s="735"/>
      <c r="C201" s="735"/>
      <c r="D201" s="1075"/>
      <c r="E201" s="354"/>
    </row>
    <row r="202" spans="1:5" ht="15" hidden="1" customHeight="1" outlineLevel="1" x14ac:dyDescent="0.25">
      <c r="A202" s="728" t="s">
        <v>22</v>
      </c>
      <c r="B202" s="729"/>
      <c r="C202" s="729"/>
      <c r="D202" s="262"/>
      <c r="E202" s="355"/>
    </row>
    <row r="203" spans="1:5" ht="15" hidden="1" customHeight="1" outlineLevel="1" x14ac:dyDescent="0.25">
      <c r="A203" s="728" t="s">
        <v>3064</v>
      </c>
      <c r="B203" s="730"/>
      <c r="C203" s="5" t="s">
        <v>3063</v>
      </c>
      <c r="D203" s="263"/>
      <c r="E203" s="355"/>
    </row>
    <row r="204" spans="1:5" ht="15" hidden="1" customHeight="1" outlineLevel="1" x14ac:dyDescent="0.25">
      <c r="A204" s="731"/>
      <c r="B204" s="730"/>
      <c r="C204" s="5" t="s">
        <v>20</v>
      </c>
      <c r="D204" s="263"/>
      <c r="E204" s="355"/>
    </row>
    <row r="205" spans="1:5" ht="15" hidden="1" customHeight="1" outlineLevel="1" thickBot="1" x14ac:dyDescent="0.3">
      <c r="A205" s="731"/>
      <c r="B205" s="730"/>
      <c r="C205" s="5" t="s">
        <v>2992</v>
      </c>
      <c r="D205" s="263"/>
      <c r="E205" s="356"/>
    </row>
    <row r="206" spans="1:5" ht="15.75" hidden="1" outlineLevel="1" thickBot="1" x14ac:dyDescent="0.3">
      <c r="A206" s="1064"/>
      <c r="B206" s="1065"/>
      <c r="C206" s="1065"/>
      <c r="D206" s="1065"/>
      <c r="E206" s="1066"/>
    </row>
    <row r="207" spans="1:5" collapsed="1" x14ac:dyDescent="0.25"/>
  </sheetData>
  <mergeCells count="188">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sheetPr>
  <dimension ref="A1:F41"/>
  <sheetViews>
    <sheetView view="pageBreakPreview" zoomScaleNormal="100" zoomScaleSheetLayoutView="100" workbookViewId="0">
      <selection activeCell="A49" sqref="A49:D49"/>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389" t="s">
        <v>879</v>
      </c>
      <c r="B1" s="315"/>
      <c r="C1" s="315"/>
      <c r="D1" s="315"/>
      <c r="E1" s="277"/>
      <c r="F1" s="67"/>
    </row>
    <row r="2" spans="1:6" ht="27" customHeight="1" x14ac:dyDescent="0.25">
      <c r="A2" s="963" t="s">
        <v>751</v>
      </c>
      <c r="B2" s="964"/>
      <c r="C2" s="964"/>
      <c r="D2" s="964"/>
      <c r="E2" s="1094"/>
      <c r="F2" s="67"/>
    </row>
    <row r="3" spans="1:6" ht="15.75" thickBot="1" x14ac:dyDescent="0.3">
      <c r="A3" s="955"/>
      <c r="B3" s="956"/>
      <c r="C3" s="956"/>
      <c r="D3" s="956"/>
      <c r="E3" s="994"/>
    </row>
    <row r="4" spans="1:6" x14ac:dyDescent="0.25">
      <c r="A4" s="796" t="s">
        <v>751</v>
      </c>
      <c r="B4" s="797"/>
      <c r="C4" s="797"/>
      <c r="D4" s="797"/>
      <c r="E4" s="1098" t="s">
        <v>3172</v>
      </c>
    </row>
    <row r="5" spans="1:6" ht="39" customHeight="1" thickBot="1" x14ac:dyDescent="0.3">
      <c r="A5" s="798"/>
      <c r="B5" s="799"/>
      <c r="C5" s="799"/>
      <c r="D5" s="799"/>
      <c r="E5" s="1099"/>
    </row>
    <row r="6" spans="1:6" ht="15" customHeight="1" thickBot="1" x14ac:dyDescent="0.3">
      <c r="A6" s="983" t="s">
        <v>3060</v>
      </c>
      <c r="B6" s="984"/>
      <c r="C6" s="985"/>
      <c r="D6" s="404" t="s">
        <v>14</v>
      </c>
      <c r="E6" s="152"/>
    </row>
    <row r="7" spans="1:6" ht="44.25" customHeight="1" x14ac:dyDescent="0.25">
      <c r="A7" s="1103" t="s">
        <v>3124</v>
      </c>
      <c r="B7" s="1104"/>
      <c r="C7" s="1105"/>
      <c r="D7" s="80" t="s">
        <v>98</v>
      </c>
      <c r="E7" s="1100" t="s">
        <v>3067</v>
      </c>
    </row>
    <row r="8" spans="1:6" ht="17.25" customHeight="1" x14ac:dyDescent="0.25">
      <c r="A8" s="1106"/>
      <c r="B8" s="1107"/>
      <c r="C8" s="1108"/>
      <c r="D8" s="79" t="s">
        <v>97</v>
      </c>
      <c r="E8" s="1101"/>
    </row>
    <row r="9" spans="1:6" ht="24.95" customHeight="1" x14ac:dyDescent="0.25">
      <c r="A9" s="1113" t="s">
        <v>768</v>
      </c>
      <c r="B9" s="1110" t="s">
        <v>760</v>
      </c>
      <c r="C9" s="78" t="s">
        <v>766</v>
      </c>
      <c r="D9" s="78"/>
      <c r="E9" s="1101"/>
    </row>
    <row r="10" spans="1:6" ht="25.5" x14ac:dyDescent="0.25">
      <c r="A10" s="931"/>
      <c r="B10" s="1111"/>
      <c r="C10" s="5" t="s">
        <v>765</v>
      </c>
      <c r="D10" s="5"/>
      <c r="E10" s="1101"/>
    </row>
    <row r="11" spans="1:6" x14ac:dyDescent="0.25">
      <c r="A11" s="931"/>
      <c r="B11" s="1111"/>
      <c r="C11" s="5" t="s">
        <v>764</v>
      </c>
      <c r="D11" s="5"/>
      <c r="E11" s="1101"/>
    </row>
    <row r="12" spans="1:6" x14ac:dyDescent="0.25">
      <c r="A12" s="931"/>
      <c r="B12" s="1111"/>
      <c r="C12" s="5" t="s">
        <v>763</v>
      </c>
      <c r="D12" s="5"/>
      <c r="E12" s="1101"/>
    </row>
    <row r="13" spans="1:6" x14ac:dyDescent="0.25">
      <c r="A13" s="931"/>
      <c r="B13" s="1111"/>
      <c r="C13" s="5" t="s">
        <v>762</v>
      </c>
      <c r="D13" s="5"/>
      <c r="E13" s="1101"/>
    </row>
    <row r="14" spans="1:6" ht="25.5" x14ac:dyDescent="0.25">
      <c r="A14" s="931"/>
      <c r="B14" s="1111" t="s">
        <v>759</v>
      </c>
      <c r="C14" s="5" t="s">
        <v>766</v>
      </c>
      <c r="D14" s="5"/>
      <c r="E14" s="1101"/>
    </row>
    <row r="15" spans="1:6" ht="25.5" x14ac:dyDescent="0.25">
      <c r="A15" s="931"/>
      <c r="B15" s="1111"/>
      <c r="C15" s="5" t="s">
        <v>765</v>
      </c>
      <c r="D15" s="5"/>
      <c r="E15" s="1101"/>
    </row>
    <row r="16" spans="1:6" x14ac:dyDescent="0.25">
      <c r="A16" s="931"/>
      <c r="B16" s="1111"/>
      <c r="C16" s="5" t="s">
        <v>764</v>
      </c>
      <c r="D16" s="5"/>
      <c r="E16" s="1101"/>
    </row>
    <row r="17" spans="1:5" ht="24.95" customHeight="1" x14ac:dyDescent="0.25">
      <c r="A17" s="931"/>
      <c r="B17" s="1111"/>
      <c r="C17" s="5" t="s">
        <v>763</v>
      </c>
      <c r="D17" s="5"/>
      <c r="E17" s="1101"/>
    </row>
    <row r="18" spans="1:5" ht="15.75" thickBot="1" x14ac:dyDescent="0.3">
      <c r="A18" s="932"/>
      <c r="B18" s="1112"/>
      <c r="C18" s="77" t="s">
        <v>762</v>
      </c>
      <c r="D18" s="77"/>
      <c r="E18" s="1102"/>
    </row>
    <row r="19" spans="1:5" ht="23.25" customHeight="1" x14ac:dyDescent="0.25">
      <c r="A19" s="1085" t="s">
        <v>767</v>
      </c>
      <c r="B19" s="1114" t="s">
        <v>766</v>
      </c>
      <c r="C19" s="749"/>
      <c r="D19" s="303"/>
      <c r="E19" s="1109" t="s">
        <v>3068</v>
      </c>
    </row>
    <row r="20" spans="1:5" ht="24.75" customHeight="1" x14ac:dyDescent="0.25">
      <c r="A20" s="1085"/>
      <c r="B20" s="1083" t="s">
        <v>765</v>
      </c>
      <c r="C20" s="739"/>
      <c r="D20" s="302"/>
      <c r="E20" s="1090"/>
    </row>
    <row r="21" spans="1:5" x14ac:dyDescent="0.25">
      <c r="A21" s="1085"/>
      <c r="B21" s="1083" t="s">
        <v>764</v>
      </c>
      <c r="C21" s="739"/>
      <c r="D21" s="302"/>
      <c r="E21" s="1090"/>
    </row>
    <row r="22" spans="1:5" x14ac:dyDescent="0.25">
      <c r="A22" s="1085"/>
      <c r="B22" s="1083" t="s">
        <v>763</v>
      </c>
      <c r="C22" s="739"/>
      <c r="D22" s="302"/>
      <c r="E22" s="1090"/>
    </row>
    <row r="23" spans="1:5" ht="15.75" thickBot="1" x14ac:dyDescent="0.3">
      <c r="A23" s="1086"/>
      <c r="B23" s="1092" t="s">
        <v>762</v>
      </c>
      <c r="C23" s="1093"/>
      <c r="D23" s="301"/>
      <c r="E23" s="1091"/>
    </row>
    <row r="24" spans="1:5" ht="15" customHeight="1" x14ac:dyDescent="0.25">
      <c r="A24" s="1084" t="s">
        <v>761</v>
      </c>
      <c r="B24" s="1095" t="s">
        <v>760</v>
      </c>
      <c r="C24" s="300" t="s">
        <v>757</v>
      </c>
      <c r="D24" s="300"/>
      <c r="E24" s="1089" t="s">
        <v>3069</v>
      </c>
    </row>
    <row r="25" spans="1:5" x14ac:dyDescent="0.25">
      <c r="A25" s="1085"/>
      <c r="B25" s="1096"/>
      <c r="C25" s="5" t="s">
        <v>756</v>
      </c>
      <c r="D25" s="5"/>
      <c r="E25" s="1090"/>
    </row>
    <row r="26" spans="1:5" x14ac:dyDescent="0.25">
      <c r="A26" s="1085"/>
      <c r="B26" s="1096"/>
      <c r="C26" s="5" t="s">
        <v>755</v>
      </c>
      <c r="D26" s="5"/>
      <c r="E26" s="1090"/>
    </row>
    <row r="27" spans="1:5" x14ac:dyDescent="0.25">
      <c r="A27" s="1085"/>
      <c r="B27" s="1096"/>
      <c r="C27" s="5" t="s">
        <v>754</v>
      </c>
      <c r="D27" s="5"/>
      <c r="E27" s="1090"/>
    </row>
    <row r="28" spans="1:5" x14ac:dyDescent="0.25">
      <c r="A28" s="1085"/>
      <c r="B28" s="1096"/>
      <c r="C28" s="5" t="s">
        <v>753</v>
      </c>
      <c r="D28" s="5"/>
      <c r="E28" s="1090"/>
    </row>
    <row r="29" spans="1:5" ht="15.75" thickBot="1" x14ac:dyDescent="0.3">
      <c r="A29" s="1085"/>
      <c r="B29" s="1097"/>
      <c r="C29" s="77" t="s">
        <v>752</v>
      </c>
      <c r="D29" s="77"/>
      <c r="E29" s="1090"/>
    </row>
    <row r="30" spans="1:5" x14ac:dyDescent="0.25">
      <c r="A30" s="1085"/>
      <c r="B30" s="1096" t="s">
        <v>759</v>
      </c>
      <c r="C30" s="78" t="s">
        <v>757</v>
      </c>
      <c r="D30" s="78"/>
      <c r="E30" s="1090"/>
    </row>
    <row r="31" spans="1:5" x14ac:dyDescent="0.25">
      <c r="A31" s="1085"/>
      <c r="B31" s="1096"/>
      <c r="C31" s="5" t="s">
        <v>756</v>
      </c>
      <c r="D31" s="5"/>
      <c r="E31" s="1090"/>
    </row>
    <row r="32" spans="1:5" x14ac:dyDescent="0.25">
      <c r="A32" s="1085"/>
      <c r="B32" s="1096"/>
      <c r="C32" s="5" t="s">
        <v>755</v>
      </c>
      <c r="D32" s="5"/>
      <c r="E32" s="1090"/>
    </row>
    <row r="33" spans="1:5" x14ac:dyDescent="0.25">
      <c r="A33" s="1085"/>
      <c r="B33" s="1096"/>
      <c r="C33" s="5" t="s">
        <v>754</v>
      </c>
      <c r="D33" s="5"/>
      <c r="E33" s="1090"/>
    </row>
    <row r="34" spans="1:5" x14ac:dyDescent="0.25">
      <c r="A34" s="1085"/>
      <c r="B34" s="1096"/>
      <c r="C34" s="5" t="s">
        <v>753</v>
      </c>
      <c r="D34" s="5"/>
      <c r="E34" s="1090"/>
    </row>
    <row r="35" spans="1:5" ht="15.75" thickBot="1" x14ac:dyDescent="0.3">
      <c r="A35" s="1086"/>
      <c r="B35" s="1097"/>
      <c r="C35" s="77" t="s">
        <v>752</v>
      </c>
      <c r="D35" s="77"/>
      <c r="E35" s="1091"/>
    </row>
    <row r="36" spans="1:5" x14ac:dyDescent="0.25">
      <c r="A36" s="1084" t="s">
        <v>758</v>
      </c>
      <c r="B36" s="1087" t="s">
        <v>757</v>
      </c>
      <c r="C36" s="1088"/>
      <c r="D36" s="304"/>
      <c r="E36" s="1089" t="s">
        <v>3070</v>
      </c>
    </row>
    <row r="37" spans="1:5" x14ac:dyDescent="0.25">
      <c r="A37" s="1085"/>
      <c r="B37" s="1083" t="s">
        <v>756</v>
      </c>
      <c r="C37" s="739"/>
      <c r="D37" s="302"/>
      <c r="E37" s="1090"/>
    </row>
    <row r="38" spans="1:5" x14ac:dyDescent="0.25">
      <c r="A38" s="1085"/>
      <c r="B38" s="1083" t="s">
        <v>755</v>
      </c>
      <c r="C38" s="739"/>
      <c r="D38" s="302"/>
      <c r="E38" s="1090"/>
    </row>
    <row r="39" spans="1:5" x14ac:dyDescent="0.25">
      <c r="A39" s="1085"/>
      <c r="B39" s="1083" t="s">
        <v>754</v>
      </c>
      <c r="C39" s="739"/>
      <c r="D39" s="302"/>
      <c r="E39" s="1090"/>
    </row>
    <row r="40" spans="1:5" x14ac:dyDescent="0.25">
      <c r="A40" s="1085"/>
      <c r="B40" s="1083" t="s">
        <v>753</v>
      </c>
      <c r="C40" s="739"/>
      <c r="D40" s="302"/>
      <c r="E40" s="1090"/>
    </row>
    <row r="41" spans="1:5" ht="15.75" thickBot="1" x14ac:dyDescent="0.3">
      <c r="A41" s="1086"/>
      <c r="B41" s="1092" t="s">
        <v>752</v>
      </c>
      <c r="C41" s="1093"/>
      <c r="D41" s="301"/>
      <c r="E41" s="1091"/>
    </row>
  </sheetData>
  <mergeCells count="29">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 ref="A2:E2"/>
    <mergeCell ref="A19:A23"/>
    <mergeCell ref="B24:B29"/>
    <mergeCell ref="A3:E3"/>
    <mergeCell ref="A4:D5"/>
    <mergeCell ref="E4:E5"/>
    <mergeCell ref="A6:C6"/>
    <mergeCell ref="B39:C39"/>
    <mergeCell ref="B40:C40"/>
    <mergeCell ref="A36:A41"/>
    <mergeCell ref="B36:C36"/>
    <mergeCell ref="E36:E41"/>
    <mergeCell ref="B41:C41"/>
    <mergeCell ref="B37:C37"/>
    <mergeCell ref="B38:C38"/>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D15"/>
  <sheetViews>
    <sheetView view="pageBreakPreview" zoomScaleNormal="100" zoomScaleSheetLayoutView="100" workbookViewId="0">
      <selection activeCell="A49" sqref="A49:D49"/>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39" t="s">
        <v>880</v>
      </c>
      <c r="B1" s="276"/>
      <c r="C1" s="276"/>
      <c r="D1" s="277"/>
    </row>
    <row r="2" spans="1:4" ht="27.75" customHeight="1" x14ac:dyDescent="0.25">
      <c r="A2" s="963" t="s">
        <v>750</v>
      </c>
      <c r="B2" s="964"/>
      <c r="C2" s="964"/>
      <c r="D2" s="1094"/>
    </row>
    <row r="3" spans="1:4" ht="15.75" thickBot="1" x14ac:dyDescent="0.3">
      <c r="A3" s="793"/>
      <c r="B3" s="794"/>
      <c r="C3" s="794"/>
      <c r="D3" s="795"/>
    </row>
    <row r="4" spans="1:4" ht="15" customHeight="1" x14ac:dyDescent="0.25">
      <c r="A4" s="796" t="s">
        <v>750</v>
      </c>
      <c r="B4" s="797"/>
      <c r="C4" s="797"/>
      <c r="D4" s="1098" t="s">
        <v>3172</v>
      </c>
    </row>
    <row r="5" spans="1:4" ht="40.5" customHeight="1" thickBot="1" x14ac:dyDescent="0.3">
      <c r="A5" s="798"/>
      <c r="B5" s="799"/>
      <c r="C5" s="799"/>
      <c r="D5" s="1099"/>
    </row>
    <row r="6" spans="1:4" ht="15" customHeight="1" thickBot="1" x14ac:dyDescent="0.3">
      <c r="A6" s="405" t="s">
        <v>3060</v>
      </c>
      <c r="B6" s="406"/>
      <c r="C6" s="404" t="s">
        <v>14</v>
      </c>
      <c r="D6" s="357"/>
    </row>
    <row r="7" spans="1:4" ht="36.75" customHeight="1" x14ac:dyDescent="0.25">
      <c r="A7" s="1115" t="s">
        <v>3125</v>
      </c>
      <c r="B7" s="1116"/>
      <c r="C7" s="80" t="s">
        <v>98</v>
      </c>
      <c r="D7" s="1119" t="s">
        <v>778</v>
      </c>
    </row>
    <row r="8" spans="1:4" ht="15" customHeight="1" x14ac:dyDescent="0.25">
      <c r="A8" s="1117"/>
      <c r="B8" s="1118"/>
      <c r="C8" s="79" t="s">
        <v>97</v>
      </c>
      <c r="D8" s="1120"/>
    </row>
    <row r="9" spans="1:4" ht="15" customHeight="1" x14ac:dyDescent="0.25">
      <c r="A9" s="1085" t="s">
        <v>777</v>
      </c>
      <c r="B9" s="85" t="s">
        <v>776</v>
      </c>
      <c r="C9" s="85"/>
      <c r="D9" s="1120"/>
    </row>
    <row r="10" spans="1:4" x14ac:dyDescent="0.25">
      <c r="A10" s="1085"/>
      <c r="B10" s="83" t="s">
        <v>775</v>
      </c>
      <c r="C10" s="83"/>
      <c r="D10" s="1120"/>
    </row>
    <row r="11" spans="1:4" ht="15.75" thickBot="1" x14ac:dyDescent="0.3">
      <c r="A11" s="1086"/>
      <c r="B11" s="81" t="s">
        <v>774</v>
      </c>
      <c r="C11" s="81"/>
      <c r="D11" s="1121"/>
    </row>
    <row r="12" spans="1:4" x14ac:dyDescent="0.25">
      <c r="A12" s="1084" t="s">
        <v>773</v>
      </c>
      <c r="B12" s="30" t="s">
        <v>772</v>
      </c>
      <c r="C12" s="30"/>
      <c r="D12" s="765" t="s">
        <v>771</v>
      </c>
    </row>
    <row r="13" spans="1:4" x14ac:dyDescent="0.25">
      <c r="A13" s="1085"/>
      <c r="B13" s="83" t="s">
        <v>770</v>
      </c>
      <c r="C13" s="83"/>
      <c r="D13" s="766"/>
    </row>
    <row r="14" spans="1:4" ht="25.5" x14ac:dyDescent="0.25">
      <c r="A14" s="1085"/>
      <c r="B14" s="83" t="s">
        <v>3013</v>
      </c>
      <c r="C14" s="83"/>
      <c r="D14" s="766"/>
    </row>
    <row r="15" spans="1:4" ht="26.25" thickBot="1" x14ac:dyDescent="0.3">
      <c r="A15" s="1086"/>
      <c r="B15" s="81" t="s">
        <v>769</v>
      </c>
      <c r="C15" s="81"/>
      <c r="D15" s="786"/>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F308"/>
  <sheetViews>
    <sheetView view="pageBreakPreview" zoomScaleNormal="100" zoomScaleSheetLayoutView="100" workbookViewId="0">
      <selection activeCell="A9" sqref="A9:A16"/>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789" t="s">
        <v>3009</v>
      </c>
      <c r="B1" s="790"/>
      <c r="C1" s="790"/>
      <c r="D1" s="790"/>
      <c r="E1" s="277"/>
    </row>
    <row r="2" spans="1:6" x14ac:dyDescent="0.25">
      <c r="A2" s="791" t="s">
        <v>786</v>
      </c>
      <c r="B2" s="792"/>
      <c r="C2" s="792"/>
      <c r="D2" s="792"/>
      <c r="E2" s="305"/>
    </row>
    <row r="3" spans="1:6" ht="15.75" thickBot="1" x14ac:dyDescent="0.3">
      <c r="A3" s="793"/>
      <c r="B3" s="794"/>
      <c r="C3" s="794"/>
      <c r="D3" s="794"/>
      <c r="E3" s="795"/>
    </row>
    <row r="4" spans="1:6" ht="30.75" customHeight="1" x14ac:dyDescent="0.25">
      <c r="A4" s="796" t="s">
        <v>786</v>
      </c>
      <c r="B4" s="797"/>
      <c r="C4" s="797"/>
      <c r="D4" s="797"/>
      <c r="E4" s="800" t="s">
        <v>3173</v>
      </c>
    </row>
    <row r="5" spans="1:6" ht="20.100000000000001" customHeight="1" thickBot="1" x14ac:dyDescent="0.3">
      <c r="A5" s="798"/>
      <c r="B5" s="799"/>
      <c r="C5" s="799"/>
      <c r="D5" s="799"/>
      <c r="E5" s="801"/>
    </row>
    <row r="6" spans="1:6" ht="15.95" customHeight="1" thickBot="1" x14ac:dyDescent="0.3">
      <c r="A6" s="983" t="s">
        <v>3060</v>
      </c>
      <c r="B6" s="984"/>
      <c r="C6" s="985"/>
      <c r="D6" s="381" t="s">
        <v>14</v>
      </c>
      <c r="E6" s="10"/>
    </row>
    <row r="7" spans="1:6" ht="16.5" customHeight="1" x14ac:dyDescent="0.25">
      <c r="A7" s="808" t="s">
        <v>51</v>
      </c>
      <c r="B7" s="813"/>
      <c r="C7" s="809"/>
      <c r="D7" s="154"/>
      <c r="E7" s="765" t="s">
        <v>50</v>
      </c>
    </row>
    <row r="8" spans="1:6" ht="30" customHeight="1" thickBot="1" x14ac:dyDescent="0.3">
      <c r="A8" s="1122" t="s">
        <v>788</v>
      </c>
      <c r="B8" s="1123"/>
      <c r="C8" s="1124"/>
      <c r="D8" s="165"/>
      <c r="E8" s="766"/>
    </row>
    <row r="9" spans="1:6" ht="30" customHeight="1" thickBot="1" x14ac:dyDescent="0.3">
      <c r="A9" s="805" t="s">
        <v>787</v>
      </c>
      <c r="B9" s="806"/>
      <c r="C9" s="807"/>
      <c r="D9" s="159"/>
      <c r="E9" s="8" t="s">
        <v>45</v>
      </c>
    </row>
    <row r="10" spans="1:6" ht="15" customHeight="1" x14ac:dyDescent="0.25">
      <c r="A10" s="89"/>
      <c r="B10" s="89"/>
      <c r="C10" s="89"/>
      <c r="D10" s="17"/>
      <c r="E10" s="87"/>
    </row>
    <row r="11" spans="1:6" ht="15" customHeight="1" x14ac:dyDescent="0.25">
      <c r="A11" s="89"/>
      <c r="B11" s="89"/>
      <c r="C11" s="89"/>
      <c r="D11" s="17"/>
      <c r="E11" s="87"/>
    </row>
    <row r="12" spans="1:6" ht="15" customHeight="1" x14ac:dyDescent="0.25">
      <c r="A12" s="89"/>
      <c r="B12" s="89"/>
      <c r="C12" s="89"/>
      <c r="D12" s="90"/>
      <c r="E12" s="87"/>
    </row>
    <row r="13" spans="1:6" ht="15" customHeight="1" x14ac:dyDescent="0.25">
      <c r="A13" s="89"/>
      <c r="B13" s="89"/>
      <c r="C13" s="89"/>
      <c r="D13" s="90"/>
      <c r="E13" s="87"/>
    </row>
    <row r="14" spans="1:6" ht="15" customHeight="1" x14ac:dyDescent="0.25">
      <c r="A14" s="89"/>
      <c r="B14" s="89"/>
      <c r="C14" s="89"/>
      <c r="D14" s="17"/>
      <c r="E14" s="87"/>
      <c r="F14" s="1"/>
    </row>
    <row r="15" spans="1:6" ht="15" customHeight="1" x14ac:dyDescent="0.25">
      <c r="A15" s="89"/>
      <c r="B15" s="89"/>
      <c r="C15" s="89"/>
      <c r="D15" s="17"/>
      <c r="E15" s="87"/>
      <c r="F15" s="1"/>
    </row>
    <row r="16" spans="1:6" ht="15" customHeight="1" x14ac:dyDescent="0.25">
      <c r="A16" s="89"/>
      <c r="B16" s="89"/>
      <c r="C16" s="89"/>
      <c r="D16" s="17"/>
      <c r="E16" s="87"/>
      <c r="F16" s="1"/>
    </row>
    <row r="17" spans="1:6" ht="15" customHeight="1" x14ac:dyDescent="0.25">
      <c r="A17" s="89"/>
      <c r="B17" s="89"/>
      <c r="C17" s="89"/>
      <c r="D17" s="17"/>
      <c r="E17" s="87"/>
      <c r="F17" s="1"/>
    </row>
    <row r="18" spans="1:6" ht="15" customHeight="1" x14ac:dyDescent="0.25">
      <c r="A18" s="89"/>
      <c r="B18" s="89"/>
      <c r="C18" s="89"/>
      <c r="D18" s="90"/>
      <c r="E18" s="87"/>
      <c r="F18" s="1"/>
    </row>
    <row r="19" spans="1:6" ht="15" customHeight="1" x14ac:dyDescent="0.25">
      <c r="A19" s="89"/>
      <c r="B19" s="89"/>
      <c r="C19" s="89"/>
      <c r="D19" s="90"/>
      <c r="E19" s="87"/>
      <c r="F19" s="1"/>
    </row>
    <row r="20" spans="1:6" ht="15" customHeight="1" x14ac:dyDescent="0.25">
      <c r="A20" s="89"/>
      <c r="B20" s="89"/>
      <c r="C20" s="89"/>
      <c r="D20" s="17"/>
      <c r="E20" s="87"/>
      <c r="F20" s="1"/>
    </row>
    <row r="21" spans="1:6" ht="15" customHeight="1" x14ac:dyDescent="0.25">
      <c r="A21" s="89"/>
      <c r="B21" s="89"/>
      <c r="C21" s="89"/>
      <c r="D21" s="17"/>
      <c r="E21" s="87"/>
      <c r="F21" s="1"/>
    </row>
    <row r="22" spans="1:6" ht="15" customHeight="1" x14ac:dyDescent="0.25">
      <c r="A22" s="89"/>
      <c r="B22" s="89"/>
      <c r="C22" s="89"/>
      <c r="D22" s="17"/>
      <c r="E22" s="87"/>
      <c r="F22" s="1"/>
    </row>
    <row r="23" spans="1:6" ht="15" customHeight="1" x14ac:dyDescent="0.25">
      <c r="A23" s="89"/>
      <c r="B23" s="89"/>
      <c r="C23" s="89"/>
      <c r="D23" s="17"/>
      <c r="E23" s="87"/>
      <c r="F23" s="1"/>
    </row>
    <row r="24" spans="1:6" ht="15" customHeight="1" x14ac:dyDescent="0.25">
      <c r="A24" s="89"/>
      <c r="B24" s="89"/>
      <c r="C24" s="89"/>
      <c r="D24" s="90"/>
      <c r="E24" s="87"/>
      <c r="F24" s="1"/>
    </row>
    <row r="25" spans="1:6" ht="15" customHeight="1" x14ac:dyDescent="0.25">
      <c r="A25" s="89"/>
      <c r="B25" s="89"/>
      <c r="C25" s="89"/>
      <c r="D25" s="90"/>
      <c r="E25" s="87"/>
      <c r="F25" s="1"/>
    </row>
    <row r="26" spans="1:6" ht="15" customHeight="1" x14ac:dyDescent="0.25">
      <c r="A26" s="89"/>
      <c r="B26" s="89"/>
      <c r="C26" s="89"/>
      <c r="D26" s="17"/>
      <c r="E26" s="87"/>
      <c r="F26" s="1"/>
    </row>
    <row r="27" spans="1:6" ht="15" customHeight="1" x14ac:dyDescent="0.25">
      <c r="A27" s="89"/>
      <c r="B27" s="89"/>
      <c r="C27" s="89"/>
      <c r="D27" s="17"/>
      <c r="E27" s="87"/>
    </row>
    <row r="28" spans="1:6" ht="15" customHeight="1" x14ac:dyDescent="0.25">
      <c r="A28" s="89"/>
      <c r="B28" s="89"/>
      <c r="C28" s="89"/>
      <c r="D28" s="17"/>
      <c r="E28" s="87"/>
    </row>
    <row r="29" spans="1:6" ht="15" customHeight="1" x14ac:dyDescent="0.25">
      <c r="A29" s="89"/>
      <c r="B29" s="89"/>
      <c r="C29" s="89"/>
      <c r="D29" s="17"/>
      <c r="E29" s="87"/>
    </row>
    <row r="30" spans="1:6" ht="15" customHeight="1" x14ac:dyDescent="0.25">
      <c r="A30" s="89"/>
      <c r="B30" s="89"/>
      <c r="C30" s="89"/>
      <c r="D30" s="90"/>
      <c r="E30" s="87"/>
    </row>
    <row r="31" spans="1:6" ht="15" customHeight="1" x14ac:dyDescent="0.25">
      <c r="A31" s="89"/>
      <c r="B31" s="89"/>
      <c r="C31" s="89"/>
      <c r="D31" s="90"/>
      <c r="E31" s="87"/>
    </row>
    <row r="32" spans="1:6" ht="15" customHeight="1" x14ac:dyDescent="0.25">
      <c r="A32" s="89"/>
      <c r="B32" s="89"/>
      <c r="C32" s="89"/>
      <c r="D32" s="17"/>
      <c r="E32" s="87"/>
    </row>
    <row r="33" spans="1:5" ht="15" customHeight="1" x14ac:dyDescent="0.25">
      <c r="A33" s="89"/>
      <c r="B33" s="89"/>
      <c r="C33" s="89"/>
      <c r="D33" s="17"/>
      <c r="E33" s="87"/>
    </row>
    <row r="34" spans="1:5" ht="15" customHeight="1" x14ac:dyDescent="0.25">
      <c r="A34" s="89"/>
      <c r="B34" s="89"/>
      <c r="C34" s="89"/>
      <c r="D34" s="17"/>
      <c r="E34" s="87"/>
    </row>
    <row r="35" spans="1:5" ht="15" customHeight="1" x14ac:dyDescent="0.25">
      <c r="A35" s="89"/>
      <c r="B35" s="89"/>
      <c r="C35" s="89"/>
      <c r="D35" s="17"/>
      <c r="E35" s="87"/>
    </row>
    <row r="36" spans="1:5" ht="15" customHeight="1" x14ac:dyDescent="0.25">
      <c r="A36" s="89"/>
      <c r="B36" s="89"/>
      <c r="C36" s="89"/>
      <c r="D36" s="90"/>
      <c r="E36" s="87"/>
    </row>
    <row r="37" spans="1:5" ht="15" customHeight="1" x14ac:dyDescent="0.25">
      <c r="A37" s="89"/>
      <c r="B37" s="89"/>
      <c r="C37" s="89"/>
      <c r="D37" s="90"/>
      <c r="E37" s="87"/>
    </row>
    <row r="38" spans="1:5" ht="15" customHeight="1" x14ac:dyDescent="0.25">
      <c r="A38" s="89"/>
      <c r="B38" s="89"/>
      <c r="C38" s="89"/>
      <c r="D38" s="17"/>
      <c r="E38" s="87"/>
    </row>
    <row r="39" spans="1:5" ht="15" customHeight="1" x14ac:dyDescent="0.25">
      <c r="A39" s="89"/>
      <c r="B39" s="89"/>
      <c r="C39" s="89"/>
      <c r="D39" s="17"/>
      <c r="E39" s="87"/>
    </row>
    <row r="40" spans="1:5" ht="15" customHeight="1" x14ac:dyDescent="0.25">
      <c r="A40" s="89"/>
      <c r="B40" s="89"/>
      <c r="C40" s="89"/>
      <c r="D40" s="17"/>
      <c r="E40" s="87"/>
    </row>
    <row r="41" spans="1:5" ht="15" customHeight="1" x14ac:dyDescent="0.25">
      <c r="A41" s="89"/>
      <c r="B41" s="89"/>
      <c r="C41" s="89"/>
      <c r="D41" s="17"/>
      <c r="E41" s="87"/>
    </row>
    <row r="42" spans="1:5" ht="15" customHeight="1" x14ac:dyDescent="0.25">
      <c r="A42" s="89"/>
      <c r="B42" s="89"/>
      <c r="C42" s="89"/>
      <c r="D42" s="90"/>
      <c r="E42" s="87"/>
    </row>
    <row r="43" spans="1:5" ht="15" customHeight="1" x14ac:dyDescent="0.25">
      <c r="A43" s="89"/>
      <c r="B43" s="89"/>
      <c r="C43" s="89"/>
      <c r="D43" s="90"/>
      <c r="E43" s="87"/>
    </row>
    <row r="44" spans="1:5" ht="15" customHeight="1" x14ac:dyDescent="0.25">
      <c r="A44" s="89"/>
      <c r="B44" s="89"/>
      <c r="C44" s="89"/>
      <c r="D44" s="17"/>
      <c r="E44" s="87"/>
    </row>
    <row r="45" spans="1:5" ht="15" customHeight="1" x14ac:dyDescent="0.25">
      <c r="A45" s="89"/>
      <c r="B45" s="89"/>
      <c r="C45" s="89"/>
      <c r="D45" s="17"/>
      <c r="E45" s="87"/>
    </row>
    <row r="46" spans="1:5" ht="15" customHeight="1" x14ac:dyDescent="0.25">
      <c r="A46" s="89"/>
      <c r="B46" s="89"/>
      <c r="C46" s="89"/>
      <c r="D46" s="17"/>
      <c r="E46" s="87"/>
    </row>
    <row r="47" spans="1:5" ht="15" customHeight="1" x14ac:dyDescent="0.25">
      <c r="A47" s="89"/>
      <c r="B47" s="89"/>
      <c r="C47" s="89"/>
      <c r="D47" s="17"/>
      <c r="E47" s="87"/>
    </row>
    <row r="48" spans="1:5" ht="15" customHeight="1" x14ac:dyDescent="0.25">
      <c r="A48" s="89"/>
      <c r="B48" s="89"/>
      <c r="C48" s="89"/>
      <c r="D48" s="90"/>
      <c r="E48" s="87"/>
    </row>
    <row r="49" spans="1:5" ht="15" customHeight="1" x14ac:dyDescent="0.25">
      <c r="A49" s="89"/>
      <c r="B49" s="89"/>
      <c r="C49" s="89"/>
      <c r="D49" s="90"/>
      <c r="E49" s="87"/>
    </row>
    <row r="50" spans="1:5" ht="15" customHeight="1" x14ac:dyDescent="0.25">
      <c r="A50" s="89"/>
      <c r="B50" s="89"/>
      <c r="C50" s="89"/>
      <c r="D50" s="17"/>
      <c r="E50" s="87"/>
    </row>
    <row r="51" spans="1:5" ht="15" customHeight="1" x14ac:dyDescent="0.25">
      <c r="A51" s="89"/>
      <c r="B51" s="89"/>
      <c r="C51" s="89"/>
      <c r="D51" s="17"/>
      <c r="E51" s="87"/>
    </row>
    <row r="52" spans="1:5" ht="15" customHeight="1" x14ac:dyDescent="0.25">
      <c r="A52" s="89"/>
      <c r="B52" s="89"/>
      <c r="C52" s="89"/>
      <c r="D52" s="17"/>
      <c r="E52" s="87"/>
    </row>
    <row r="53" spans="1:5" ht="15" customHeight="1" x14ac:dyDescent="0.25">
      <c r="A53" s="89"/>
      <c r="B53" s="89"/>
      <c r="C53" s="89"/>
      <c r="D53" s="17"/>
      <c r="E53" s="87"/>
    </row>
    <row r="54" spans="1:5" ht="15" customHeight="1" x14ac:dyDescent="0.25">
      <c r="A54" s="89"/>
      <c r="B54" s="89"/>
      <c r="C54" s="89"/>
      <c r="D54" s="90"/>
      <c r="E54" s="87"/>
    </row>
    <row r="55" spans="1:5" ht="15" customHeight="1" x14ac:dyDescent="0.25">
      <c r="A55" s="89"/>
      <c r="B55" s="89"/>
      <c r="C55" s="89"/>
      <c r="D55" s="90"/>
      <c r="E55" s="87"/>
    </row>
    <row r="56" spans="1:5" ht="15" customHeight="1" x14ac:dyDescent="0.25">
      <c r="A56" s="89"/>
      <c r="B56" s="89"/>
      <c r="C56" s="89"/>
      <c r="D56" s="17"/>
      <c r="E56" s="87"/>
    </row>
    <row r="57" spans="1:5" ht="15" customHeight="1" x14ac:dyDescent="0.25">
      <c r="A57" s="89"/>
      <c r="B57" s="89"/>
      <c r="C57" s="89"/>
      <c r="D57" s="17"/>
      <c r="E57" s="87"/>
    </row>
    <row r="58" spans="1:5" ht="15" customHeight="1" x14ac:dyDescent="0.25">
      <c r="A58" s="89"/>
      <c r="B58" s="89"/>
      <c r="C58" s="89"/>
      <c r="D58" s="17"/>
      <c r="E58" s="87"/>
    </row>
    <row r="59" spans="1:5" ht="15" customHeight="1" x14ac:dyDescent="0.25">
      <c r="A59" s="89"/>
      <c r="B59" s="89"/>
      <c r="C59" s="89"/>
      <c r="D59" s="17"/>
      <c r="E59" s="87"/>
    </row>
    <row r="60" spans="1:5" ht="15" customHeight="1" x14ac:dyDescent="0.25">
      <c r="A60" s="89"/>
      <c r="B60" s="89"/>
      <c r="C60" s="89"/>
      <c r="D60" s="90"/>
      <c r="E60" s="87"/>
    </row>
    <row r="61" spans="1:5" ht="15" customHeight="1" x14ac:dyDescent="0.25">
      <c r="A61" s="89"/>
      <c r="B61" s="89"/>
      <c r="C61" s="89"/>
      <c r="D61" s="90"/>
      <c r="E61" s="87"/>
    </row>
    <row r="62" spans="1:5" ht="15" customHeight="1" x14ac:dyDescent="0.25">
      <c r="A62" s="89"/>
      <c r="B62" s="89"/>
      <c r="C62" s="89"/>
      <c r="D62" s="17"/>
      <c r="E62" s="87"/>
    </row>
    <row r="63" spans="1:5" ht="15" customHeight="1" x14ac:dyDescent="0.25">
      <c r="A63" s="89"/>
      <c r="B63" s="89"/>
      <c r="C63" s="89"/>
      <c r="D63" s="17"/>
      <c r="E63" s="87"/>
    </row>
    <row r="64" spans="1:5" ht="15" customHeight="1" x14ac:dyDescent="0.25">
      <c r="A64" s="89"/>
      <c r="B64" s="89"/>
      <c r="C64" s="89"/>
      <c r="D64" s="17"/>
      <c r="E64" s="87"/>
    </row>
    <row r="65" spans="1:5" ht="15" customHeight="1" x14ac:dyDescent="0.25">
      <c r="A65" s="89"/>
      <c r="B65" s="89"/>
      <c r="C65" s="89"/>
      <c r="D65" s="17"/>
      <c r="E65" s="87"/>
    </row>
    <row r="66" spans="1:5" ht="15" customHeight="1" x14ac:dyDescent="0.25">
      <c r="A66" s="89"/>
      <c r="B66" s="89"/>
      <c r="C66" s="89"/>
      <c r="D66" s="90"/>
      <c r="E66" s="87"/>
    </row>
    <row r="67" spans="1:5" ht="15" customHeight="1" x14ac:dyDescent="0.25">
      <c r="A67" s="89"/>
      <c r="B67" s="89"/>
      <c r="C67" s="89"/>
      <c r="D67" s="90"/>
      <c r="E67" s="87"/>
    </row>
    <row r="68" spans="1:5" ht="15" customHeight="1" x14ac:dyDescent="0.25">
      <c r="A68" s="89"/>
      <c r="B68" s="89"/>
      <c r="C68" s="89"/>
      <c r="D68" s="17"/>
      <c r="E68" s="87"/>
    </row>
    <row r="69" spans="1:5" ht="15" customHeight="1" x14ac:dyDescent="0.25">
      <c r="A69" s="89"/>
      <c r="B69" s="89"/>
      <c r="C69" s="89"/>
      <c r="D69" s="17"/>
      <c r="E69" s="87"/>
    </row>
    <row r="70" spans="1:5" ht="15" customHeight="1" x14ac:dyDescent="0.25">
      <c r="A70" s="89"/>
      <c r="B70" s="89"/>
      <c r="C70" s="89"/>
      <c r="D70" s="17"/>
      <c r="E70" s="87"/>
    </row>
    <row r="71" spans="1:5" ht="15" customHeight="1" x14ac:dyDescent="0.25">
      <c r="A71" s="89"/>
      <c r="B71" s="89"/>
      <c r="C71" s="89"/>
      <c r="D71" s="17"/>
      <c r="E71" s="87"/>
    </row>
    <row r="72" spans="1:5" ht="15" customHeight="1" x14ac:dyDescent="0.25">
      <c r="A72" s="89"/>
      <c r="B72" s="89"/>
      <c r="C72" s="89"/>
      <c r="D72" s="90"/>
      <c r="E72" s="87"/>
    </row>
    <row r="73" spans="1:5" ht="30" customHeight="1" x14ac:dyDescent="0.25">
      <c r="A73" s="89"/>
      <c r="B73" s="89"/>
      <c r="C73" s="89"/>
      <c r="D73" s="90"/>
      <c r="E73" s="87"/>
    </row>
    <row r="74" spans="1:5" x14ac:dyDescent="0.25">
      <c r="A74" s="89"/>
      <c r="B74" s="89"/>
      <c r="C74" s="89"/>
      <c r="D74" s="17"/>
      <c r="E74" s="87"/>
    </row>
    <row r="75" spans="1:5" ht="39.950000000000003" customHeight="1" x14ac:dyDescent="0.25">
      <c r="A75" s="89"/>
      <c r="B75" s="89"/>
      <c r="C75" s="89"/>
      <c r="D75" s="17"/>
      <c r="E75" s="87"/>
    </row>
    <row r="76" spans="1:5" ht="30" customHeight="1" x14ac:dyDescent="0.25">
      <c r="A76" s="89"/>
      <c r="B76" s="89"/>
      <c r="C76" s="89"/>
      <c r="D76" s="17"/>
      <c r="E76" s="87"/>
    </row>
    <row r="77" spans="1:5" ht="30" customHeight="1" x14ac:dyDescent="0.25">
      <c r="A77" s="89"/>
      <c r="B77" s="89"/>
      <c r="C77" s="89"/>
      <c r="D77" s="17"/>
      <c r="E77" s="87"/>
    </row>
    <row r="78" spans="1:5" ht="30" customHeight="1" x14ac:dyDescent="0.25">
      <c r="A78" s="89"/>
      <c r="B78" s="89"/>
      <c r="C78" s="89"/>
      <c r="D78" s="90"/>
      <c r="E78" s="87"/>
    </row>
    <row r="79" spans="1:5" ht="30" customHeight="1" x14ac:dyDescent="0.25">
      <c r="A79" s="89"/>
      <c r="B79" s="89"/>
      <c r="C79" s="89"/>
      <c r="D79" s="90"/>
      <c r="E79" s="87"/>
    </row>
    <row r="80" spans="1:5" x14ac:dyDescent="0.25">
      <c r="A80" s="89"/>
      <c r="B80" s="89"/>
      <c r="C80" s="89"/>
      <c r="D80" s="17"/>
      <c r="E80" s="87"/>
    </row>
    <row r="81" spans="1:5" ht="39.950000000000003" customHeight="1" x14ac:dyDescent="0.25">
      <c r="A81" s="89"/>
      <c r="B81" s="89"/>
      <c r="C81" s="89"/>
      <c r="D81" s="17"/>
      <c r="E81" s="87"/>
    </row>
    <row r="82" spans="1:5" ht="30" customHeight="1" x14ac:dyDescent="0.25">
      <c r="A82" s="89"/>
      <c r="B82" s="89"/>
      <c r="C82" s="89"/>
      <c r="D82" s="17"/>
      <c r="E82" s="87"/>
    </row>
    <row r="83" spans="1:5" ht="30" customHeight="1" x14ac:dyDescent="0.25">
      <c r="A83" s="89"/>
      <c r="B83" s="89"/>
      <c r="C83" s="89"/>
      <c r="D83" s="17"/>
      <c r="E83" s="87"/>
    </row>
    <row r="84" spans="1:5" ht="30" customHeight="1" x14ac:dyDescent="0.25">
      <c r="A84" s="89"/>
      <c r="B84" s="89"/>
      <c r="C84" s="89"/>
      <c r="D84" s="90"/>
      <c r="E84" s="87"/>
    </row>
    <row r="85" spans="1:5" ht="30" customHeight="1" x14ac:dyDescent="0.25">
      <c r="A85" s="89"/>
      <c r="B85" s="89"/>
      <c r="C85" s="89"/>
      <c r="D85" s="90"/>
      <c r="E85" s="87"/>
    </row>
    <row r="86" spans="1:5" x14ac:dyDescent="0.25">
      <c r="A86" s="89"/>
      <c r="B86" s="89"/>
      <c r="C86" s="89"/>
      <c r="D86" s="17"/>
      <c r="E86" s="87"/>
    </row>
    <row r="87" spans="1:5" ht="39.950000000000003" customHeight="1" x14ac:dyDescent="0.25">
      <c r="A87" s="89"/>
      <c r="B87" s="89"/>
      <c r="C87" s="89"/>
      <c r="D87" s="17"/>
      <c r="E87" s="87"/>
    </row>
    <row r="88" spans="1:5" ht="30" customHeight="1" x14ac:dyDescent="0.25">
      <c r="A88" s="89"/>
      <c r="B88" s="89"/>
      <c r="C88" s="89"/>
      <c r="D88" s="17"/>
      <c r="E88" s="87"/>
    </row>
    <row r="89" spans="1:5" ht="30" customHeight="1" x14ac:dyDescent="0.25">
      <c r="A89" s="89"/>
      <c r="B89" s="89"/>
      <c r="C89" s="89"/>
      <c r="D89" s="17"/>
      <c r="E89" s="87"/>
    </row>
    <row r="90" spans="1:5" ht="30" customHeight="1" x14ac:dyDescent="0.25">
      <c r="A90" s="89"/>
      <c r="B90" s="89"/>
      <c r="C90" s="89"/>
      <c r="D90" s="90"/>
      <c r="E90" s="87"/>
    </row>
    <row r="91" spans="1:5" ht="30" customHeight="1" x14ac:dyDescent="0.25">
      <c r="A91" s="89"/>
      <c r="B91" s="89"/>
      <c r="C91" s="89"/>
      <c r="D91" s="90"/>
      <c r="E91" s="87"/>
    </row>
    <row r="92" spans="1:5" x14ac:dyDescent="0.25">
      <c r="A92" s="89"/>
      <c r="B92" s="89"/>
      <c r="C92" s="89"/>
      <c r="D92" s="17"/>
      <c r="E92" s="87"/>
    </row>
    <row r="93" spans="1:5" ht="39.950000000000003" customHeight="1" x14ac:dyDescent="0.25">
      <c r="A93" s="89"/>
      <c r="B93" s="89"/>
      <c r="C93" s="89"/>
      <c r="D93" s="17"/>
      <c r="E93" s="87"/>
    </row>
    <row r="94" spans="1:5" ht="30" customHeight="1" x14ac:dyDescent="0.25">
      <c r="A94" s="89"/>
      <c r="B94" s="89"/>
      <c r="C94" s="89"/>
      <c r="D94" s="17"/>
      <c r="E94" s="87"/>
    </row>
    <row r="95" spans="1:5" ht="30" customHeight="1" x14ac:dyDescent="0.25">
      <c r="A95" s="89"/>
      <c r="B95" s="89"/>
      <c r="C95" s="89"/>
      <c r="D95" s="17"/>
      <c r="E95" s="87"/>
    </row>
    <row r="96" spans="1:5" ht="30" customHeight="1" x14ac:dyDescent="0.25">
      <c r="A96" s="89"/>
      <c r="B96" s="89"/>
      <c r="C96" s="89"/>
      <c r="D96" s="90"/>
      <c r="E96" s="87"/>
    </row>
    <row r="97" spans="1:5" ht="30" customHeight="1" x14ac:dyDescent="0.25">
      <c r="A97" s="89"/>
      <c r="B97" s="89"/>
      <c r="C97" s="89"/>
      <c r="D97" s="90"/>
      <c r="E97" s="87"/>
    </row>
    <row r="98" spans="1:5" x14ac:dyDescent="0.25">
      <c r="A98" s="89"/>
      <c r="B98" s="89"/>
      <c r="C98" s="89"/>
      <c r="D98" s="17"/>
      <c r="E98" s="87"/>
    </row>
    <row r="99" spans="1:5" ht="39.950000000000003" customHeight="1" x14ac:dyDescent="0.25">
      <c r="A99" s="89"/>
      <c r="B99" s="89"/>
      <c r="C99" s="89"/>
      <c r="D99" s="17"/>
      <c r="E99" s="87"/>
    </row>
    <row r="100" spans="1:5" ht="30" customHeight="1" x14ac:dyDescent="0.25">
      <c r="A100" s="89"/>
      <c r="B100" s="89"/>
      <c r="C100" s="89"/>
      <c r="D100" s="17"/>
      <c r="E100" s="87"/>
    </row>
    <row r="101" spans="1:5" ht="30" customHeight="1" x14ac:dyDescent="0.25">
      <c r="A101" s="89"/>
      <c r="B101" s="89"/>
      <c r="C101" s="89"/>
      <c r="D101" s="17"/>
      <c r="E101" s="87"/>
    </row>
    <row r="102" spans="1:5" ht="30" customHeight="1" x14ac:dyDescent="0.25">
      <c r="A102" s="89"/>
      <c r="B102" s="89"/>
      <c r="C102" s="89"/>
      <c r="D102" s="90"/>
      <c r="E102" s="87"/>
    </row>
    <row r="103" spans="1:5" ht="30" customHeight="1" x14ac:dyDescent="0.25">
      <c r="A103" s="89"/>
      <c r="B103" s="89"/>
      <c r="C103" s="89"/>
      <c r="D103" s="90"/>
      <c r="E103" s="87"/>
    </row>
    <row r="104" spans="1:5" x14ac:dyDescent="0.25">
      <c r="A104" s="89"/>
      <c r="B104" s="89"/>
      <c r="C104" s="89"/>
      <c r="D104" s="17"/>
      <c r="E104" s="87"/>
    </row>
    <row r="105" spans="1:5" ht="39.950000000000003" customHeight="1" x14ac:dyDescent="0.25">
      <c r="A105" s="89"/>
      <c r="B105" s="89"/>
      <c r="C105" s="89"/>
      <c r="D105" s="17"/>
      <c r="E105" s="87"/>
    </row>
    <row r="106" spans="1:5" ht="30" customHeight="1" x14ac:dyDescent="0.25">
      <c r="A106" s="89"/>
      <c r="B106" s="89"/>
      <c r="C106" s="89"/>
      <c r="D106" s="17"/>
      <c r="E106" s="87"/>
    </row>
    <row r="107" spans="1:5" ht="30" customHeight="1" x14ac:dyDescent="0.25">
      <c r="A107" s="89"/>
      <c r="B107" s="89"/>
      <c r="C107" s="89"/>
      <c r="D107" s="17"/>
      <c r="E107" s="87"/>
    </row>
    <row r="108" spans="1:5" ht="30" customHeight="1" x14ac:dyDescent="0.25">
      <c r="A108" s="89"/>
      <c r="B108" s="89"/>
      <c r="C108" s="89"/>
      <c r="D108" s="90"/>
      <c r="E108" s="87"/>
    </row>
    <row r="109" spans="1:5" ht="30" customHeight="1" x14ac:dyDescent="0.25">
      <c r="A109" s="89"/>
      <c r="B109" s="89"/>
      <c r="C109" s="89"/>
      <c r="D109" s="90"/>
      <c r="E109" s="87"/>
    </row>
    <row r="110" spans="1:5" x14ac:dyDescent="0.25">
      <c r="A110" s="89"/>
      <c r="B110" s="89"/>
      <c r="C110" s="89"/>
      <c r="D110" s="17"/>
      <c r="E110" s="87"/>
    </row>
    <row r="111" spans="1:5" ht="39.950000000000003" customHeight="1" x14ac:dyDescent="0.25">
      <c r="A111" s="89"/>
      <c r="B111" s="89"/>
      <c r="C111" s="89"/>
      <c r="D111" s="17"/>
      <c r="E111" s="87"/>
    </row>
    <row r="112" spans="1:5" ht="30" customHeight="1" x14ac:dyDescent="0.25">
      <c r="A112" s="89"/>
      <c r="B112" s="89"/>
      <c r="C112" s="89"/>
      <c r="D112" s="17"/>
      <c r="E112" s="87"/>
    </row>
    <row r="113" spans="1:5" ht="30" customHeight="1" x14ac:dyDescent="0.25">
      <c r="A113" s="89"/>
      <c r="B113" s="89"/>
      <c r="C113" s="89"/>
      <c r="D113" s="17"/>
      <c r="E113" s="87"/>
    </row>
    <row r="114" spans="1:5" ht="30" customHeight="1" x14ac:dyDescent="0.25">
      <c r="A114" s="89"/>
      <c r="B114" s="89"/>
      <c r="C114" s="89"/>
      <c r="D114" s="90"/>
      <c r="E114" s="87"/>
    </row>
    <row r="115" spans="1:5" ht="30" customHeight="1" x14ac:dyDescent="0.25">
      <c r="A115" s="89"/>
      <c r="B115" s="89"/>
      <c r="C115" s="89"/>
      <c r="D115" s="90"/>
      <c r="E115" s="87"/>
    </row>
    <row r="116" spans="1:5" x14ac:dyDescent="0.25">
      <c r="A116" s="89"/>
      <c r="B116" s="89"/>
      <c r="C116" s="89"/>
      <c r="D116" s="17"/>
      <c r="E116" s="87"/>
    </row>
    <row r="117" spans="1:5" ht="39.950000000000003" customHeight="1" x14ac:dyDescent="0.25">
      <c r="A117" s="89"/>
      <c r="B117" s="89"/>
      <c r="C117" s="89"/>
      <c r="D117" s="17"/>
      <c r="E117" s="87"/>
    </row>
    <row r="118" spans="1:5" ht="30" customHeight="1" x14ac:dyDescent="0.25">
      <c r="A118" s="89"/>
      <c r="B118" s="89"/>
      <c r="C118" s="89"/>
      <c r="D118" s="17"/>
      <c r="E118" s="87"/>
    </row>
    <row r="119" spans="1:5" ht="30" customHeight="1" x14ac:dyDescent="0.25">
      <c r="A119" s="89"/>
      <c r="B119" s="89"/>
      <c r="C119" s="89"/>
      <c r="D119" s="17"/>
      <c r="E119" s="87"/>
    </row>
    <row r="120" spans="1:5" ht="30" customHeight="1" x14ac:dyDescent="0.25">
      <c r="A120" s="89"/>
      <c r="B120" s="89"/>
      <c r="C120" s="89"/>
      <c r="D120" s="90"/>
      <c r="E120" s="87"/>
    </row>
    <row r="121" spans="1:5" ht="30" customHeight="1" x14ac:dyDescent="0.25">
      <c r="A121" s="89"/>
      <c r="B121" s="89"/>
      <c r="C121" s="89"/>
      <c r="D121" s="90"/>
      <c r="E121" s="87"/>
    </row>
    <row r="122" spans="1:5" x14ac:dyDescent="0.25">
      <c r="A122" s="89"/>
      <c r="B122" s="89"/>
      <c r="C122" s="89"/>
      <c r="D122" s="17"/>
      <c r="E122" s="87"/>
    </row>
    <row r="123" spans="1:5" ht="39.950000000000003" customHeight="1" x14ac:dyDescent="0.25">
      <c r="A123" s="89"/>
      <c r="B123" s="89"/>
      <c r="C123" s="89"/>
      <c r="D123" s="17"/>
      <c r="E123" s="87"/>
    </row>
    <row r="124" spans="1:5" ht="30" customHeight="1" x14ac:dyDescent="0.25">
      <c r="A124" s="89"/>
      <c r="B124" s="89"/>
      <c r="C124" s="89"/>
      <c r="D124" s="17"/>
      <c r="E124" s="87"/>
    </row>
    <row r="125" spans="1:5" ht="30" customHeight="1" x14ac:dyDescent="0.25">
      <c r="A125" s="89"/>
      <c r="B125" s="89"/>
      <c r="C125" s="89"/>
      <c r="D125" s="17"/>
      <c r="E125" s="87"/>
    </row>
    <row r="126" spans="1:5" ht="30" customHeight="1" x14ac:dyDescent="0.25">
      <c r="A126" s="89"/>
      <c r="B126" s="89"/>
      <c r="C126" s="89"/>
      <c r="D126" s="90"/>
      <c r="E126" s="87"/>
    </row>
    <row r="127" spans="1:5" ht="30" customHeight="1" x14ac:dyDescent="0.25">
      <c r="A127" s="89"/>
      <c r="B127" s="89"/>
      <c r="C127" s="89"/>
      <c r="D127" s="90"/>
      <c r="E127" s="87"/>
    </row>
    <row r="128" spans="1:5" x14ac:dyDescent="0.25">
      <c r="A128" s="89"/>
      <c r="B128" s="89"/>
      <c r="C128" s="89"/>
      <c r="D128" s="17"/>
      <c r="E128" s="87"/>
    </row>
    <row r="129" spans="1:5" ht="39.950000000000003" customHeight="1" x14ac:dyDescent="0.25">
      <c r="A129" s="89"/>
      <c r="B129" s="89"/>
      <c r="C129" s="89"/>
      <c r="D129" s="17"/>
      <c r="E129" s="87"/>
    </row>
    <row r="130" spans="1:5" ht="30" customHeight="1" x14ac:dyDescent="0.25">
      <c r="A130" s="89"/>
      <c r="B130" s="89"/>
      <c r="C130" s="89"/>
      <c r="D130" s="17"/>
      <c r="E130" s="87"/>
    </row>
    <row r="131" spans="1:5" ht="30" customHeight="1" x14ac:dyDescent="0.25">
      <c r="A131" s="89"/>
      <c r="B131" s="89"/>
      <c r="C131" s="89"/>
      <c r="D131" s="17"/>
      <c r="E131" s="87"/>
    </row>
    <row r="132" spans="1:5" ht="30" customHeight="1" x14ac:dyDescent="0.25">
      <c r="A132" s="89"/>
      <c r="B132" s="89"/>
      <c r="C132" s="89"/>
      <c r="D132" s="90"/>
      <c r="E132" s="87"/>
    </row>
    <row r="133" spans="1:5" ht="30" customHeight="1" x14ac:dyDescent="0.25">
      <c r="A133" s="89"/>
      <c r="B133" s="89"/>
      <c r="C133" s="89"/>
      <c r="D133" s="90"/>
      <c r="E133" s="87"/>
    </row>
    <row r="134" spans="1:5" x14ac:dyDescent="0.25">
      <c r="A134" s="89"/>
      <c r="B134" s="89"/>
      <c r="C134" s="89"/>
      <c r="D134" s="17"/>
      <c r="E134" s="87"/>
    </row>
    <row r="135" spans="1:5" ht="39.950000000000003" customHeight="1" x14ac:dyDescent="0.25">
      <c r="A135" s="89"/>
      <c r="B135" s="89"/>
      <c r="C135" s="89"/>
      <c r="D135" s="17"/>
      <c r="E135" s="87"/>
    </row>
    <row r="136" spans="1:5" ht="30" customHeight="1" x14ac:dyDescent="0.25">
      <c r="A136" s="89"/>
      <c r="B136" s="89"/>
      <c r="C136" s="89"/>
      <c r="D136" s="17"/>
      <c r="E136" s="87"/>
    </row>
    <row r="137" spans="1:5" ht="30" customHeight="1" x14ac:dyDescent="0.25">
      <c r="A137" s="89"/>
      <c r="B137" s="89"/>
      <c r="C137" s="89"/>
      <c r="D137" s="17"/>
      <c r="E137" s="87"/>
    </row>
    <row r="138" spans="1:5" ht="30" customHeight="1" x14ac:dyDescent="0.25">
      <c r="A138" s="89"/>
      <c r="B138" s="89"/>
      <c r="C138" s="89"/>
      <c r="D138" s="90"/>
      <c r="E138" s="87"/>
    </row>
    <row r="139" spans="1:5" ht="30" customHeight="1" x14ac:dyDescent="0.25">
      <c r="A139" s="89"/>
      <c r="B139" s="89"/>
      <c r="C139" s="89"/>
      <c r="D139" s="90"/>
      <c r="E139" s="87"/>
    </row>
    <row r="140" spans="1:5" x14ac:dyDescent="0.25">
      <c r="A140" s="89"/>
      <c r="B140" s="89"/>
      <c r="C140" s="89"/>
      <c r="D140" s="17"/>
      <c r="E140" s="87"/>
    </row>
    <row r="141" spans="1:5" ht="39.950000000000003" customHeight="1" x14ac:dyDescent="0.25">
      <c r="A141" s="89"/>
      <c r="B141" s="89"/>
      <c r="C141" s="89"/>
      <c r="D141" s="17"/>
      <c r="E141" s="87"/>
    </row>
    <row r="142" spans="1:5" ht="30" customHeight="1" x14ac:dyDescent="0.25">
      <c r="A142" s="89"/>
      <c r="B142" s="89"/>
      <c r="C142" s="89"/>
      <c r="D142" s="17"/>
      <c r="E142" s="87"/>
    </row>
    <row r="143" spans="1:5" ht="30" customHeight="1" x14ac:dyDescent="0.25">
      <c r="A143" s="89"/>
      <c r="B143" s="89"/>
      <c r="C143" s="89"/>
      <c r="D143" s="17"/>
      <c r="E143" s="87"/>
    </row>
    <row r="144" spans="1:5" ht="30" customHeight="1" x14ac:dyDescent="0.25">
      <c r="A144" s="89"/>
      <c r="B144" s="89"/>
      <c r="C144" s="89"/>
      <c r="D144" s="90"/>
      <c r="E144" s="87"/>
    </row>
    <row r="145" spans="1:5" ht="30" customHeight="1" x14ac:dyDescent="0.25">
      <c r="A145" s="89"/>
      <c r="B145" s="89"/>
      <c r="C145" s="89"/>
      <c r="D145" s="90"/>
      <c r="E145" s="87"/>
    </row>
    <row r="146" spans="1:5" x14ac:dyDescent="0.25">
      <c r="A146" s="89"/>
      <c r="B146" s="89"/>
      <c r="C146" s="89"/>
      <c r="D146" s="17"/>
      <c r="E146" s="87"/>
    </row>
    <row r="147" spans="1:5" ht="39.950000000000003" customHeight="1" x14ac:dyDescent="0.25">
      <c r="A147" s="89"/>
      <c r="B147" s="89"/>
      <c r="C147" s="89"/>
      <c r="D147" s="17"/>
      <c r="E147" s="87"/>
    </row>
    <row r="148" spans="1:5" ht="30" customHeight="1" x14ac:dyDescent="0.25">
      <c r="A148" s="89"/>
      <c r="B148" s="89"/>
      <c r="C148" s="89"/>
      <c r="D148" s="17"/>
      <c r="E148" s="87"/>
    </row>
    <row r="149" spans="1:5" ht="30" customHeight="1" x14ac:dyDescent="0.25">
      <c r="A149" s="89"/>
      <c r="B149" s="89"/>
      <c r="C149" s="89"/>
      <c r="D149" s="17"/>
      <c r="E149" s="87"/>
    </row>
    <row r="150" spans="1:5" ht="30" customHeight="1" x14ac:dyDescent="0.25">
      <c r="A150" s="89"/>
      <c r="B150" s="89"/>
      <c r="C150" s="89"/>
      <c r="D150" s="90"/>
      <c r="E150" s="87"/>
    </row>
    <row r="151" spans="1:5" ht="30" customHeight="1" x14ac:dyDescent="0.25">
      <c r="A151" s="89"/>
      <c r="B151" s="89"/>
      <c r="C151" s="89"/>
      <c r="D151" s="90"/>
      <c r="E151" s="87"/>
    </row>
    <row r="152" spans="1:5" x14ac:dyDescent="0.25">
      <c r="A152" s="89"/>
      <c r="B152" s="89"/>
      <c r="C152" s="89"/>
      <c r="D152" s="17"/>
      <c r="E152" s="87"/>
    </row>
    <row r="153" spans="1:5" ht="39.950000000000003" customHeight="1" x14ac:dyDescent="0.25">
      <c r="A153" s="89"/>
      <c r="B153" s="89"/>
      <c r="C153" s="89"/>
      <c r="D153" s="17"/>
      <c r="E153" s="87"/>
    </row>
    <row r="154" spans="1:5" ht="30" customHeight="1" x14ac:dyDescent="0.25">
      <c r="A154" s="89"/>
      <c r="B154" s="89"/>
      <c r="C154" s="89"/>
      <c r="D154" s="17"/>
      <c r="E154" s="87"/>
    </row>
    <row r="155" spans="1:5" ht="30" customHeight="1" x14ac:dyDescent="0.25">
      <c r="A155" s="89"/>
      <c r="B155" s="89"/>
      <c r="C155" s="89"/>
      <c r="D155" s="17"/>
      <c r="E155" s="87"/>
    </row>
    <row r="156" spans="1:5" ht="30" customHeight="1" x14ac:dyDescent="0.25">
      <c r="A156" s="89"/>
      <c r="B156" s="89"/>
      <c r="C156" s="89"/>
      <c r="D156" s="90"/>
      <c r="E156" s="87"/>
    </row>
    <row r="157" spans="1:5" ht="30" customHeight="1" x14ac:dyDescent="0.25">
      <c r="A157" s="89"/>
      <c r="B157" s="89"/>
      <c r="C157" s="89"/>
      <c r="D157" s="90"/>
      <c r="E157" s="87"/>
    </row>
    <row r="158" spans="1:5" x14ac:dyDescent="0.25">
      <c r="A158" s="89"/>
      <c r="B158" s="89"/>
      <c r="C158" s="89"/>
      <c r="D158" s="17"/>
      <c r="E158" s="87"/>
    </row>
    <row r="159" spans="1:5" ht="39.950000000000003" customHeight="1" x14ac:dyDescent="0.25">
      <c r="A159" s="89"/>
      <c r="B159" s="89"/>
      <c r="C159" s="89"/>
      <c r="D159" s="17"/>
      <c r="E159" s="87"/>
    </row>
    <row r="160" spans="1:5" ht="30" customHeight="1" x14ac:dyDescent="0.25">
      <c r="A160" s="89"/>
      <c r="B160" s="89"/>
      <c r="C160" s="89"/>
      <c r="D160" s="17"/>
      <c r="E160" s="87"/>
    </row>
    <row r="161" spans="1:5" ht="30" customHeight="1" x14ac:dyDescent="0.25">
      <c r="A161" s="89"/>
      <c r="B161" s="89"/>
      <c r="C161" s="89"/>
      <c r="D161" s="17"/>
      <c r="E161" s="87"/>
    </row>
    <row r="162" spans="1:5" ht="30" customHeight="1" x14ac:dyDescent="0.25">
      <c r="A162" s="89"/>
      <c r="B162" s="89"/>
      <c r="C162" s="89"/>
      <c r="D162" s="90"/>
      <c r="E162" s="87"/>
    </row>
    <row r="163" spans="1:5" ht="30" customHeight="1" x14ac:dyDescent="0.25">
      <c r="A163" s="89"/>
      <c r="B163" s="89"/>
      <c r="C163" s="89"/>
      <c r="D163" s="90"/>
      <c r="E163" s="87"/>
    </row>
    <row r="164" spans="1:5" x14ac:dyDescent="0.25">
      <c r="A164" s="89"/>
      <c r="B164" s="89"/>
      <c r="C164" s="89"/>
      <c r="D164" s="17"/>
      <c r="E164" s="87"/>
    </row>
    <row r="165" spans="1:5" ht="39.950000000000003" customHeight="1" x14ac:dyDescent="0.25">
      <c r="A165" s="89"/>
      <c r="B165" s="89"/>
      <c r="C165" s="89"/>
      <c r="D165" s="17"/>
      <c r="E165" s="87"/>
    </row>
    <row r="166" spans="1:5" ht="30" customHeight="1" x14ac:dyDescent="0.25">
      <c r="A166" s="89"/>
      <c r="B166" s="89"/>
      <c r="C166" s="89"/>
      <c r="D166" s="17"/>
      <c r="E166" s="87"/>
    </row>
    <row r="167" spans="1:5" ht="30" customHeight="1" x14ac:dyDescent="0.25">
      <c r="A167" s="89"/>
      <c r="B167" s="89"/>
      <c r="C167" s="89"/>
      <c r="D167" s="17"/>
      <c r="E167" s="87"/>
    </row>
    <row r="168" spans="1:5" ht="30" customHeight="1" x14ac:dyDescent="0.25">
      <c r="A168" s="89"/>
      <c r="B168" s="89"/>
      <c r="C168" s="89"/>
      <c r="D168" s="90"/>
      <c r="E168" s="87"/>
    </row>
    <row r="169" spans="1:5" ht="30" customHeight="1" x14ac:dyDescent="0.25">
      <c r="A169" s="89"/>
      <c r="B169" s="89"/>
      <c r="C169" s="89"/>
      <c r="D169" s="90"/>
      <c r="E169" s="87"/>
    </row>
    <row r="170" spans="1:5" x14ac:dyDescent="0.25">
      <c r="A170" s="89"/>
      <c r="B170" s="89"/>
      <c r="C170" s="89"/>
      <c r="D170" s="17"/>
      <c r="E170" s="87"/>
    </row>
    <row r="171" spans="1:5" ht="39.950000000000003" customHeight="1" x14ac:dyDescent="0.25">
      <c r="A171" s="89"/>
      <c r="B171" s="89"/>
      <c r="C171" s="89"/>
      <c r="D171" s="17"/>
      <c r="E171" s="87"/>
    </row>
    <row r="172" spans="1:5" ht="30" customHeight="1" x14ac:dyDescent="0.25">
      <c r="A172" s="89"/>
      <c r="B172" s="89"/>
      <c r="C172" s="89"/>
      <c r="D172" s="17"/>
      <c r="E172" s="87"/>
    </row>
    <row r="173" spans="1:5" ht="30" customHeight="1" x14ac:dyDescent="0.25">
      <c r="A173" s="89"/>
      <c r="B173" s="89"/>
      <c r="C173" s="89"/>
      <c r="D173" s="17"/>
      <c r="E173" s="87"/>
    </row>
    <row r="174" spans="1:5" ht="30" customHeight="1" x14ac:dyDescent="0.25">
      <c r="A174" s="89"/>
      <c r="B174" s="89"/>
      <c r="C174" s="89"/>
      <c r="D174" s="90"/>
      <c r="E174" s="87"/>
    </row>
    <row r="175" spans="1:5" ht="30" customHeight="1" x14ac:dyDescent="0.25">
      <c r="A175" s="89"/>
      <c r="B175" s="89"/>
      <c r="C175" s="89"/>
      <c r="D175" s="90"/>
      <c r="E175" s="87"/>
    </row>
    <row r="176" spans="1:5" x14ac:dyDescent="0.25">
      <c r="A176" s="89"/>
      <c r="B176" s="89"/>
      <c r="C176" s="89"/>
      <c r="D176" s="17"/>
      <c r="E176" s="87"/>
    </row>
    <row r="177" spans="1:5" ht="39.950000000000003" customHeight="1" x14ac:dyDescent="0.25">
      <c r="A177" s="89"/>
      <c r="B177" s="89"/>
      <c r="C177" s="89"/>
      <c r="D177" s="17"/>
      <c r="E177" s="87"/>
    </row>
    <row r="178" spans="1:5" ht="30" customHeight="1" x14ac:dyDescent="0.25">
      <c r="A178" s="89"/>
      <c r="B178" s="89"/>
      <c r="C178" s="89"/>
      <c r="D178" s="17"/>
      <c r="E178" s="87"/>
    </row>
    <row r="179" spans="1:5" ht="30" customHeight="1" x14ac:dyDescent="0.25">
      <c r="A179" s="89"/>
      <c r="B179" s="89"/>
      <c r="C179" s="89"/>
      <c r="D179" s="17"/>
      <c r="E179" s="87"/>
    </row>
    <row r="180" spans="1:5" ht="30" customHeight="1" x14ac:dyDescent="0.25">
      <c r="A180" s="89"/>
      <c r="B180" s="89"/>
      <c r="C180" s="89"/>
      <c r="D180" s="90"/>
      <c r="E180" s="87"/>
    </row>
    <row r="181" spans="1:5" ht="30" customHeight="1" x14ac:dyDescent="0.25">
      <c r="A181" s="89"/>
      <c r="B181" s="89"/>
      <c r="C181" s="89"/>
      <c r="D181" s="90"/>
      <c r="E181" s="87"/>
    </row>
    <row r="182" spans="1:5" x14ac:dyDescent="0.25">
      <c r="A182" s="89"/>
      <c r="B182" s="89"/>
      <c r="C182" s="89"/>
      <c r="D182" s="17"/>
      <c r="E182" s="87"/>
    </row>
    <row r="183" spans="1:5" ht="39.950000000000003" customHeight="1" x14ac:dyDescent="0.25">
      <c r="A183" s="89"/>
      <c r="B183" s="89"/>
      <c r="C183" s="89"/>
      <c r="D183" s="17"/>
      <c r="E183" s="87"/>
    </row>
    <row r="184" spans="1:5" ht="30" customHeight="1" x14ac:dyDescent="0.25">
      <c r="A184" s="89"/>
      <c r="B184" s="89"/>
      <c r="C184" s="89"/>
      <c r="D184" s="17"/>
      <c r="E184" s="87"/>
    </row>
    <row r="185" spans="1:5" ht="30" customHeight="1" x14ac:dyDescent="0.25">
      <c r="A185" s="89"/>
      <c r="B185" s="89"/>
      <c r="C185" s="89"/>
      <c r="D185" s="17"/>
      <c r="E185" s="87"/>
    </row>
    <row r="186" spans="1:5" ht="30" customHeight="1" x14ac:dyDescent="0.25">
      <c r="A186" s="89"/>
      <c r="B186" s="89"/>
      <c r="C186" s="89"/>
      <c r="D186" s="90"/>
      <c r="E186" s="87"/>
    </row>
    <row r="187" spans="1:5" ht="30" customHeight="1" x14ac:dyDescent="0.25">
      <c r="A187" s="89"/>
      <c r="B187" s="89"/>
      <c r="C187" s="89"/>
      <c r="D187" s="90"/>
      <c r="E187" s="87"/>
    </row>
    <row r="188" spans="1:5" x14ac:dyDescent="0.25">
      <c r="A188" s="89"/>
      <c r="B188" s="89"/>
      <c r="C188" s="89"/>
      <c r="D188" s="17"/>
      <c r="E188" s="87"/>
    </row>
    <row r="189" spans="1:5" ht="39.950000000000003" customHeight="1" x14ac:dyDescent="0.25">
      <c r="A189" s="89"/>
      <c r="B189" s="89"/>
      <c r="C189" s="89"/>
      <c r="D189" s="17"/>
      <c r="E189" s="87"/>
    </row>
    <row r="190" spans="1:5" ht="30" customHeight="1" x14ac:dyDescent="0.25">
      <c r="A190" s="89"/>
      <c r="B190" s="89"/>
      <c r="C190" s="89"/>
      <c r="D190" s="17"/>
      <c r="E190" s="87"/>
    </row>
    <row r="191" spans="1:5" ht="30" customHeight="1" x14ac:dyDescent="0.25">
      <c r="A191" s="89"/>
      <c r="B191" s="89"/>
      <c r="C191" s="89"/>
      <c r="D191" s="17"/>
      <c r="E191" s="87"/>
    </row>
    <row r="192" spans="1:5" ht="30" customHeight="1" x14ac:dyDescent="0.25">
      <c r="A192" s="89"/>
      <c r="B192" s="89"/>
      <c r="C192" s="89"/>
      <c r="D192" s="90"/>
      <c r="E192" s="87"/>
    </row>
    <row r="193" spans="1:5" ht="30" customHeight="1" x14ac:dyDescent="0.25">
      <c r="A193" s="89"/>
      <c r="B193" s="89"/>
      <c r="C193" s="89"/>
      <c r="D193" s="90"/>
      <c r="E193" s="87"/>
    </row>
    <row r="194" spans="1:5" x14ac:dyDescent="0.25">
      <c r="A194" s="89"/>
      <c r="B194" s="89"/>
      <c r="C194" s="89"/>
      <c r="D194" s="17"/>
      <c r="E194" s="87"/>
    </row>
    <row r="195" spans="1:5" ht="39.950000000000003" customHeight="1" x14ac:dyDescent="0.25">
      <c r="A195" s="89"/>
      <c r="B195" s="89"/>
      <c r="C195" s="89"/>
      <c r="D195" s="17"/>
      <c r="E195" s="87"/>
    </row>
    <row r="196" spans="1:5" ht="30" customHeight="1" x14ac:dyDescent="0.25">
      <c r="A196" s="89"/>
      <c r="B196" s="89"/>
      <c r="C196" s="89"/>
      <c r="D196" s="17"/>
      <c r="E196" s="87"/>
    </row>
    <row r="197" spans="1:5" ht="30" customHeight="1" x14ac:dyDescent="0.25">
      <c r="A197" s="89"/>
      <c r="B197" s="89"/>
      <c r="C197" s="89"/>
      <c r="D197" s="17"/>
      <c r="E197" s="87"/>
    </row>
    <row r="198" spans="1:5" ht="30" customHeight="1" x14ac:dyDescent="0.25">
      <c r="A198" s="89"/>
      <c r="B198" s="89"/>
      <c r="C198" s="89"/>
      <c r="D198" s="90"/>
      <c r="E198" s="87"/>
    </row>
    <row r="199" spans="1:5" ht="30" customHeight="1" x14ac:dyDescent="0.25">
      <c r="A199" s="89"/>
      <c r="B199" s="89"/>
      <c r="C199" s="89"/>
      <c r="D199" s="90"/>
      <c r="E199" s="87"/>
    </row>
    <row r="200" spans="1:5" x14ac:dyDescent="0.25">
      <c r="A200" s="89"/>
      <c r="B200" s="89"/>
      <c r="C200" s="89"/>
      <c r="D200" s="17"/>
      <c r="E200" s="87"/>
    </row>
    <row r="201" spans="1:5" ht="39.950000000000003" customHeight="1" x14ac:dyDescent="0.25">
      <c r="A201" s="89"/>
      <c r="B201" s="89"/>
      <c r="C201" s="89"/>
      <c r="D201" s="17"/>
      <c r="E201" s="87"/>
    </row>
    <row r="202" spans="1:5" ht="30" customHeight="1" x14ac:dyDescent="0.25">
      <c r="A202" s="89"/>
      <c r="B202" s="89"/>
      <c r="C202" s="89"/>
      <c r="D202" s="17"/>
      <c r="E202" s="87"/>
    </row>
    <row r="203" spans="1:5" ht="30" customHeight="1" x14ac:dyDescent="0.25">
      <c r="A203" s="89"/>
      <c r="B203" s="89"/>
      <c r="C203" s="89"/>
      <c r="D203" s="17"/>
      <c r="E203" s="87"/>
    </row>
    <row r="204" spans="1:5" ht="30" customHeight="1" x14ac:dyDescent="0.25">
      <c r="A204" s="89"/>
      <c r="B204" s="89"/>
      <c r="C204" s="89"/>
      <c r="D204" s="90"/>
      <c r="E204" s="87"/>
    </row>
    <row r="205" spans="1:5" ht="30" customHeight="1" x14ac:dyDescent="0.25">
      <c r="A205" s="89"/>
      <c r="B205" s="89"/>
      <c r="C205" s="89"/>
      <c r="D205" s="90"/>
      <c r="E205" s="87"/>
    </row>
    <row r="206" spans="1:5" x14ac:dyDescent="0.25">
      <c r="A206" s="89"/>
      <c r="B206" s="89"/>
      <c r="C206" s="89"/>
      <c r="D206" s="17"/>
      <c r="E206" s="87"/>
    </row>
    <row r="207" spans="1:5" ht="39.950000000000003" customHeight="1" x14ac:dyDescent="0.25">
      <c r="A207" s="89"/>
      <c r="B207" s="89"/>
      <c r="C207" s="89"/>
      <c r="D207" s="17"/>
      <c r="E207" s="87"/>
    </row>
    <row r="208" spans="1:5" ht="30" customHeight="1" x14ac:dyDescent="0.25">
      <c r="A208" s="89"/>
      <c r="B208" s="89"/>
      <c r="C208" s="89"/>
      <c r="D208" s="17"/>
      <c r="E208" s="87"/>
    </row>
    <row r="209" spans="1:5" ht="30" customHeight="1" x14ac:dyDescent="0.25">
      <c r="A209" s="89"/>
      <c r="B209" s="89"/>
      <c r="C209" s="89"/>
      <c r="D209" s="17"/>
      <c r="E209" s="87"/>
    </row>
    <row r="210" spans="1:5" ht="30" customHeight="1" x14ac:dyDescent="0.25">
      <c r="A210" s="89"/>
      <c r="B210" s="89"/>
      <c r="C210" s="89"/>
      <c r="D210" s="90"/>
      <c r="E210" s="87"/>
    </row>
    <row r="211" spans="1:5" ht="30" customHeight="1" x14ac:dyDescent="0.25">
      <c r="A211" s="89"/>
      <c r="B211" s="89"/>
      <c r="C211" s="89"/>
      <c r="D211" s="90"/>
      <c r="E211" s="87"/>
    </row>
    <row r="212" spans="1:5" x14ac:dyDescent="0.25">
      <c r="A212" s="89"/>
      <c r="B212" s="89"/>
      <c r="C212" s="89"/>
      <c r="D212" s="17"/>
      <c r="E212" s="87"/>
    </row>
    <row r="213" spans="1:5" ht="39.950000000000003" customHeight="1" x14ac:dyDescent="0.25">
      <c r="A213" s="89"/>
      <c r="B213" s="89"/>
      <c r="C213" s="89"/>
      <c r="D213" s="17"/>
      <c r="E213" s="87"/>
    </row>
    <row r="214" spans="1:5" ht="30" customHeight="1" x14ac:dyDescent="0.25">
      <c r="A214" s="89"/>
      <c r="B214" s="89"/>
      <c r="C214" s="89"/>
      <c r="D214" s="17"/>
      <c r="E214" s="87"/>
    </row>
    <row r="215" spans="1:5" ht="30" customHeight="1" x14ac:dyDescent="0.25">
      <c r="A215" s="89"/>
      <c r="B215" s="89"/>
      <c r="C215" s="89"/>
      <c r="D215" s="17"/>
      <c r="E215" s="87"/>
    </row>
    <row r="216" spans="1:5" ht="30" customHeight="1" x14ac:dyDescent="0.25">
      <c r="A216" s="89"/>
      <c r="B216" s="89"/>
      <c r="C216" s="89"/>
      <c r="D216" s="90"/>
      <c r="E216" s="87"/>
    </row>
    <row r="217" spans="1:5" ht="30" customHeight="1" x14ac:dyDescent="0.25">
      <c r="A217" s="89"/>
      <c r="B217" s="89"/>
      <c r="C217" s="89"/>
      <c r="D217" s="90"/>
      <c r="E217" s="87"/>
    </row>
    <row r="218" spans="1:5" x14ac:dyDescent="0.25">
      <c r="A218" s="89"/>
      <c r="B218" s="89"/>
      <c r="C218" s="89"/>
      <c r="D218" s="17"/>
      <c r="E218" s="87"/>
    </row>
    <row r="219" spans="1:5" ht="39.950000000000003" customHeight="1" x14ac:dyDescent="0.25">
      <c r="A219" s="89"/>
      <c r="B219" s="89"/>
      <c r="C219" s="89"/>
      <c r="D219" s="17"/>
      <c r="E219" s="87"/>
    </row>
    <row r="220" spans="1:5" ht="30" customHeight="1" x14ac:dyDescent="0.25">
      <c r="A220" s="89"/>
      <c r="B220" s="89"/>
      <c r="C220" s="89"/>
      <c r="D220" s="17"/>
      <c r="E220" s="87"/>
    </row>
    <row r="221" spans="1:5" ht="30" customHeight="1" x14ac:dyDescent="0.25">
      <c r="A221" s="89"/>
      <c r="B221" s="89"/>
      <c r="C221" s="89"/>
      <c r="D221" s="17"/>
      <c r="E221" s="87"/>
    </row>
    <row r="222" spans="1:5" ht="30" customHeight="1" x14ac:dyDescent="0.25">
      <c r="A222" s="89"/>
      <c r="B222" s="89"/>
      <c r="C222" s="89"/>
      <c r="D222" s="90"/>
      <c r="E222" s="87"/>
    </row>
    <row r="223" spans="1:5" ht="30" customHeight="1" x14ac:dyDescent="0.25">
      <c r="A223" s="89"/>
      <c r="B223" s="89"/>
      <c r="C223" s="89"/>
      <c r="D223" s="90"/>
      <c r="E223" s="87"/>
    </row>
    <row r="224" spans="1:5" x14ac:dyDescent="0.25">
      <c r="A224" s="89"/>
      <c r="B224" s="89"/>
      <c r="C224" s="89"/>
      <c r="D224" s="17"/>
      <c r="E224" s="87"/>
    </row>
    <row r="225" spans="1:5" ht="39.950000000000003" customHeight="1" x14ac:dyDescent="0.25">
      <c r="A225" s="89"/>
      <c r="B225" s="89"/>
      <c r="C225" s="89"/>
      <c r="D225" s="17"/>
      <c r="E225" s="87"/>
    </row>
    <row r="226" spans="1:5" ht="30" customHeight="1" x14ac:dyDescent="0.25">
      <c r="A226" s="89"/>
      <c r="B226" s="89"/>
      <c r="C226" s="89"/>
      <c r="D226" s="17"/>
      <c r="E226" s="87"/>
    </row>
    <row r="227" spans="1:5" ht="30" customHeight="1" x14ac:dyDescent="0.25">
      <c r="A227" s="89"/>
      <c r="B227" s="89"/>
      <c r="C227" s="89"/>
      <c r="D227" s="17"/>
      <c r="E227" s="87"/>
    </row>
    <row r="228" spans="1:5" ht="30" customHeight="1" x14ac:dyDescent="0.25">
      <c r="A228" s="89"/>
      <c r="B228" s="89"/>
      <c r="C228" s="89"/>
      <c r="D228" s="90"/>
      <c r="E228" s="87"/>
    </row>
    <row r="229" spans="1:5" ht="30" customHeight="1" x14ac:dyDescent="0.25">
      <c r="A229" s="89"/>
      <c r="B229" s="89"/>
      <c r="C229" s="89"/>
      <c r="D229" s="90"/>
      <c r="E229" s="87"/>
    </row>
    <row r="230" spans="1:5" x14ac:dyDescent="0.25">
      <c r="A230" s="89"/>
      <c r="B230" s="89"/>
      <c r="C230" s="89"/>
      <c r="D230" s="17"/>
      <c r="E230" s="87"/>
    </row>
    <row r="231" spans="1:5" ht="39.950000000000003" customHeight="1" x14ac:dyDescent="0.25">
      <c r="A231" s="89"/>
      <c r="B231" s="89"/>
      <c r="C231" s="89"/>
      <c r="D231" s="17"/>
      <c r="E231" s="87"/>
    </row>
    <row r="232" spans="1:5" ht="30" customHeight="1" x14ac:dyDescent="0.25">
      <c r="A232" s="89"/>
      <c r="B232" s="89"/>
      <c r="C232" s="89"/>
      <c r="D232" s="17"/>
      <c r="E232" s="87"/>
    </row>
    <row r="233" spans="1:5" ht="30" customHeight="1" x14ac:dyDescent="0.25">
      <c r="A233" s="89"/>
      <c r="B233" s="89"/>
      <c r="C233" s="89"/>
      <c r="D233" s="17"/>
      <c r="E233" s="87"/>
    </row>
    <row r="234" spans="1:5" ht="30" customHeight="1" x14ac:dyDescent="0.25">
      <c r="A234" s="89"/>
      <c r="B234" s="89"/>
      <c r="C234" s="89"/>
      <c r="D234" s="90"/>
      <c r="E234" s="87"/>
    </row>
    <row r="235" spans="1:5" ht="30" customHeight="1" x14ac:dyDescent="0.25">
      <c r="A235" s="89"/>
      <c r="B235" s="89"/>
      <c r="C235" s="89"/>
      <c r="D235" s="90"/>
      <c r="E235" s="87"/>
    </row>
    <row r="236" spans="1:5" x14ac:dyDescent="0.25">
      <c r="A236" s="89"/>
      <c r="B236" s="89"/>
      <c r="C236" s="89"/>
      <c r="D236" s="17"/>
      <c r="E236" s="87"/>
    </row>
    <row r="237" spans="1:5" ht="39.950000000000003" customHeight="1" x14ac:dyDescent="0.25">
      <c r="A237" s="89"/>
      <c r="B237" s="89"/>
      <c r="C237" s="89"/>
      <c r="D237" s="17"/>
      <c r="E237" s="87"/>
    </row>
    <row r="238" spans="1:5" ht="30" customHeight="1" x14ac:dyDescent="0.25">
      <c r="A238" s="89"/>
      <c r="B238" s="89"/>
      <c r="C238" s="89"/>
      <c r="D238" s="17"/>
      <c r="E238" s="87"/>
    </row>
    <row r="239" spans="1:5" ht="30" customHeight="1" x14ac:dyDescent="0.25">
      <c r="A239" s="89"/>
      <c r="B239" s="89"/>
      <c r="C239" s="89"/>
      <c r="D239" s="17"/>
      <c r="E239" s="87"/>
    </row>
    <row r="240" spans="1:5" ht="30" customHeight="1" x14ac:dyDescent="0.25">
      <c r="A240" s="89"/>
      <c r="B240" s="89"/>
      <c r="C240" s="89"/>
      <c r="D240" s="90"/>
      <c r="E240" s="87"/>
    </row>
    <row r="241" spans="1:5" ht="30" customHeight="1" x14ac:dyDescent="0.25">
      <c r="A241" s="89"/>
      <c r="B241" s="89"/>
      <c r="C241" s="89"/>
      <c r="D241" s="90"/>
      <c r="E241" s="87"/>
    </row>
    <row r="242" spans="1:5" x14ac:dyDescent="0.25">
      <c r="A242" s="89"/>
      <c r="B242" s="89"/>
      <c r="C242" s="89"/>
      <c r="D242" s="17"/>
      <c r="E242" s="87"/>
    </row>
    <row r="243" spans="1:5" ht="39.950000000000003" customHeight="1" x14ac:dyDescent="0.25">
      <c r="A243" s="89"/>
      <c r="B243" s="89"/>
      <c r="C243" s="89"/>
      <c r="D243" s="17"/>
      <c r="E243" s="87"/>
    </row>
    <row r="244" spans="1:5" ht="30" customHeight="1" x14ac:dyDescent="0.25">
      <c r="A244" s="89"/>
      <c r="B244" s="89"/>
      <c r="C244" s="89"/>
      <c r="D244" s="17"/>
      <c r="E244" s="87"/>
    </row>
    <row r="245" spans="1:5" ht="30" customHeight="1" x14ac:dyDescent="0.25">
      <c r="A245" s="89"/>
      <c r="B245" s="89"/>
      <c r="C245" s="89"/>
      <c r="D245" s="17"/>
      <c r="E245" s="87"/>
    </row>
    <row r="246" spans="1:5" ht="30" customHeight="1" x14ac:dyDescent="0.25">
      <c r="A246" s="89"/>
      <c r="B246" s="89"/>
      <c r="C246" s="89"/>
      <c r="D246" s="90"/>
      <c r="E246" s="87"/>
    </row>
    <row r="247" spans="1:5" ht="30" customHeight="1" x14ac:dyDescent="0.25">
      <c r="A247" s="89"/>
      <c r="B247" s="89"/>
      <c r="C247" s="89"/>
      <c r="D247" s="90"/>
      <c r="E247" s="87"/>
    </row>
    <row r="248" spans="1:5" x14ac:dyDescent="0.25">
      <c r="A248" s="89"/>
      <c r="B248" s="89"/>
      <c r="C248" s="89"/>
      <c r="D248" s="17"/>
      <c r="E248" s="87"/>
    </row>
    <row r="249" spans="1:5" ht="39.950000000000003" customHeight="1" x14ac:dyDescent="0.25">
      <c r="A249" s="89"/>
      <c r="B249" s="89"/>
      <c r="C249" s="89"/>
      <c r="D249" s="17"/>
      <c r="E249" s="87"/>
    </row>
    <row r="250" spans="1:5" ht="30" customHeight="1" x14ac:dyDescent="0.25">
      <c r="A250" s="89"/>
      <c r="B250" s="89"/>
      <c r="C250" s="89"/>
      <c r="D250" s="17"/>
      <c r="E250" s="87"/>
    </row>
    <row r="251" spans="1:5" ht="30" customHeight="1" x14ac:dyDescent="0.25">
      <c r="A251" s="89"/>
      <c r="B251" s="89"/>
      <c r="C251" s="89"/>
      <c r="D251" s="17"/>
      <c r="E251" s="87"/>
    </row>
    <row r="252" spans="1:5" ht="30" customHeight="1" x14ac:dyDescent="0.25">
      <c r="A252" s="89"/>
      <c r="B252" s="89"/>
      <c r="C252" s="89"/>
      <c r="D252" s="90"/>
      <c r="E252" s="87"/>
    </row>
    <row r="253" spans="1:5" ht="30" customHeight="1" x14ac:dyDescent="0.25">
      <c r="A253" s="89"/>
      <c r="B253" s="89"/>
      <c r="C253" s="89"/>
      <c r="D253" s="90"/>
      <c r="E253" s="87"/>
    </row>
    <row r="254" spans="1:5" x14ac:dyDescent="0.25">
      <c r="A254" s="89"/>
      <c r="B254" s="89"/>
      <c r="C254" s="89"/>
      <c r="D254" s="17"/>
      <c r="E254" s="87"/>
    </row>
    <row r="255" spans="1:5" ht="39.950000000000003" customHeight="1" x14ac:dyDescent="0.25">
      <c r="A255" s="89"/>
      <c r="B255" s="89"/>
      <c r="C255" s="89"/>
      <c r="D255" s="17"/>
      <c r="E255" s="87"/>
    </row>
    <row r="256" spans="1:5" ht="30" customHeight="1" x14ac:dyDescent="0.25">
      <c r="A256" s="89"/>
      <c r="B256" s="89"/>
      <c r="C256" s="89"/>
      <c r="D256" s="17"/>
      <c r="E256" s="87"/>
    </row>
    <row r="257" spans="1:5" ht="30" customHeight="1" x14ac:dyDescent="0.25">
      <c r="A257" s="89"/>
      <c r="B257" s="89"/>
      <c r="C257" s="89"/>
      <c r="D257" s="17"/>
      <c r="E257" s="87"/>
    </row>
    <row r="258" spans="1:5" ht="30" customHeight="1" x14ac:dyDescent="0.25">
      <c r="A258" s="89"/>
      <c r="B258" s="89"/>
      <c r="C258" s="89"/>
      <c r="D258" s="90"/>
      <c r="E258" s="87"/>
    </row>
    <row r="259" spans="1:5" ht="30" customHeight="1" x14ac:dyDescent="0.25">
      <c r="A259" s="89"/>
      <c r="B259" s="89"/>
      <c r="C259" s="89"/>
      <c r="D259" s="90"/>
      <c r="E259" s="87"/>
    </row>
    <row r="260" spans="1:5" x14ac:dyDescent="0.25">
      <c r="A260" s="89"/>
      <c r="B260" s="89"/>
      <c r="C260" s="89"/>
      <c r="D260" s="17"/>
      <c r="E260" s="87"/>
    </row>
    <row r="261" spans="1:5" ht="39.950000000000003" customHeight="1" x14ac:dyDescent="0.25">
      <c r="A261" s="89"/>
      <c r="B261" s="89"/>
      <c r="C261" s="89"/>
      <c r="D261" s="17"/>
      <c r="E261" s="87"/>
    </row>
    <row r="262" spans="1:5" ht="30" customHeight="1" x14ac:dyDescent="0.25">
      <c r="A262" s="89"/>
      <c r="B262" s="89"/>
      <c r="C262" s="89"/>
      <c r="D262" s="17"/>
      <c r="E262" s="87"/>
    </row>
    <row r="263" spans="1:5" ht="30" customHeight="1" x14ac:dyDescent="0.25">
      <c r="A263" s="89"/>
      <c r="B263" s="89"/>
      <c r="C263" s="89"/>
      <c r="D263" s="17"/>
      <c r="E263" s="87"/>
    </row>
    <row r="264" spans="1:5" ht="30" customHeight="1" x14ac:dyDescent="0.25">
      <c r="A264" s="89"/>
      <c r="B264" s="89"/>
      <c r="C264" s="89"/>
      <c r="D264" s="90"/>
      <c r="E264" s="87"/>
    </row>
    <row r="265" spans="1:5" ht="30" customHeight="1" x14ac:dyDescent="0.25">
      <c r="A265" s="89"/>
      <c r="B265" s="89"/>
      <c r="C265" s="89"/>
      <c r="D265" s="90"/>
      <c r="E265" s="87"/>
    </row>
    <row r="266" spans="1:5" x14ac:dyDescent="0.25">
      <c r="A266" s="89"/>
      <c r="B266" s="89"/>
      <c r="C266" s="89"/>
      <c r="D266" s="17"/>
      <c r="E266" s="87"/>
    </row>
    <row r="267" spans="1:5" ht="39.950000000000003" customHeight="1" x14ac:dyDescent="0.25">
      <c r="A267" s="89"/>
      <c r="B267" s="89"/>
      <c r="C267" s="89"/>
      <c r="D267" s="17"/>
      <c r="E267" s="87"/>
    </row>
    <row r="268" spans="1:5" ht="30" customHeight="1" x14ac:dyDescent="0.25">
      <c r="A268" s="89"/>
      <c r="B268" s="89"/>
      <c r="C268" s="89"/>
      <c r="D268" s="17"/>
      <c r="E268" s="87"/>
    </row>
    <row r="269" spans="1:5" ht="30" customHeight="1" x14ac:dyDescent="0.25">
      <c r="A269" s="89"/>
      <c r="B269" s="89"/>
      <c r="C269" s="89"/>
      <c r="D269" s="17"/>
      <c r="E269" s="87"/>
    </row>
    <row r="270" spans="1:5" ht="30" customHeight="1" x14ac:dyDescent="0.25">
      <c r="A270" s="89"/>
      <c r="B270" s="89"/>
      <c r="C270" s="89"/>
      <c r="D270" s="90"/>
      <c r="E270" s="87"/>
    </row>
    <row r="271" spans="1:5" ht="30" customHeight="1" x14ac:dyDescent="0.25">
      <c r="A271" s="89"/>
      <c r="B271" s="89"/>
      <c r="C271" s="89"/>
      <c r="D271" s="90"/>
      <c r="E271" s="87"/>
    </row>
    <row r="272" spans="1:5" x14ac:dyDescent="0.25">
      <c r="A272" s="89"/>
      <c r="B272" s="89"/>
      <c r="C272" s="89"/>
      <c r="D272" s="17"/>
      <c r="E272" s="87"/>
    </row>
    <row r="273" spans="1:5" ht="39.950000000000003" customHeight="1" x14ac:dyDescent="0.25">
      <c r="A273" s="89"/>
      <c r="B273" s="89"/>
      <c r="C273" s="89"/>
      <c r="D273" s="17"/>
      <c r="E273" s="87"/>
    </row>
    <row r="274" spans="1:5" ht="30" customHeight="1" x14ac:dyDescent="0.25">
      <c r="A274" s="89"/>
      <c r="B274" s="89"/>
      <c r="C274" s="89"/>
      <c r="D274" s="17"/>
      <c r="E274" s="87"/>
    </row>
    <row r="275" spans="1:5" ht="30" customHeight="1" x14ac:dyDescent="0.25">
      <c r="A275" s="89"/>
      <c r="B275" s="89"/>
      <c r="C275" s="89"/>
      <c r="D275" s="17"/>
      <c r="E275" s="87"/>
    </row>
    <row r="276" spans="1:5" ht="30" customHeight="1" x14ac:dyDescent="0.25">
      <c r="A276" s="89"/>
      <c r="B276" s="89"/>
      <c r="C276" s="89"/>
      <c r="D276" s="90"/>
      <c r="E276" s="87"/>
    </row>
    <row r="277" spans="1:5" ht="30" customHeight="1" x14ac:dyDescent="0.25">
      <c r="A277" s="89"/>
      <c r="B277" s="89"/>
      <c r="C277" s="89"/>
      <c r="D277" s="90"/>
      <c r="E277" s="87"/>
    </row>
    <row r="278" spans="1:5" x14ac:dyDescent="0.25">
      <c r="A278" s="89"/>
      <c r="B278" s="89"/>
      <c r="C278" s="89"/>
      <c r="D278" s="17"/>
      <c r="E278" s="87"/>
    </row>
    <row r="279" spans="1:5" ht="39.950000000000003" customHeight="1" x14ac:dyDescent="0.25">
      <c r="A279" s="89"/>
      <c r="B279" s="89"/>
      <c r="C279" s="89"/>
      <c r="D279" s="17"/>
      <c r="E279" s="87"/>
    </row>
    <row r="280" spans="1:5" ht="30" customHeight="1" x14ac:dyDescent="0.25">
      <c r="A280" s="89"/>
      <c r="B280" s="89"/>
      <c r="C280" s="89"/>
      <c r="D280" s="17"/>
      <c r="E280" s="87"/>
    </row>
    <row r="281" spans="1:5" ht="30" customHeight="1" x14ac:dyDescent="0.25">
      <c r="A281" s="89"/>
      <c r="B281" s="89"/>
      <c r="C281" s="89"/>
      <c r="D281" s="17"/>
      <c r="E281" s="87"/>
    </row>
    <row r="282" spans="1:5" ht="30" customHeight="1" x14ac:dyDescent="0.25">
      <c r="A282" s="89"/>
      <c r="B282" s="89"/>
      <c r="C282" s="89"/>
      <c r="D282" s="90"/>
      <c r="E282" s="87"/>
    </row>
    <row r="283" spans="1:5" ht="30" customHeight="1" x14ac:dyDescent="0.25">
      <c r="A283" s="89"/>
      <c r="B283" s="89"/>
      <c r="C283" s="89"/>
      <c r="D283" s="90"/>
      <c r="E283" s="87"/>
    </row>
    <row r="284" spans="1:5" x14ac:dyDescent="0.25">
      <c r="A284" s="89"/>
      <c r="B284" s="89"/>
      <c r="C284" s="89"/>
      <c r="D284" s="17"/>
      <c r="E284" s="87"/>
    </row>
    <row r="285" spans="1:5" ht="39.950000000000003" customHeight="1" x14ac:dyDescent="0.25">
      <c r="A285" s="89"/>
      <c r="B285" s="89"/>
      <c r="C285" s="89"/>
      <c r="D285" s="17"/>
      <c r="E285" s="87"/>
    </row>
    <row r="286" spans="1:5" ht="30" customHeight="1" x14ac:dyDescent="0.25">
      <c r="A286" s="89"/>
      <c r="B286" s="89"/>
      <c r="C286" s="89"/>
      <c r="D286" s="17"/>
      <c r="E286" s="87"/>
    </row>
    <row r="287" spans="1:5" ht="30" customHeight="1" x14ac:dyDescent="0.25">
      <c r="A287" s="89"/>
      <c r="B287" s="89"/>
      <c r="C287" s="89"/>
      <c r="D287" s="17"/>
      <c r="E287" s="87"/>
    </row>
    <row r="288" spans="1:5" ht="30" customHeight="1" x14ac:dyDescent="0.25">
      <c r="A288" s="89"/>
      <c r="B288" s="89"/>
      <c r="C288" s="89"/>
      <c r="D288" s="90"/>
      <c r="E288" s="87"/>
    </row>
    <row r="289" spans="1:5" ht="30" customHeight="1" x14ac:dyDescent="0.25">
      <c r="A289" s="89"/>
      <c r="B289" s="89"/>
      <c r="C289" s="89"/>
      <c r="D289" s="90"/>
      <c r="E289" s="87"/>
    </row>
    <row r="290" spans="1:5" x14ac:dyDescent="0.25">
      <c r="A290" s="89"/>
      <c r="B290" s="89"/>
      <c r="C290" s="89"/>
      <c r="D290" s="17"/>
      <c r="E290" s="87"/>
    </row>
    <row r="291" spans="1:5" ht="39.950000000000003" customHeight="1" x14ac:dyDescent="0.25">
      <c r="A291" s="89"/>
      <c r="B291" s="89"/>
      <c r="C291" s="89"/>
      <c r="D291" s="17"/>
      <c r="E291" s="87"/>
    </row>
    <row r="292" spans="1:5" ht="30" customHeight="1" x14ac:dyDescent="0.25">
      <c r="A292" s="89"/>
      <c r="B292" s="89"/>
      <c r="C292" s="89"/>
      <c r="D292" s="17"/>
      <c r="E292" s="87"/>
    </row>
    <row r="293" spans="1:5" ht="30" customHeight="1" x14ac:dyDescent="0.25">
      <c r="A293" s="89"/>
      <c r="B293" s="89"/>
      <c r="C293" s="89"/>
      <c r="D293" s="17"/>
      <c r="E293" s="87"/>
    </row>
    <row r="294" spans="1:5" ht="30" customHeight="1" x14ac:dyDescent="0.25">
      <c r="A294" s="89"/>
      <c r="B294" s="89"/>
      <c r="C294" s="89"/>
      <c r="D294" s="90"/>
      <c r="E294" s="87"/>
    </row>
    <row r="295" spans="1:5" ht="30" customHeight="1" x14ac:dyDescent="0.25">
      <c r="A295" s="89"/>
      <c r="B295" s="89"/>
      <c r="C295" s="89"/>
      <c r="D295" s="90"/>
      <c r="E295" s="87"/>
    </row>
    <row r="296" spans="1:5" x14ac:dyDescent="0.25">
      <c r="A296" s="89"/>
      <c r="B296" s="89"/>
      <c r="C296" s="89"/>
      <c r="D296" s="17"/>
      <c r="E296" s="87"/>
    </row>
    <row r="297" spans="1:5" ht="39.950000000000003" customHeight="1" x14ac:dyDescent="0.25">
      <c r="A297" s="89"/>
      <c r="B297" s="89"/>
      <c r="C297" s="89"/>
      <c r="D297" s="17"/>
      <c r="E297" s="87"/>
    </row>
    <row r="298" spans="1:5" ht="30" customHeight="1" x14ac:dyDescent="0.25">
      <c r="A298" s="89"/>
      <c r="B298" s="89"/>
      <c r="C298" s="89"/>
      <c r="D298" s="17"/>
      <c r="E298" s="87"/>
    </row>
    <row r="299" spans="1:5" ht="30" customHeight="1" x14ac:dyDescent="0.25">
      <c r="A299" s="89"/>
      <c r="B299" s="89"/>
      <c r="C299" s="89"/>
      <c r="D299" s="17"/>
      <c r="E299" s="87"/>
    </row>
    <row r="300" spans="1:5" ht="30" customHeight="1" x14ac:dyDescent="0.25">
      <c r="A300" s="89"/>
      <c r="B300" s="89"/>
      <c r="C300" s="89"/>
      <c r="D300" s="90"/>
      <c r="E300" s="87"/>
    </row>
    <row r="301" spans="1:5" ht="30" customHeight="1" x14ac:dyDescent="0.25">
      <c r="A301" s="89"/>
      <c r="B301" s="89"/>
      <c r="C301" s="89"/>
      <c r="D301" s="90"/>
      <c r="E301" s="87"/>
    </row>
    <row r="302" spans="1:5" x14ac:dyDescent="0.25">
      <c r="A302" s="89"/>
      <c r="B302" s="89"/>
      <c r="C302" s="89"/>
      <c r="D302" s="17"/>
      <c r="E302" s="87"/>
    </row>
    <row r="303" spans="1:5" ht="39.950000000000003" customHeight="1" x14ac:dyDescent="0.25">
      <c r="A303" s="89"/>
      <c r="B303" s="89"/>
      <c r="C303" s="89"/>
      <c r="D303" s="17"/>
      <c r="E303" s="87"/>
    </row>
    <row r="304" spans="1:5" ht="30" customHeight="1" x14ac:dyDescent="0.25">
      <c r="A304" s="89"/>
      <c r="B304" s="89"/>
      <c r="C304" s="89"/>
      <c r="D304" s="17"/>
      <c r="E304" s="87"/>
    </row>
    <row r="305" spans="1:5" ht="30" customHeight="1" x14ac:dyDescent="0.25">
      <c r="A305" s="89"/>
      <c r="B305" s="89"/>
      <c r="C305" s="89"/>
      <c r="D305" s="17"/>
      <c r="E305" s="87"/>
    </row>
    <row r="306" spans="1:5" ht="30" customHeight="1" x14ac:dyDescent="0.25">
      <c r="A306" s="89"/>
      <c r="B306" s="89"/>
      <c r="C306" s="89"/>
      <c r="D306" s="90"/>
      <c r="E306" s="87"/>
    </row>
    <row r="307" spans="1:5" ht="30" customHeight="1" x14ac:dyDescent="0.25">
      <c r="A307" s="89"/>
      <c r="B307" s="89"/>
      <c r="C307" s="89"/>
      <c r="D307" s="88"/>
      <c r="E307" s="87"/>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CCCC"/>
  </sheetPr>
  <dimension ref="A1:F192"/>
  <sheetViews>
    <sheetView zoomScaleNormal="100" zoomScaleSheetLayoutView="100" workbookViewId="0">
      <selection activeCell="A108" sqref="A108:D108"/>
    </sheetView>
  </sheetViews>
  <sheetFormatPr defaultRowHeight="15" x14ac:dyDescent="0.25"/>
  <cols>
    <col min="1" max="1" width="19.5703125" customWidth="1"/>
    <col min="2" max="2" width="35.5703125" customWidth="1"/>
    <col min="3" max="3" width="39" customWidth="1"/>
    <col min="4" max="4" width="44.85546875" bestFit="1" customWidth="1"/>
    <col min="5" max="5" width="15" customWidth="1"/>
  </cols>
  <sheetData>
    <row r="1" spans="1:5" x14ac:dyDescent="0.25">
      <c r="A1" s="789" t="s">
        <v>865</v>
      </c>
      <c r="B1" s="790"/>
      <c r="C1" s="790"/>
      <c r="D1" s="790"/>
      <c r="E1" s="277"/>
    </row>
    <row r="2" spans="1:5" x14ac:dyDescent="0.25">
      <c r="A2" s="791" t="s">
        <v>52</v>
      </c>
      <c r="B2" s="792"/>
      <c r="C2" s="792"/>
      <c r="D2" s="792"/>
      <c r="E2" s="305"/>
    </row>
    <row r="3" spans="1:5" ht="15.75" thickBot="1" x14ac:dyDescent="0.3">
      <c r="A3" s="793"/>
      <c r="B3" s="794"/>
      <c r="C3" s="794"/>
      <c r="D3" s="794"/>
      <c r="E3" s="795"/>
    </row>
    <row r="4" spans="1:5" x14ac:dyDescent="0.25">
      <c r="A4" s="796" t="s">
        <v>52</v>
      </c>
      <c r="B4" s="797"/>
      <c r="C4" s="797"/>
      <c r="D4" s="797"/>
      <c r="E4" s="800" t="s">
        <v>3162</v>
      </c>
    </row>
    <row r="5" spans="1:5" ht="44.25" customHeight="1" thickBot="1" x14ac:dyDescent="0.3">
      <c r="A5" s="798"/>
      <c r="B5" s="799"/>
      <c r="C5" s="799"/>
      <c r="D5" s="799"/>
      <c r="E5" s="801"/>
    </row>
    <row r="6" spans="1:5" ht="15.75" thickBot="1" x14ac:dyDescent="0.3">
      <c r="A6" s="802" t="s">
        <v>3060</v>
      </c>
      <c r="B6" s="803"/>
      <c r="C6" s="804"/>
      <c r="D6" s="484">
        <f>Obsah!C4</f>
        <v>44286</v>
      </c>
      <c r="E6" s="10"/>
    </row>
    <row r="7" spans="1:5" x14ac:dyDescent="0.25">
      <c r="A7" s="808" t="s">
        <v>51</v>
      </c>
      <c r="B7" s="813"/>
      <c r="C7" s="809"/>
      <c r="D7" s="12" t="s">
        <v>3243</v>
      </c>
      <c r="E7" s="765" t="s">
        <v>50</v>
      </c>
    </row>
    <row r="8" spans="1:5" x14ac:dyDescent="0.25">
      <c r="A8" s="752" t="s">
        <v>49</v>
      </c>
      <c r="B8" s="753"/>
      <c r="C8" s="754"/>
      <c r="D8" s="12" t="s">
        <v>3244</v>
      </c>
      <c r="E8" s="766"/>
    </row>
    <row r="9" spans="1:5" x14ac:dyDescent="0.25">
      <c r="A9" s="752" t="s">
        <v>48</v>
      </c>
      <c r="B9" s="753"/>
      <c r="C9" s="754"/>
      <c r="D9" s="12" t="s">
        <v>3245</v>
      </c>
      <c r="E9" s="766"/>
    </row>
    <row r="10" spans="1:5" ht="15.75" thickBot="1" x14ac:dyDescent="0.3">
      <c r="A10" s="783" t="s">
        <v>47</v>
      </c>
      <c r="B10" s="784"/>
      <c r="C10" s="785"/>
      <c r="D10" s="118" t="s">
        <v>3246</v>
      </c>
      <c r="E10" s="786"/>
    </row>
    <row r="11" spans="1:5" x14ac:dyDescent="0.25">
      <c r="A11" s="808" t="s">
        <v>46</v>
      </c>
      <c r="B11" s="813"/>
      <c r="C11" s="809"/>
      <c r="D11" s="155">
        <v>33248</v>
      </c>
      <c r="E11" s="765" t="s">
        <v>45</v>
      </c>
    </row>
    <row r="12" spans="1:5" x14ac:dyDescent="0.25">
      <c r="A12" s="752" t="s">
        <v>44</v>
      </c>
      <c r="B12" s="753"/>
      <c r="C12" s="754"/>
      <c r="D12" s="156">
        <v>44223</v>
      </c>
      <c r="E12" s="766"/>
    </row>
    <row r="13" spans="1:5" ht="26.25" thickBot="1" x14ac:dyDescent="0.3">
      <c r="A13" s="783" t="s">
        <v>43</v>
      </c>
      <c r="B13" s="784"/>
      <c r="C13" s="785"/>
      <c r="D13" s="118" t="s">
        <v>3399</v>
      </c>
      <c r="E13" s="786"/>
    </row>
    <row r="14" spans="1:5" ht="15.75" thickBot="1" x14ac:dyDescent="0.3">
      <c r="A14" s="805" t="s">
        <v>42</v>
      </c>
      <c r="B14" s="806"/>
      <c r="C14" s="807"/>
      <c r="D14" s="157">
        <v>5076336000</v>
      </c>
      <c r="E14" s="324" t="s">
        <v>41</v>
      </c>
    </row>
    <row r="15" spans="1:5" ht="15.75" thickBot="1" x14ac:dyDescent="0.3">
      <c r="A15" s="805" t="s">
        <v>40</v>
      </c>
      <c r="B15" s="806"/>
      <c r="C15" s="807"/>
      <c r="D15" s="158">
        <v>5076336000</v>
      </c>
      <c r="E15" s="8" t="s">
        <v>39</v>
      </c>
    </row>
    <row r="16" spans="1:5" x14ac:dyDescent="0.25">
      <c r="A16" s="810" t="s">
        <v>38</v>
      </c>
      <c r="B16" s="808" t="s">
        <v>37</v>
      </c>
      <c r="C16" s="809"/>
      <c r="D16" s="155" t="s">
        <v>3341</v>
      </c>
      <c r="E16" s="765" t="s">
        <v>36</v>
      </c>
    </row>
    <row r="17" spans="1:5" x14ac:dyDescent="0.25">
      <c r="A17" s="811"/>
      <c r="B17" s="752" t="s">
        <v>30</v>
      </c>
      <c r="C17" s="754"/>
      <c r="D17" s="156" t="s">
        <v>3339</v>
      </c>
      <c r="E17" s="766"/>
    </row>
    <row r="18" spans="1:5" ht="15.75" thickBot="1" x14ac:dyDescent="0.3">
      <c r="A18" s="812"/>
      <c r="B18" s="783" t="s">
        <v>29</v>
      </c>
      <c r="C18" s="785"/>
      <c r="D18" s="118" t="s">
        <v>3340</v>
      </c>
      <c r="E18" s="786"/>
    </row>
    <row r="19" spans="1:5" ht="24.75" customHeight="1" thickBot="1" x14ac:dyDescent="0.3">
      <c r="A19" s="760" t="s">
        <v>3012</v>
      </c>
      <c r="B19" s="761"/>
      <c r="C19" s="762"/>
      <c r="D19" s="159" t="s">
        <v>3247</v>
      </c>
      <c r="E19" s="8" t="s">
        <v>35</v>
      </c>
    </row>
    <row r="20" spans="1:5" ht="24.75" customHeight="1" x14ac:dyDescent="0.25">
      <c r="A20" s="770" t="s">
        <v>34</v>
      </c>
      <c r="B20" s="768" t="s">
        <v>33</v>
      </c>
      <c r="C20" s="769"/>
      <c r="D20" s="95" t="s">
        <v>3248</v>
      </c>
      <c r="E20" s="765" t="s">
        <v>32</v>
      </c>
    </row>
    <row r="21" spans="1:5" ht="25.5" customHeight="1" x14ac:dyDescent="0.25">
      <c r="A21" s="771"/>
      <c r="B21" s="773" t="s">
        <v>31</v>
      </c>
      <c r="C21" s="7" t="s">
        <v>3210</v>
      </c>
      <c r="D21" s="407"/>
      <c r="E21" s="767"/>
    </row>
    <row r="22" spans="1:5" x14ac:dyDescent="0.25">
      <c r="A22" s="771"/>
      <c r="B22" s="773"/>
      <c r="C22" s="337" t="s">
        <v>30</v>
      </c>
      <c r="D22" s="407"/>
      <c r="E22" s="767"/>
    </row>
    <row r="23" spans="1:5" x14ac:dyDescent="0.25">
      <c r="A23" s="771"/>
      <c r="B23" s="773"/>
      <c r="C23" s="337" t="s">
        <v>29</v>
      </c>
      <c r="D23" s="13"/>
      <c r="E23" s="767"/>
    </row>
    <row r="24" spans="1:5" x14ac:dyDescent="0.25">
      <c r="A24" s="771"/>
      <c r="B24" s="773"/>
      <c r="C24" s="337" t="s">
        <v>28</v>
      </c>
      <c r="D24" s="82"/>
      <c r="E24" s="767"/>
    </row>
    <row r="25" spans="1:5" ht="15" customHeight="1" x14ac:dyDescent="0.25">
      <c r="A25" s="771"/>
      <c r="B25" s="774"/>
      <c r="C25" s="337" t="s">
        <v>24</v>
      </c>
      <c r="D25" s="407"/>
      <c r="E25" s="767"/>
    </row>
    <row r="26" spans="1:5" x14ac:dyDescent="0.25">
      <c r="A26" s="771"/>
      <c r="B26" s="775" t="s">
        <v>27</v>
      </c>
      <c r="C26" s="337" t="s">
        <v>26</v>
      </c>
      <c r="D26" s="160"/>
      <c r="E26" s="767"/>
    </row>
    <row r="27" spans="1:5" ht="25.5" x14ac:dyDescent="0.25">
      <c r="A27" s="771"/>
      <c r="B27" s="773"/>
      <c r="C27" s="337" t="s">
        <v>25</v>
      </c>
      <c r="D27" s="160"/>
      <c r="E27" s="767"/>
    </row>
    <row r="28" spans="1:5" ht="38.25" customHeight="1" thickBot="1" x14ac:dyDescent="0.3">
      <c r="A28" s="771"/>
      <c r="B28" s="773"/>
      <c r="C28" s="426" t="s">
        <v>3211</v>
      </c>
      <c r="D28" s="408"/>
      <c r="E28" s="767"/>
    </row>
    <row r="29" spans="1:5" ht="30" customHeight="1" x14ac:dyDescent="0.25">
      <c r="A29" s="772" t="s">
        <v>2975</v>
      </c>
      <c r="B29" s="758" t="s">
        <v>2976</v>
      </c>
      <c r="C29" s="758"/>
      <c r="D29" s="452" t="s">
        <v>3393</v>
      </c>
      <c r="E29" s="765" t="s">
        <v>23</v>
      </c>
    </row>
    <row r="30" spans="1:5" ht="34.5" customHeight="1" thickBot="1" x14ac:dyDescent="0.3">
      <c r="A30" s="732"/>
      <c r="B30" s="759" t="s">
        <v>2977</v>
      </c>
      <c r="C30" s="759"/>
      <c r="D30" s="6">
        <v>0</v>
      </c>
      <c r="E30" s="766"/>
    </row>
    <row r="31" spans="1:5" ht="15.75" thickBot="1" x14ac:dyDescent="0.3">
      <c r="A31" s="755"/>
      <c r="B31" s="756"/>
      <c r="C31" s="756"/>
      <c r="D31" s="756"/>
      <c r="E31" s="757"/>
    </row>
    <row r="32" spans="1:5" ht="15" customHeight="1" x14ac:dyDescent="0.25">
      <c r="A32" s="763" t="s">
        <v>2975</v>
      </c>
      <c r="B32" s="764"/>
      <c r="C32" s="764"/>
      <c r="D32" s="764"/>
      <c r="E32" s="628"/>
    </row>
    <row r="33" spans="1:6" ht="15" customHeight="1" x14ac:dyDescent="0.25">
      <c r="A33" s="728" t="s">
        <v>22</v>
      </c>
      <c r="B33" s="729"/>
      <c r="C33" s="729"/>
      <c r="D33" s="453" t="s">
        <v>3249</v>
      </c>
      <c r="E33" s="626"/>
    </row>
    <row r="34" spans="1:6" ht="15" customHeight="1" x14ac:dyDescent="0.25">
      <c r="A34" s="728" t="s">
        <v>21</v>
      </c>
      <c r="B34" s="730"/>
      <c r="C34" s="5" t="s">
        <v>20</v>
      </c>
      <c r="D34" s="454" t="s">
        <v>3250</v>
      </c>
      <c r="E34" s="626"/>
    </row>
    <row r="35" spans="1:6" x14ac:dyDescent="0.25">
      <c r="A35" s="731"/>
      <c r="B35" s="730"/>
      <c r="C35" s="5" t="s">
        <v>19</v>
      </c>
      <c r="D35" s="454" t="s">
        <v>3251</v>
      </c>
      <c r="E35" s="626"/>
    </row>
    <row r="36" spans="1:6" x14ac:dyDescent="0.25">
      <c r="A36" s="731"/>
      <c r="B36" s="730"/>
      <c r="C36" s="4" t="s">
        <v>18</v>
      </c>
      <c r="D36" s="455">
        <v>42879</v>
      </c>
      <c r="E36" s="626"/>
    </row>
    <row r="37" spans="1:6" ht="15" customHeight="1" x14ac:dyDescent="0.25">
      <c r="A37" s="734" t="s">
        <v>17</v>
      </c>
      <c r="B37" s="735"/>
      <c r="C37" s="735"/>
      <c r="D37" s="735"/>
      <c r="E37" s="626"/>
    </row>
    <row r="38" spans="1:6" ht="59.25" customHeight="1" x14ac:dyDescent="0.25">
      <c r="A38" s="776" t="s">
        <v>3252</v>
      </c>
      <c r="B38" s="777"/>
      <c r="C38" s="777"/>
      <c r="D38" s="778"/>
      <c r="E38" s="626"/>
    </row>
    <row r="39" spans="1:6" ht="15" customHeight="1" x14ac:dyDescent="0.25">
      <c r="A39" s="734" t="s">
        <v>3065</v>
      </c>
      <c r="B39" s="735"/>
      <c r="C39" s="735"/>
      <c r="D39" s="735"/>
      <c r="E39" s="626"/>
    </row>
    <row r="40" spans="1:6" ht="15" customHeight="1" x14ac:dyDescent="0.25">
      <c r="A40" s="728" t="s">
        <v>22</v>
      </c>
      <c r="B40" s="729"/>
      <c r="C40" s="729"/>
      <c r="D40" s="453"/>
      <c r="E40" s="626"/>
    </row>
    <row r="41" spans="1:6" ht="15" customHeight="1" x14ac:dyDescent="0.25">
      <c r="A41" s="728" t="s">
        <v>3064</v>
      </c>
      <c r="B41" s="730"/>
      <c r="C41" s="5" t="s">
        <v>3063</v>
      </c>
      <c r="E41" s="626"/>
    </row>
    <row r="42" spans="1:6" ht="15" customHeight="1" x14ac:dyDescent="0.25">
      <c r="A42" s="731"/>
      <c r="B42" s="730"/>
      <c r="C42" s="5" t="s">
        <v>20</v>
      </c>
      <c r="D42" s="263"/>
      <c r="E42" s="626"/>
    </row>
    <row r="43" spans="1:6" ht="15" customHeight="1" x14ac:dyDescent="0.25">
      <c r="A43" s="731"/>
      <c r="B43" s="730"/>
      <c r="C43" s="5" t="s">
        <v>2992</v>
      </c>
      <c r="D43" s="263"/>
      <c r="E43" s="626"/>
    </row>
    <row r="44" spans="1:6" ht="15" customHeight="1" thickBot="1" x14ac:dyDescent="0.3">
      <c r="A44" s="456"/>
      <c r="B44" s="457"/>
      <c r="C44" s="458"/>
      <c r="D44" s="459"/>
      <c r="E44" s="626"/>
    </row>
    <row r="45" spans="1:6" ht="15.75" thickBot="1" x14ac:dyDescent="0.3">
      <c r="A45" s="615"/>
      <c r="B45" s="616"/>
      <c r="C45" s="616"/>
      <c r="D45" s="617"/>
      <c r="E45" s="619"/>
      <c r="F45" s="618"/>
    </row>
    <row r="46" spans="1:6" ht="15" customHeight="1" x14ac:dyDescent="0.25">
      <c r="A46" s="787" t="s">
        <v>2975</v>
      </c>
      <c r="B46" s="788"/>
      <c r="C46" s="788"/>
      <c r="D46" s="788"/>
      <c r="E46" s="625"/>
      <c r="F46" s="618"/>
    </row>
    <row r="47" spans="1:6" x14ac:dyDescent="0.25">
      <c r="A47" s="728" t="s">
        <v>22</v>
      </c>
      <c r="B47" s="729"/>
      <c r="C47" s="729"/>
      <c r="D47" s="453" t="s">
        <v>3253</v>
      </c>
      <c r="E47" s="626"/>
    </row>
    <row r="48" spans="1:6" x14ac:dyDescent="0.25">
      <c r="A48" s="728" t="s">
        <v>21</v>
      </c>
      <c r="B48" s="730"/>
      <c r="C48" s="5" t="s">
        <v>20</v>
      </c>
      <c r="D48" s="454" t="s">
        <v>3250</v>
      </c>
      <c r="E48" s="626"/>
    </row>
    <row r="49" spans="1:5" x14ac:dyDescent="0.25">
      <c r="A49" s="731"/>
      <c r="B49" s="730"/>
      <c r="C49" s="5" t="s">
        <v>19</v>
      </c>
      <c r="D49" s="454" t="s">
        <v>3254</v>
      </c>
      <c r="E49" s="626"/>
    </row>
    <row r="50" spans="1:5" x14ac:dyDescent="0.25">
      <c r="A50" s="731"/>
      <c r="B50" s="730"/>
      <c r="C50" s="4" t="s">
        <v>18</v>
      </c>
      <c r="D50" s="455">
        <v>42472</v>
      </c>
      <c r="E50" s="626"/>
    </row>
    <row r="51" spans="1:5" ht="15" customHeight="1" x14ac:dyDescent="0.25">
      <c r="A51" s="734" t="s">
        <v>17</v>
      </c>
      <c r="B51" s="735"/>
      <c r="C51" s="735"/>
      <c r="D51" s="735"/>
      <c r="E51" s="626"/>
    </row>
    <row r="52" spans="1:5" ht="84.75" customHeight="1" x14ac:dyDescent="0.25">
      <c r="A52" s="779" t="s">
        <v>3255</v>
      </c>
      <c r="B52" s="779"/>
      <c r="C52" s="779"/>
      <c r="D52" s="779"/>
      <c r="E52" s="626"/>
    </row>
    <row r="53" spans="1:5" ht="14.45" customHeight="1" thickBot="1" x14ac:dyDescent="0.3">
      <c r="A53" s="460"/>
      <c r="B53" s="460"/>
      <c r="C53" s="460"/>
      <c r="D53" s="460"/>
      <c r="E53" s="626"/>
    </row>
    <row r="54" spans="1:5" ht="15" customHeight="1" x14ac:dyDescent="0.25">
      <c r="A54" s="728" t="s">
        <v>22</v>
      </c>
      <c r="B54" s="729"/>
      <c r="C54" s="729"/>
      <c r="D54" s="453" t="s">
        <v>3381</v>
      </c>
      <c r="E54" s="626"/>
    </row>
    <row r="55" spans="1:5" ht="15" customHeight="1" x14ac:dyDescent="0.25">
      <c r="A55" s="728" t="s">
        <v>21</v>
      </c>
      <c r="B55" s="730"/>
      <c r="C55" s="5" t="s">
        <v>20</v>
      </c>
      <c r="D55" s="454" t="s">
        <v>3250</v>
      </c>
      <c r="E55" s="626"/>
    </row>
    <row r="56" spans="1:5" x14ac:dyDescent="0.25">
      <c r="A56" s="731"/>
      <c r="B56" s="730"/>
      <c r="C56" s="5" t="s">
        <v>19</v>
      </c>
      <c r="D56" s="454" t="s">
        <v>3377</v>
      </c>
      <c r="E56" s="626"/>
    </row>
    <row r="57" spans="1:5" x14ac:dyDescent="0.25">
      <c r="A57" s="731"/>
      <c r="B57" s="730"/>
      <c r="C57" s="4" t="s">
        <v>18</v>
      </c>
      <c r="D57" s="455">
        <v>44105</v>
      </c>
      <c r="E57" s="626"/>
    </row>
    <row r="58" spans="1:5" ht="15" customHeight="1" x14ac:dyDescent="0.25">
      <c r="A58" s="734" t="s">
        <v>17</v>
      </c>
      <c r="B58" s="735"/>
      <c r="C58" s="735"/>
      <c r="D58" s="735"/>
      <c r="E58" s="626"/>
    </row>
    <row r="59" spans="1:5" ht="93.6" customHeight="1" x14ac:dyDescent="0.25">
      <c r="A59" s="776" t="s">
        <v>3383</v>
      </c>
      <c r="B59" s="777"/>
      <c r="C59" s="777"/>
      <c r="D59" s="778"/>
      <c r="E59" s="626"/>
    </row>
    <row r="60" spans="1:5" ht="15" customHeight="1" x14ac:dyDescent="0.25">
      <c r="A60" s="734" t="s">
        <v>3065</v>
      </c>
      <c r="B60" s="735"/>
      <c r="C60" s="735"/>
      <c r="D60" s="735"/>
      <c r="E60" s="626"/>
    </row>
    <row r="61" spans="1:5" ht="15" customHeight="1" x14ac:dyDescent="0.25">
      <c r="A61" s="728" t="s">
        <v>22</v>
      </c>
      <c r="B61" s="729"/>
      <c r="C61" s="729"/>
      <c r="D61" s="453"/>
      <c r="E61" s="626"/>
    </row>
    <row r="62" spans="1:5" ht="15" customHeight="1" x14ac:dyDescent="0.25">
      <c r="A62" s="728" t="s">
        <v>3064</v>
      </c>
      <c r="B62" s="730"/>
      <c r="C62" s="5" t="s">
        <v>3063</v>
      </c>
      <c r="E62" s="626"/>
    </row>
    <row r="63" spans="1:5" ht="15" customHeight="1" x14ac:dyDescent="0.25">
      <c r="A63" s="731"/>
      <c r="B63" s="730"/>
      <c r="C63" s="5" t="s">
        <v>20</v>
      </c>
      <c r="D63" s="263"/>
      <c r="E63" s="626"/>
    </row>
    <row r="64" spans="1:5" ht="15" customHeight="1" thickBot="1" x14ac:dyDescent="0.3">
      <c r="A64" s="731"/>
      <c r="B64" s="730"/>
      <c r="C64" s="5" t="s">
        <v>2992</v>
      </c>
      <c r="D64" s="263"/>
      <c r="E64" s="626"/>
    </row>
    <row r="65" spans="1:5" ht="15" customHeight="1" thickBot="1" x14ac:dyDescent="0.3">
      <c r="A65" s="780"/>
      <c r="B65" s="781"/>
      <c r="C65" s="781"/>
      <c r="D65" s="782"/>
      <c r="E65" s="626"/>
    </row>
    <row r="66" spans="1:5" ht="15" customHeight="1" x14ac:dyDescent="0.25">
      <c r="A66" s="728" t="s">
        <v>22</v>
      </c>
      <c r="B66" s="729"/>
      <c r="C66" s="729"/>
      <c r="D66" s="453" t="s">
        <v>3385</v>
      </c>
      <c r="E66" s="626"/>
    </row>
    <row r="67" spans="1:5" ht="15" customHeight="1" x14ac:dyDescent="0.25">
      <c r="A67" s="728" t="s">
        <v>21</v>
      </c>
      <c r="B67" s="730"/>
      <c r="C67" s="5" t="s">
        <v>20</v>
      </c>
      <c r="D67" s="454" t="s">
        <v>3250</v>
      </c>
      <c r="E67" s="626"/>
    </row>
    <row r="68" spans="1:5" x14ac:dyDescent="0.25">
      <c r="A68" s="731"/>
      <c r="B68" s="730"/>
      <c r="C68" s="5" t="s">
        <v>19</v>
      </c>
      <c r="D68" s="454" t="s">
        <v>3382</v>
      </c>
      <c r="E68" s="626"/>
    </row>
    <row r="69" spans="1:5" x14ac:dyDescent="0.25">
      <c r="A69" s="731"/>
      <c r="B69" s="730"/>
      <c r="C69" s="4" t="s">
        <v>18</v>
      </c>
      <c r="D69" s="455">
        <v>44105</v>
      </c>
      <c r="E69" s="626"/>
    </row>
    <row r="70" spans="1:5" ht="15" customHeight="1" x14ac:dyDescent="0.25">
      <c r="A70" s="734" t="s">
        <v>17</v>
      </c>
      <c r="B70" s="735"/>
      <c r="C70" s="735"/>
      <c r="D70" s="735"/>
      <c r="E70" s="626"/>
    </row>
    <row r="71" spans="1:5" ht="81.599999999999994" customHeight="1" x14ac:dyDescent="0.25">
      <c r="A71" s="776" t="s">
        <v>3384</v>
      </c>
      <c r="B71" s="777"/>
      <c r="C71" s="777"/>
      <c r="D71" s="778"/>
      <c r="E71" s="626"/>
    </row>
    <row r="72" spans="1:5" ht="15" customHeight="1" x14ac:dyDescent="0.25">
      <c r="A72" s="734" t="s">
        <v>3065</v>
      </c>
      <c r="B72" s="735"/>
      <c r="C72" s="735"/>
      <c r="D72" s="735"/>
      <c r="E72" s="626"/>
    </row>
    <row r="73" spans="1:5" ht="15" customHeight="1" x14ac:dyDescent="0.25">
      <c r="A73" s="728" t="s">
        <v>22</v>
      </c>
      <c r="B73" s="729"/>
      <c r="C73" s="729"/>
      <c r="D73" s="453" t="s">
        <v>3385</v>
      </c>
      <c r="E73" s="626"/>
    </row>
    <row r="74" spans="1:5" ht="15" customHeight="1" x14ac:dyDescent="0.25">
      <c r="A74" s="728" t="s">
        <v>3064</v>
      </c>
      <c r="B74" s="730"/>
      <c r="C74" s="5" t="s">
        <v>3063</v>
      </c>
      <c r="D74" t="s">
        <v>3268</v>
      </c>
      <c r="E74" s="626"/>
    </row>
    <row r="75" spans="1:5" ht="15" customHeight="1" x14ac:dyDescent="0.25">
      <c r="A75" s="731"/>
      <c r="B75" s="730"/>
      <c r="C75" s="5" t="s">
        <v>20</v>
      </c>
      <c r="D75" s="263" t="s">
        <v>3250</v>
      </c>
      <c r="E75" s="626"/>
    </row>
    <row r="76" spans="1:5" ht="15" customHeight="1" x14ac:dyDescent="0.25">
      <c r="A76" s="731"/>
      <c r="B76" s="730"/>
      <c r="C76" s="5" t="s">
        <v>2992</v>
      </c>
      <c r="D76" s="263" t="s">
        <v>3382</v>
      </c>
      <c r="E76" s="626"/>
    </row>
    <row r="77" spans="1:5" ht="15" customHeight="1" x14ac:dyDescent="0.25">
      <c r="A77" s="734" t="s">
        <v>3065</v>
      </c>
      <c r="B77" s="735"/>
      <c r="C77" s="735"/>
      <c r="D77" s="735"/>
      <c r="E77" s="626"/>
    </row>
    <row r="78" spans="1:5" ht="15" customHeight="1" x14ac:dyDescent="0.25">
      <c r="A78" s="728" t="s">
        <v>22</v>
      </c>
      <c r="B78" s="729"/>
      <c r="C78" s="729"/>
      <c r="D78" s="453" t="s">
        <v>3385</v>
      </c>
      <c r="E78" s="626"/>
    </row>
    <row r="79" spans="1:5" ht="15" customHeight="1" x14ac:dyDescent="0.25">
      <c r="A79" s="728" t="s">
        <v>3064</v>
      </c>
      <c r="B79" s="730"/>
      <c r="C79" s="5" t="s">
        <v>3063</v>
      </c>
      <c r="D79" t="s">
        <v>3386</v>
      </c>
      <c r="E79" s="626"/>
    </row>
    <row r="80" spans="1:5" ht="15" customHeight="1" x14ac:dyDescent="0.25">
      <c r="A80" s="731"/>
      <c r="B80" s="730"/>
      <c r="C80" s="5" t="s">
        <v>20</v>
      </c>
      <c r="D80" s="263" t="s">
        <v>3250</v>
      </c>
      <c r="E80" s="626"/>
    </row>
    <row r="81" spans="1:5" ht="15" customHeight="1" x14ac:dyDescent="0.25">
      <c r="A81" s="731"/>
      <c r="B81" s="730"/>
      <c r="C81" s="5" t="s">
        <v>2992</v>
      </c>
      <c r="D81" s="263" t="s">
        <v>3382</v>
      </c>
      <c r="E81" s="626"/>
    </row>
    <row r="82" spans="1:5" ht="15" customHeight="1" x14ac:dyDescent="0.25">
      <c r="A82" s="734" t="s">
        <v>3065</v>
      </c>
      <c r="B82" s="735"/>
      <c r="C82" s="735"/>
      <c r="D82" s="735"/>
      <c r="E82" s="626"/>
    </row>
    <row r="83" spans="1:5" ht="15" customHeight="1" x14ac:dyDescent="0.25">
      <c r="A83" s="728" t="s">
        <v>22</v>
      </c>
      <c r="B83" s="729"/>
      <c r="C83" s="729"/>
      <c r="D83" s="453" t="s">
        <v>3385</v>
      </c>
      <c r="E83" s="626"/>
    </row>
    <row r="84" spans="1:5" ht="15" customHeight="1" x14ac:dyDescent="0.25">
      <c r="A84" s="728" t="s">
        <v>3064</v>
      </c>
      <c r="B84" s="730"/>
      <c r="C84" s="5" t="s">
        <v>3063</v>
      </c>
      <c r="D84" t="s">
        <v>3345</v>
      </c>
      <c r="E84" s="626"/>
    </row>
    <row r="85" spans="1:5" ht="15" customHeight="1" x14ac:dyDescent="0.25">
      <c r="A85" s="731"/>
      <c r="B85" s="730"/>
      <c r="C85" s="5" t="s">
        <v>20</v>
      </c>
      <c r="D85" s="263" t="s">
        <v>3257</v>
      </c>
      <c r="E85" s="626"/>
    </row>
    <row r="86" spans="1:5" ht="15" customHeight="1" x14ac:dyDescent="0.25">
      <c r="A86" s="731"/>
      <c r="B86" s="730"/>
      <c r="C86" s="5" t="s">
        <v>2992</v>
      </c>
      <c r="D86" s="263" t="s">
        <v>3387</v>
      </c>
      <c r="E86" s="626"/>
    </row>
    <row r="87" spans="1:5" ht="15" customHeight="1" x14ac:dyDescent="0.25">
      <c r="A87" s="734" t="s">
        <v>3065</v>
      </c>
      <c r="B87" s="735"/>
      <c r="C87" s="735"/>
      <c r="D87" s="735"/>
      <c r="E87" s="626"/>
    </row>
    <row r="88" spans="1:5" ht="15" customHeight="1" x14ac:dyDescent="0.25">
      <c r="A88" s="728" t="s">
        <v>22</v>
      </c>
      <c r="B88" s="729"/>
      <c r="C88" s="729"/>
      <c r="D88" s="453" t="s">
        <v>3385</v>
      </c>
      <c r="E88" s="626"/>
    </row>
    <row r="89" spans="1:5" ht="15" customHeight="1" x14ac:dyDescent="0.25">
      <c r="A89" s="728" t="s">
        <v>3064</v>
      </c>
      <c r="B89" s="730"/>
      <c r="C89" s="5" t="s">
        <v>3063</v>
      </c>
      <c r="D89" t="s">
        <v>3263</v>
      </c>
      <c r="E89" s="626"/>
    </row>
    <row r="90" spans="1:5" ht="15" customHeight="1" x14ac:dyDescent="0.25">
      <c r="A90" s="731"/>
      <c r="B90" s="730"/>
      <c r="C90" s="5" t="s">
        <v>20</v>
      </c>
      <c r="D90" s="263" t="s">
        <v>3257</v>
      </c>
      <c r="E90" s="626"/>
    </row>
    <row r="91" spans="1:5" ht="15" customHeight="1" x14ac:dyDescent="0.25">
      <c r="A91" s="731"/>
      <c r="B91" s="730"/>
      <c r="C91" s="5" t="s">
        <v>2992</v>
      </c>
      <c r="D91" s="263" t="s">
        <v>3387</v>
      </c>
      <c r="E91" s="626"/>
    </row>
    <row r="92" spans="1:5" ht="15" customHeight="1" x14ac:dyDescent="0.25">
      <c r="A92" s="734" t="s">
        <v>3065</v>
      </c>
      <c r="B92" s="735"/>
      <c r="C92" s="735"/>
      <c r="D92" s="735"/>
      <c r="E92" s="626"/>
    </row>
    <row r="93" spans="1:5" ht="15" customHeight="1" x14ac:dyDescent="0.25">
      <c r="A93" s="728" t="s">
        <v>22</v>
      </c>
      <c r="B93" s="729"/>
      <c r="C93" s="729"/>
      <c r="D93" s="453" t="s">
        <v>3385</v>
      </c>
      <c r="E93" s="626"/>
    </row>
    <row r="94" spans="1:5" ht="15" customHeight="1" x14ac:dyDescent="0.25">
      <c r="A94" s="728" t="s">
        <v>3064</v>
      </c>
      <c r="B94" s="730"/>
      <c r="C94" s="5" t="s">
        <v>3063</v>
      </c>
      <c r="D94" t="s">
        <v>3266</v>
      </c>
      <c r="E94" s="626"/>
    </row>
    <row r="95" spans="1:5" ht="15" customHeight="1" x14ac:dyDescent="0.25">
      <c r="A95" s="731"/>
      <c r="B95" s="730"/>
      <c r="C95" s="5" t="s">
        <v>20</v>
      </c>
      <c r="D95" s="263" t="s">
        <v>3257</v>
      </c>
      <c r="E95" s="626"/>
    </row>
    <row r="96" spans="1:5" ht="15" customHeight="1" x14ac:dyDescent="0.25">
      <c r="A96" s="731"/>
      <c r="B96" s="730"/>
      <c r="C96" s="5" t="s">
        <v>2992</v>
      </c>
      <c r="D96" s="263" t="s">
        <v>3387</v>
      </c>
      <c r="E96" s="626"/>
    </row>
    <row r="97" spans="1:5" ht="15" customHeight="1" x14ac:dyDescent="0.25">
      <c r="A97" s="734" t="s">
        <v>3065</v>
      </c>
      <c r="B97" s="735"/>
      <c r="C97" s="735"/>
      <c r="D97" s="735"/>
      <c r="E97" s="626"/>
    </row>
    <row r="98" spans="1:5" ht="15" customHeight="1" x14ac:dyDescent="0.25">
      <c r="A98" s="728" t="s">
        <v>22</v>
      </c>
      <c r="B98" s="729"/>
      <c r="C98" s="729"/>
      <c r="D98" s="453" t="s">
        <v>3385</v>
      </c>
      <c r="E98" s="626"/>
    </row>
    <row r="99" spans="1:5" ht="15" customHeight="1" x14ac:dyDescent="0.25">
      <c r="A99" s="728" t="s">
        <v>3064</v>
      </c>
      <c r="B99" s="730"/>
      <c r="C99" s="5" t="s">
        <v>3063</v>
      </c>
      <c r="D99" t="s">
        <v>3388</v>
      </c>
      <c r="E99" s="626"/>
    </row>
    <row r="100" spans="1:5" ht="15" customHeight="1" x14ac:dyDescent="0.25">
      <c r="A100" s="731"/>
      <c r="B100" s="730"/>
      <c r="C100" s="5" t="s">
        <v>20</v>
      </c>
      <c r="D100" s="263" t="s">
        <v>3257</v>
      </c>
      <c r="E100" s="626"/>
    </row>
    <row r="101" spans="1:5" ht="15" customHeight="1" thickBot="1" x14ac:dyDescent="0.3">
      <c r="A101" s="731"/>
      <c r="B101" s="730"/>
      <c r="C101" s="5" t="s">
        <v>2992</v>
      </c>
      <c r="D101" s="263" t="s">
        <v>3387</v>
      </c>
      <c r="E101" s="626"/>
    </row>
    <row r="102" spans="1:5" ht="15" customHeight="1" thickBot="1" x14ac:dyDescent="0.3">
      <c r="A102" s="780"/>
      <c r="B102" s="781"/>
      <c r="C102" s="781"/>
      <c r="D102" s="782"/>
      <c r="E102" s="626"/>
    </row>
    <row r="103" spans="1:5" ht="15" customHeight="1" x14ac:dyDescent="0.25">
      <c r="A103" s="763" t="s">
        <v>2975</v>
      </c>
      <c r="B103" s="764"/>
      <c r="C103" s="764"/>
      <c r="D103" s="814"/>
      <c r="E103" s="626"/>
    </row>
    <row r="104" spans="1:5" ht="15" customHeight="1" x14ac:dyDescent="0.25">
      <c r="A104" s="737" t="s">
        <v>22</v>
      </c>
      <c r="B104" s="738"/>
      <c r="C104" s="739"/>
      <c r="D104" s="461" t="s">
        <v>3400</v>
      </c>
      <c r="E104" s="626"/>
    </row>
    <row r="105" spans="1:5" ht="15" customHeight="1" x14ac:dyDescent="0.25">
      <c r="A105" s="740" t="s">
        <v>21</v>
      </c>
      <c r="B105" s="741"/>
      <c r="C105" s="5" t="s">
        <v>20</v>
      </c>
      <c r="D105" s="462" t="s">
        <v>3257</v>
      </c>
      <c r="E105" s="626"/>
    </row>
    <row r="106" spans="1:5" ht="15" customHeight="1" x14ac:dyDescent="0.25">
      <c r="A106" s="742"/>
      <c r="B106" s="743"/>
      <c r="C106" s="5" t="s">
        <v>19</v>
      </c>
      <c r="D106" s="462" t="s">
        <v>3267</v>
      </c>
      <c r="E106" s="626"/>
    </row>
    <row r="107" spans="1:5" ht="15" customHeight="1" x14ac:dyDescent="0.25">
      <c r="A107" s="748"/>
      <c r="B107" s="749"/>
      <c r="C107" s="4" t="s">
        <v>18</v>
      </c>
      <c r="D107" s="463">
        <v>44197</v>
      </c>
      <c r="E107" s="626"/>
    </row>
    <row r="108" spans="1:5" ht="15" customHeight="1" x14ac:dyDescent="0.25">
      <c r="A108" s="734" t="s">
        <v>17</v>
      </c>
      <c r="B108" s="735"/>
      <c r="C108" s="735"/>
      <c r="D108" s="736"/>
      <c r="E108" s="626"/>
    </row>
    <row r="109" spans="1:5" ht="87" customHeight="1" x14ac:dyDescent="0.25">
      <c r="A109" s="750" t="s">
        <v>3405</v>
      </c>
      <c r="B109" s="750"/>
      <c r="C109" s="750"/>
      <c r="D109" s="751"/>
      <c r="E109" s="626"/>
    </row>
    <row r="110" spans="1:5" x14ac:dyDescent="0.25">
      <c r="A110" s="734" t="s">
        <v>3065</v>
      </c>
      <c r="B110" s="735"/>
      <c r="C110" s="735"/>
      <c r="D110" s="736"/>
      <c r="E110" s="464"/>
    </row>
    <row r="111" spans="1:5" ht="15" customHeight="1" x14ac:dyDescent="0.25">
      <c r="A111" s="737" t="s">
        <v>22</v>
      </c>
      <c r="B111" s="738"/>
      <c r="C111" s="739"/>
      <c r="D111" s="461" t="s">
        <v>3400</v>
      </c>
      <c r="E111" s="464"/>
    </row>
    <row r="112" spans="1:5" ht="15" customHeight="1" x14ac:dyDescent="0.25">
      <c r="A112" s="740" t="s">
        <v>3064</v>
      </c>
      <c r="B112" s="741"/>
      <c r="C112" s="5" t="s">
        <v>3063</v>
      </c>
      <c r="D112" s="631" t="s">
        <v>3401</v>
      </c>
      <c r="E112" s="464"/>
    </row>
    <row r="113" spans="1:5" x14ac:dyDescent="0.25">
      <c r="A113" s="742"/>
      <c r="B113" s="743"/>
      <c r="C113" s="5" t="s">
        <v>20</v>
      </c>
      <c r="D113" s="632" t="s">
        <v>3257</v>
      </c>
      <c r="E113" s="464"/>
    </row>
    <row r="114" spans="1:5" x14ac:dyDescent="0.25">
      <c r="A114" s="748"/>
      <c r="B114" s="749"/>
      <c r="C114" s="5" t="s">
        <v>2992</v>
      </c>
      <c r="D114" s="632" t="s">
        <v>3267</v>
      </c>
      <c r="E114" s="464"/>
    </row>
    <row r="115" spans="1:5" x14ac:dyDescent="0.25">
      <c r="A115" s="734" t="s">
        <v>3065</v>
      </c>
      <c r="B115" s="735"/>
      <c r="C115" s="735"/>
      <c r="D115" s="736"/>
      <c r="E115" s="464"/>
    </row>
    <row r="116" spans="1:5" x14ac:dyDescent="0.25">
      <c r="A116" s="737" t="s">
        <v>22</v>
      </c>
      <c r="B116" s="738"/>
      <c r="C116" s="739"/>
      <c r="D116" s="461" t="s">
        <v>3400</v>
      </c>
      <c r="E116" s="464"/>
    </row>
    <row r="117" spans="1:5" x14ac:dyDescent="0.25">
      <c r="A117" s="740" t="s">
        <v>3064</v>
      </c>
      <c r="B117" s="741"/>
      <c r="C117" s="5" t="s">
        <v>3063</v>
      </c>
      <c r="D117" s="461" t="s">
        <v>3396</v>
      </c>
      <c r="E117" s="464"/>
    </row>
    <row r="118" spans="1:5" x14ac:dyDescent="0.25">
      <c r="A118" s="742"/>
      <c r="B118" s="743"/>
      <c r="C118" s="5" t="s">
        <v>20</v>
      </c>
      <c r="D118" s="632" t="s">
        <v>3257</v>
      </c>
      <c r="E118" s="464"/>
    </row>
    <row r="119" spans="1:5" x14ac:dyDescent="0.25">
      <c r="A119" s="748"/>
      <c r="B119" s="749"/>
      <c r="C119" s="5" t="s">
        <v>2992</v>
      </c>
      <c r="D119" s="632" t="s">
        <v>3267</v>
      </c>
      <c r="E119" s="464"/>
    </row>
    <row r="120" spans="1:5" x14ac:dyDescent="0.25">
      <c r="A120" s="734" t="s">
        <v>3065</v>
      </c>
      <c r="B120" s="735"/>
      <c r="C120" s="735"/>
      <c r="D120" s="736"/>
      <c r="E120" s="464"/>
    </row>
    <row r="121" spans="1:5" x14ac:dyDescent="0.25">
      <c r="A121" s="737" t="s">
        <v>22</v>
      </c>
      <c r="B121" s="738"/>
      <c r="C121" s="739"/>
      <c r="D121" s="461" t="s">
        <v>3400</v>
      </c>
      <c r="E121" s="464"/>
    </row>
    <row r="122" spans="1:5" x14ac:dyDescent="0.25">
      <c r="A122" s="740" t="s">
        <v>3064</v>
      </c>
      <c r="B122" s="741"/>
      <c r="C122" s="5" t="s">
        <v>3063</v>
      </c>
      <c r="D122" s="631" t="s">
        <v>3402</v>
      </c>
      <c r="E122" s="464"/>
    </row>
    <row r="123" spans="1:5" x14ac:dyDescent="0.25">
      <c r="A123" s="742"/>
      <c r="B123" s="743"/>
      <c r="C123" s="5" t="s">
        <v>20</v>
      </c>
      <c r="D123" s="632" t="s">
        <v>3257</v>
      </c>
      <c r="E123" s="464"/>
    </row>
    <row r="124" spans="1:5" x14ac:dyDescent="0.25">
      <c r="A124" s="748"/>
      <c r="B124" s="749"/>
      <c r="C124" s="5" t="s">
        <v>2992</v>
      </c>
      <c r="D124" s="632" t="s">
        <v>3267</v>
      </c>
      <c r="E124" s="464"/>
    </row>
    <row r="125" spans="1:5" x14ac:dyDescent="0.25">
      <c r="A125" s="734" t="s">
        <v>3065</v>
      </c>
      <c r="B125" s="735"/>
      <c r="C125" s="735"/>
      <c r="D125" s="736"/>
      <c r="E125" s="464"/>
    </row>
    <row r="126" spans="1:5" x14ac:dyDescent="0.25">
      <c r="A126" s="737" t="s">
        <v>22</v>
      </c>
      <c r="B126" s="738"/>
      <c r="C126" s="739"/>
      <c r="D126" s="461" t="s">
        <v>3400</v>
      </c>
      <c r="E126" s="464"/>
    </row>
    <row r="127" spans="1:5" x14ac:dyDescent="0.25">
      <c r="A127" s="740" t="s">
        <v>3064</v>
      </c>
      <c r="B127" s="741"/>
      <c r="C127" s="5" t="s">
        <v>3063</v>
      </c>
      <c r="D127" s="631" t="s">
        <v>3403</v>
      </c>
      <c r="E127" s="464"/>
    </row>
    <row r="128" spans="1:5" x14ac:dyDescent="0.25">
      <c r="A128" s="742"/>
      <c r="B128" s="743"/>
      <c r="C128" s="5" t="s">
        <v>20</v>
      </c>
      <c r="D128" s="632" t="s">
        <v>3257</v>
      </c>
      <c r="E128" s="464"/>
    </row>
    <row r="129" spans="1:5" ht="15.75" thickBot="1" x14ac:dyDescent="0.3">
      <c r="A129" s="748"/>
      <c r="B129" s="749"/>
      <c r="C129" s="5" t="s">
        <v>2992</v>
      </c>
      <c r="D129" s="632" t="s">
        <v>3404</v>
      </c>
      <c r="E129" s="464"/>
    </row>
    <row r="130" spans="1:5" ht="15.75" thickBot="1" x14ac:dyDescent="0.3">
      <c r="A130" s="612"/>
      <c r="B130" s="616"/>
      <c r="C130" s="616"/>
      <c r="D130" s="617"/>
      <c r="E130" s="620"/>
    </row>
    <row r="131" spans="1:5" ht="15" customHeight="1" x14ac:dyDescent="0.25">
      <c r="A131" s="763" t="s">
        <v>2975</v>
      </c>
      <c r="B131" s="764"/>
      <c r="C131" s="764"/>
      <c r="D131" s="814"/>
      <c r="E131" s="613"/>
    </row>
    <row r="132" spans="1:5" ht="15" customHeight="1" x14ac:dyDescent="0.25">
      <c r="A132" s="728" t="s">
        <v>22</v>
      </c>
      <c r="B132" s="729"/>
      <c r="C132" s="729"/>
      <c r="D132" s="622" t="s">
        <v>3259</v>
      </c>
      <c r="E132" s="613"/>
    </row>
    <row r="133" spans="1:5" ht="15" customHeight="1" x14ac:dyDescent="0.25">
      <c r="A133" s="728" t="s">
        <v>21</v>
      </c>
      <c r="B133" s="730"/>
      <c r="C133" s="5" t="s">
        <v>20</v>
      </c>
      <c r="D133" s="623" t="s">
        <v>3257</v>
      </c>
      <c r="E133" s="613"/>
    </row>
    <row r="134" spans="1:5" x14ac:dyDescent="0.25">
      <c r="A134" s="731"/>
      <c r="B134" s="730"/>
      <c r="C134" s="5" t="s">
        <v>19</v>
      </c>
      <c r="D134" s="623" t="s">
        <v>3256</v>
      </c>
      <c r="E134" s="613"/>
    </row>
    <row r="135" spans="1:5" x14ac:dyDescent="0.25">
      <c r="A135" s="731"/>
      <c r="B135" s="730"/>
      <c r="C135" s="4" t="s">
        <v>18</v>
      </c>
      <c r="D135" s="624">
        <v>41275</v>
      </c>
      <c r="E135" s="613"/>
    </row>
    <row r="136" spans="1:5" ht="15" customHeight="1" x14ac:dyDescent="0.25">
      <c r="A136" s="734" t="s">
        <v>17</v>
      </c>
      <c r="B136" s="735"/>
      <c r="C136" s="735"/>
      <c r="D136" s="736"/>
      <c r="E136" s="613"/>
    </row>
    <row r="137" spans="1:5" ht="78.75" customHeight="1" thickBot="1" x14ac:dyDescent="0.3">
      <c r="A137" s="818" t="s">
        <v>3260</v>
      </c>
      <c r="B137" s="819"/>
      <c r="C137" s="819"/>
      <c r="D137" s="820"/>
      <c r="E137" s="613"/>
    </row>
    <row r="138" spans="1:5" ht="15" customHeight="1" x14ac:dyDescent="0.25">
      <c r="A138" s="725" t="s">
        <v>3062</v>
      </c>
      <c r="B138" s="726"/>
      <c r="C138" s="726"/>
      <c r="D138" s="727"/>
      <c r="E138" s="613"/>
    </row>
    <row r="139" spans="1:5" ht="15" customHeight="1" x14ac:dyDescent="0.25">
      <c r="A139" s="737" t="s">
        <v>22</v>
      </c>
      <c r="B139" s="738"/>
      <c r="C139" s="739"/>
      <c r="D139" s="622" t="s">
        <v>3259</v>
      </c>
      <c r="E139" s="613"/>
    </row>
    <row r="140" spans="1:5" ht="15" customHeight="1" x14ac:dyDescent="0.25">
      <c r="A140" s="740" t="s">
        <v>3064</v>
      </c>
      <c r="B140" s="741"/>
      <c r="C140" s="5" t="s">
        <v>3063</v>
      </c>
      <c r="D140" s="623" t="s">
        <v>3258</v>
      </c>
      <c r="E140" s="613"/>
    </row>
    <row r="141" spans="1:5" ht="15" customHeight="1" x14ac:dyDescent="0.25">
      <c r="A141" s="742"/>
      <c r="B141" s="743"/>
      <c r="C141" s="5" t="s">
        <v>20</v>
      </c>
      <c r="D141" s="623" t="s">
        <v>3250</v>
      </c>
      <c r="E141" s="620"/>
    </row>
    <row r="142" spans="1:5" ht="15" customHeight="1" thickBot="1" x14ac:dyDescent="0.3">
      <c r="A142" s="744"/>
      <c r="B142" s="745"/>
      <c r="C142" s="77" t="s">
        <v>2992</v>
      </c>
      <c r="D142" s="624" t="s">
        <v>3256</v>
      </c>
      <c r="E142" s="620"/>
    </row>
    <row r="143" spans="1:5" ht="15" customHeight="1" x14ac:dyDescent="0.25">
      <c r="A143" s="725" t="s">
        <v>3062</v>
      </c>
      <c r="B143" s="726"/>
      <c r="C143" s="726"/>
      <c r="D143" s="727"/>
      <c r="E143" s="620"/>
    </row>
    <row r="144" spans="1:5" ht="15" customHeight="1" x14ac:dyDescent="0.25">
      <c r="A144" s="728" t="s">
        <v>22</v>
      </c>
      <c r="B144" s="729"/>
      <c r="C144" s="729"/>
      <c r="D144" s="622" t="s">
        <v>3259</v>
      </c>
      <c r="E144" s="620"/>
    </row>
    <row r="145" spans="1:5" ht="15" customHeight="1" x14ac:dyDescent="0.25">
      <c r="A145" s="728" t="s">
        <v>3064</v>
      </c>
      <c r="B145" s="730"/>
      <c r="C145" s="5" t="s">
        <v>3063</v>
      </c>
      <c r="D145" s="623" t="s">
        <v>3261</v>
      </c>
      <c r="E145" s="620"/>
    </row>
    <row r="146" spans="1:5" ht="15" customHeight="1" x14ac:dyDescent="0.25">
      <c r="A146" s="731"/>
      <c r="B146" s="730"/>
      <c r="C146" s="5" t="s">
        <v>20</v>
      </c>
      <c r="D146" s="623" t="s">
        <v>3257</v>
      </c>
      <c r="E146" s="620"/>
    </row>
    <row r="147" spans="1:5" ht="15" customHeight="1" thickBot="1" x14ac:dyDescent="0.3">
      <c r="A147" s="746"/>
      <c r="B147" s="747"/>
      <c r="C147" s="77" t="s">
        <v>2992</v>
      </c>
      <c r="D147" s="624" t="s">
        <v>3256</v>
      </c>
      <c r="E147" s="620"/>
    </row>
    <row r="148" spans="1:5" ht="15" customHeight="1" x14ac:dyDescent="0.25">
      <c r="A148" s="734" t="s">
        <v>3062</v>
      </c>
      <c r="B148" s="735"/>
      <c r="C148" s="735"/>
      <c r="D148" s="736"/>
      <c r="E148" s="620"/>
    </row>
    <row r="149" spans="1:5" ht="15" customHeight="1" x14ac:dyDescent="0.25">
      <c r="A149" s="728" t="s">
        <v>22</v>
      </c>
      <c r="B149" s="729"/>
      <c r="C149" s="729"/>
      <c r="D149" s="622" t="s">
        <v>3259</v>
      </c>
      <c r="E149" s="620"/>
    </row>
    <row r="150" spans="1:5" ht="15" customHeight="1" x14ac:dyDescent="0.25">
      <c r="A150" s="728" t="s">
        <v>3064</v>
      </c>
      <c r="B150" s="730"/>
      <c r="C150" s="5" t="s">
        <v>3063</v>
      </c>
      <c r="D150" s="623" t="s">
        <v>3262</v>
      </c>
      <c r="E150" s="620"/>
    </row>
    <row r="151" spans="1:5" ht="15" customHeight="1" x14ac:dyDescent="0.25">
      <c r="A151" s="731"/>
      <c r="B151" s="730"/>
      <c r="C151" s="5" t="s">
        <v>20</v>
      </c>
      <c r="D151" s="623" t="s">
        <v>3257</v>
      </c>
      <c r="E151" s="620"/>
    </row>
    <row r="152" spans="1:5" ht="15" customHeight="1" x14ac:dyDescent="0.25">
      <c r="A152" s="732"/>
      <c r="B152" s="733"/>
      <c r="C152" s="447" t="s">
        <v>2992</v>
      </c>
      <c r="D152" s="624" t="s">
        <v>3256</v>
      </c>
      <c r="E152" s="620"/>
    </row>
    <row r="153" spans="1:5" ht="15" customHeight="1" x14ac:dyDescent="0.25">
      <c r="A153" s="734" t="s">
        <v>3062</v>
      </c>
      <c r="B153" s="735"/>
      <c r="C153" s="735"/>
      <c r="D153" s="736"/>
      <c r="E153" s="620"/>
    </row>
    <row r="154" spans="1:5" ht="15" customHeight="1" x14ac:dyDescent="0.25">
      <c r="A154" s="728" t="s">
        <v>22</v>
      </c>
      <c r="B154" s="729"/>
      <c r="C154" s="729"/>
      <c r="D154" s="622" t="s">
        <v>3259</v>
      </c>
      <c r="E154" s="620"/>
    </row>
    <row r="155" spans="1:5" ht="15" customHeight="1" x14ac:dyDescent="0.25">
      <c r="A155" s="728" t="s">
        <v>3064</v>
      </c>
      <c r="B155" s="730"/>
      <c r="C155" s="5" t="s">
        <v>3063</v>
      </c>
      <c r="D155" s="623" t="s">
        <v>3263</v>
      </c>
      <c r="E155" s="620"/>
    </row>
    <row r="156" spans="1:5" ht="15" customHeight="1" thickBot="1" x14ac:dyDescent="0.3">
      <c r="A156" s="731"/>
      <c r="B156" s="730"/>
      <c r="C156" s="5" t="s">
        <v>20</v>
      </c>
      <c r="D156" s="623" t="s">
        <v>3257</v>
      </c>
      <c r="E156" s="621"/>
    </row>
    <row r="157" spans="1:5" ht="15" customHeight="1" thickBot="1" x14ac:dyDescent="0.3">
      <c r="A157" s="732"/>
      <c r="B157" s="733"/>
      <c r="C157" s="447" t="s">
        <v>2992</v>
      </c>
      <c r="D157" s="624" t="s">
        <v>3264</v>
      </c>
      <c r="E157" s="629"/>
    </row>
    <row r="158" spans="1:5" ht="15" customHeight="1" x14ac:dyDescent="0.25">
      <c r="A158" s="725" t="s">
        <v>3062</v>
      </c>
      <c r="B158" s="726"/>
      <c r="C158" s="726"/>
      <c r="D158" s="727"/>
      <c r="E158" s="630"/>
    </row>
    <row r="159" spans="1:5" ht="15" customHeight="1" x14ac:dyDescent="0.25">
      <c r="A159" s="728" t="s">
        <v>22</v>
      </c>
      <c r="B159" s="729"/>
      <c r="C159" s="729"/>
      <c r="D159" s="622" t="s">
        <v>3259</v>
      </c>
      <c r="E159" s="627"/>
    </row>
    <row r="160" spans="1:5" ht="15" customHeight="1" x14ac:dyDescent="0.25">
      <c r="A160" s="728" t="s">
        <v>3064</v>
      </c>
      <c r="B160" s="730"/>
      <c r="C160" s="5" t="s">
        <v>3063</v>
      </c>
      <c r="D160" s="623" t="s">
        <v>3265</v>
      </c>
      <c r="E160" s="627"/>
    </row>
    <row r="161" spans="1:5" ht="15" customHeight="1" x14ac:dyDescent="0.25">
      <c r="A161" s="731"/>
      <c r="B161" s="730"/>
      <c r="C161" s="5" t="s">
        <v>20</v>
      </c>
      <c r="D161" s="623" t="s">
        <v>3257</v>
      </c>
      <c r="E161" s="627"/>
    </row>
    <row r="162" spans="1:5" ht="15" customHeight="1" thickBot="1" x14ac:dyDescent="0.3">
      <c r="A162" s="732"/>
      <c r="B162" s="733"/>
      <c r="C162" s="447" t="s">
        <v>2992</v>
      </c>
      <c r="D162" s="624" t="s">
        <v>3264</v>
      </c>
      <c r="E162" s="627"/>
    </row>
    <row r="163" spans="1:5" ht="15" customHeight="1" x14ac:dyDescent="0.25">
      <c r="A163" s="725" t="s">
        <v>3062</v>
      </c>
      <c r="B163" s="726"/>
      <c r="C163" s="726"/>
      <c r="D163" s="727"/>
      <c r="E163" s="627"/>
    </row>
    <row r="164" spans="1:5" ht="15" customHeight="1" x14ac:dyDescent="0.25">
      <c r="A164" s="728" t="s">
        <v>22</v>
      </c>
      <c r="B164" s="729"/>
      <c r="C164" s="729"/>
      <c r="D164" s="622" t="s">
        <v>3259</v>
      </c>
      <c r="E164" s="627"/>
    </row>
    <row r="165" spans="1:5" ht="15" customHeight="1" x14ac:dyDescent="0.25">
      <c r="A165" s="728" t="s">
        <v>3064</v>
      </c>
      <c r="B165" s="730"/>
      <c r="C165" s="5" t="s">
        <v>3063</v>
      </c>
      <c r="D165" s="623" t="s">
        <v>3376</v>
      </c>
      <c r="E165" s="627"/>
    </row>
    <row r="166" spans="1:5" ht="15" customHeight="1" x14ac:dyDescent="0.25">
      <c r="A166" s="731"/>
      <c r="B166" s="730"/>
      <c r="C166" s="5" t="s">
        <v>20</v>
      </c>
      <c r="D166" s="623" t="s">
        <v>3257</v>
      </c>
      <c r="E166" s="627"/>
    </row>
    <row r="167" spans="1:5" ht="15" customHeight="1" thickBot="1" x14ac:dyDescent="0.3">
      <c r="A167" s="732"/>
      <c r="B167" s="733"/>
      <c r="C167" s="614" t="s">
        <v>2992</v>
      </c>
      <c r="D167" s="624" t="s">
        <v>3256</v>
      </c>
      <c r="E167" s="627"/>
    </row>
    <row r="168" spans="1:5" ht="15" customHeight="1" x14ac:dyDescent="0.25">
      <c r="A168" s="725" t="s">
        <v>3062</v>
      </c>
      <c r="B168" s="726"/>
      <c r="C168" s="726"/>
      <c r="D168" s="727"/>
      <c r="E168" s="627"/>
    </row>
    <row r="169" spans="1:5" ht="15" customHeight="1" x14ac:dyDescent="0.25">
      <c r="A169" s="728" t="s">
        <v>22</v>
      </c>
      <c r="B169" s="729"/>
      <c r="C169" s="729"/>
      <c r="D169" s="622" t="s">
        <v>3259</v>
      </c>
      <c r="E169" s="627"/>
    </row>
    <row r="170" spans="1:5" ht="15" customHeight="1" x14ac:dyDescent="0.25">
      <c r="A170" s="728" t="s">
        <v>3064</v>
      </c>
      <c r="B170" s="730"/>
      <c r="C170" s="5" t="s">
        <v>3063</v>
      </c>
      <c r="D170" s="623" t="s">
        <v>3388</v>
      </c>
      <c r="E170" s="627"/>
    </row>
    <row r="171" spans="1:5" ht="15" customHeight="1" x14ac:dyDescent="0.25">
      <c r="A171" s="731"/>
      <c r="B171" s="730"/>
      <c r="C171" s="5" t="s">
        <v>20</v>
      </c>
      <c r="D171" s="623" t="s">
        <v>3257</v>
      </c>
      <c r="E171" s="627"/>
    </row>
    <row r="172" spans="1:5" ht="15" customHeight="1" thickBot="1" x14ac:dyDescent="0.3">
      <c r="A172" s="732"/>
      <c r="B172" s="733"/>
      <c r="C172" s="653" t="s">
        <v>2992</v>
      </c>
      <c r="D172" s="624" t="s">
        <v>3256</v>
      </c>
      <c r="E172" s="627"/>
    </row>
    <row r="173" spans="1:5" ht="15.75" thickBot="1" x14ac:dyDescent="0.3">
      <c r="A173" s="612"/>
      <c r="B173" s="616"/>
      <c r="C173" s="616"/>
      <c r="D173" s="617"/>
      <c r="E173" s="620"/>
    </row>
    <row r="174" spans="1:5" x14ac:dyDescent="0.25">
      <c r="A174" s="763" t="s">
        <v>2975</v>
      </c>
      <c r="B174" s="764"/>
      <c r="C174" s="764"/>
      <c r="D174" s="814"/>
      <c r="E174" s="620"/>
    </row>
    <row r="175" spans="1:5" x14ac:dyDescent="0.25">
      <c r="A175" s="728" t="s">
        <v>22</v>
      </c>
      <c r="B175" s="729"/>
      <c r="C175" s="729"/>
      <c r="D175" s="622" t="s">
        <v>3389</v>
      </c>
      <c r="E175" s="620"/>
    </row>
    <row r="176" spans="1:5" x14ac:dyDescent="0.25">
      <c r="A176" s="728" t="s">
        <v>21</v>
      </c>
      <c r="B176" s="730"/>
      <c r="C176" s="5" t="s">
        <v>20</v>
      </c>
      <c r="D176" s="623" t="s">
        <v>3257</v>
      </c>
      <c r="E176" s="620"/>
    </row>
    <row r="177" spans="1:5" x14ac:dyDescent="0.25">
      <c r="A177" s="731"/>
      <c r="B177" s="730"/>
      <c r="C177" s="5" t="s">
        <v>19</v>
      </c>
      <c r="D177" s="623" t="s">
        <v>3378</v>
      </c>
      <c r="E177" s="620"/>
    </row>
    <row r="178" spans="1:5" x14ac:dyDescent="0.25">
      <c r="A178" s="731"/>
      <c r="B178" s="730"/>
      <c r="C178" s="4" t="s">
        <v>18</v>
      </c>
      <c r="D178" s="624">
        <v>44104</v>
      </c>
      <c r="E178" s="620"/>
    </row>
    <row r="179" spans="1:5" x14ac:dyDescent="0.25">
      <c r="A179" s="734" t="s">
        <v>17</v>
      </c>
      <c r="B179" s="735"/>
      <c r="C179" s="735"/>
      <c r="D179" s="736"/>
      <c r="E179" s="620"/>
    </row>
    <row r="180" spans="1:5" ht="78.75" customHeight="1" thickBot="1" x14ac:dyDescent="0.3">
      <c r="A180" s="815" t="s">
        <v>3390</v>
      </c>
      <c r="B180" s="816"/>
      <c r="C180" s="816"/>
      <c r="D180" s="817"/>
      <c r="E180" s="620"/>
    </row>
    <row r="181" spans="1:5" ht="15" customHeight="1" x14ac:dyDescent="0.25">
      <c r="A181" s="725" t="s">
        <v>3062</v>
      </c>
      <c r="B181" s="726"/>
      <c r="C181" s="726"/>
      <c r="D181" s="727"/>
      <c r="E181" s="627"/>
    </row>
    <row r="182" spans="1:5" ht="15" customHeight="1" x14ac:dyDescent="0.25">
      <c r="A182" s="728" t="s">
        <v>22</v>
      </c>
      <c r="B182" s="729"/>
      <c r="C182" s="729"/>
      <c r="D182" s="622" t="s">
        <v>3389</v>
      </c>
      <c r="E182" s="627"/>
    </row>
    <row r="183" spans="1:5" ht="15" customHeight="1" x14ac:dyDescent="0.25">
      <c r="A183" s="728" t="s">
        <v>3064</v>
      </c>
      <c r="B183" s="730"/>
      <c r="C183" s="5" t="s">
        <v>3063</v>
      </c>
      <c r="D183" s="623" t="s">
        <v>3261</v>
      </c>
      <c r="E183" s="627"/>
    </row>
    <row r="184" spans="1:5" ht="15" customHeight="1" x14ac:dyDescent="0.25">
      <c r="A184" s="731"/>
      <c r="B184" s="730"/>
      <c r="C184" s="5" t="s">
        <v>20</v>
      </c>
      <c r="D184" s="623" t="s">
        <v>3257</v>
      </c>
      <c r="E184" s="627"/>
    </row>
    <row r="185" spans="1:5" ht="15" customHeight="1" thickBot="1" x14ac:dyDescent="0.3">
      <c r="A185" s="732"/>
      <c r="B185" s="733"/>
      <c r="C185" s="653" t="s">
        <v>2992</v>
      </c>
      <c r="D185" s="624" t="s">
        <v>3378</v>
      </c>
      <c r="E185" s="627"/>
    </row>
    <row r="186" spans="1:5" ht="15" customHeight="1" x14ac:dyDescent="0.25">
      <c r="A186" s="725" t="s">
        <v>3062</v>
      </c>
      <c r="B186" s="726"/>
      <c r="C186" s="726"/>
      <c r="D186" s="727"/>
      <c r="E186" s="627"/>
    </row>
    <row r="187" spans="1:5" ht="15" customHeight="1" x14ac:dyDescent="0.25">
      <c r="A187" s="728" t="s">
        <v>22</v>
      </c>
      <c r="B187" s="729"/>
      <c r="C187" s="729"/>
      <c r="D187" s="622" t="s">
        <v>3389</v>
      </c>
      <c r="E187" s="627"/>
    </row>
    <row r="188" spans="1:5" ht="15" customHeight="1" x14ac:dyDescent="0.25">
      <c r="A188" s="728" t="s">
        <v>3064</v>
      </c>
      <c r="B188" s="730"/>
      <c r="C188" s="5" t="s">
        <v>3063</v>
      </c>
      <c r="D188" s="623" t="s">
        <v>3266</v>
      </c>
      <c r="E188" s="627"/>
    </row>
    <row r="189" spans="1:5" ht="15" customHeight="1" x14ac:dyDescent="0.25">
      <c r="A189" s="731"/>
      <c r="B189" s="730"/>
      <c r="C189" s="5" t="s">
        <v>20</v>
      </c>
      <c r="D189" s="623" t="s">
        <v>3257</v>
      </c>
      <c r="E189" s="627"/>
    </row>
    <row r="190" spans="1:5" ht="15" customHeight="1" thickBot="1" x14ac:dyDescent="0.3">
      <c r="A190" s="732"/>
      <c r="B190" s="733"/>
      <c r="C190" s="653" t="s">
        <v>2992</v>
      </c>
      <c r="D190" s="624" t="s">
        <v>3378</v>
      </c>
      <c r="E190" s="627"/>
    </row>
    <row r="191" spans="1:5" ht="15.75" thickBot="1" x14ac:dyDescent="0.3">
      <c r="A191" s="612"/>
      <c r="B191" s="616"/>
      <c r="C191" s="616"/>
      <c r="D191" s="617"/>
      <c r="E191" s="620"/>
    </row>
    <row r="192" spans="1:5" ht="15.75" thickBot="1" x14ac:dyDescent="0.3">
      <c r="A192" s="755"/>
      <c r="B192" s="756"/>
      <c r="C192" s="756"/>
      <c r="D192" s="756"/>
      <c r="E192" s="757"/>
    </row>
  </sheetData>
  <mergeCells count="132">
    <mergeCell ref="A94:B96"/>
    <mergeCell ref="A97:D97"/>
    <mergeCell ref="A98:C98"/>
    <mergeCell ref="A99:B101"/>
    <mergeCell ref="A103:D103"/>
    <mergeCell ref="A104:C104"/>
    <mergeCell ref="A59:D59"/>
    <mergeCell ref="A60:D60"/>
    <mergeCell ref="A61:C61"/>
    <mergeCell ref="A62:B64"/>
    <mergeCell ref="A66:C66"/>
    <mergeCell ref="A67:B69"/>
    <mergeCell ref="A188:B190"/>
    <mergeCell ref="A70:D70"/>
    <mergeCell ref="A71:D71"/>
    <mergeCell ref="A72:D72"/>
    <mergeCell ref="A73:C73"/>
    <mergeCell ref="A74:B76"/>
    <mergeCell ref="A102:D102"/>
    <mergeCell ref="A77:D77"/>
    <mergeCell ref="A78:C78"/>
    <mergeCell ref="A79:B81"/>
    <mergeCell ref="A82:D82"/>
    <mergeCell ref="A83:C83"/>
    <mergeCell ref="A84:B86"/>
    <mergeCell ref="A87:D87"/>
    <mergeCell ref="A88:C88"/>
    <mergeCell ref="A89:B91"/>
    <mergeCell ref="A92:D92"/>
    <mergeCell ref="A93:C93"/>
    <mergeCell ref="A31:E31"/>
    <mergeCell ref="A163:D163"/>
    <mergeCell ref="A164:C164"/>
    <mergeCell ref="A165:B167"/>
    <mergeCell ref="A174:D174"/>
    <mergeCell ref="A175:C175"/>
    <mergeCell ref="A176:B178"/>
    <mergeCell ref="A179:D179"/>
    <mergeCell ref="A180:D180"/>
    <mergeCell ref="A160:B162"/>
    <mergeCell ref="A120:D120"/>
    <mergeCell ref="A121:C121"/>
    <mergeCell ref="A122:B124"/>
    <mergeCell ref="A125:D125"/>
    <mergeCell ref="A126:C126"/>
    <mergeCell ref="A127:B129"/>
    <mergeCell ref="A131:D131"/>
    <mergeCell ref="A132:C132"/>
    <mergeCell ref="A133:B135"/>
    <mergeCell ref="A136:D136"/>
    <mergeCell ref="A137:D137"/>
    <mergeCell ref="A54:C54"/>
    <mergeCell ref="A55:B57"/>
    <mergeCell ref="A58:D58"/>
    <mergeCell ref="A13:C13"/>
    <mergeCell ref="E7:E10"/>
    <mergeCell ref="A46:D46"/>
    <mergeCell ref="A47:C47"/>
    <mergeCell ref="A48:B50"/>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92:E192"/>
    <mergeCell ref="B29:C29"/>
    <mergeCell ref="B30:C30"/>
    <mergeCell ref="A19:C19"/>
    <mergeCell ref="A32:D32"/>
    <mergeCell ref="E29:E30"/>
    <mergeCell ref="E20:E28"/>
    <mergeCell ref="B20:C20"/>
    <mergeCell ref="A20:A28"/>
    <mergeCell ref="A29:A30"/>
    <mergeCell ref="B21:B25"/>
    <mergeCell ref="B26:B28"/>
    <mergeCell ref="A37:D37"/>
    <mergeCell ref="A33:C33"/>
    <mergeCell ref="A34:B36"/>
    <mergeCell ref="A38:D38"/>
    <mergeCell ref="A39:D39"/>
    <mergeCell ref="A40:C40"/>
    <mergeCell ref="A41:B43"/>
    <mergeCell ref="A159:C159"/>
    <mergeCell ref="A51:D51"/>
    <mergeCell ref="A52:D52"/>
    <mergeCell ref="A65:D65"/>
    <mergeCell ref="A105:B107"/>
    <mergeCell ref="A108:D108"/>
    <mergeCell ref="A109:D109"/>
    <mergeCell ref="A110:D110"/>
    <mergeCell ref="A111:C111"/>
    <mergeCell ref="A112:B114"/>
    <mergeCell ref="A115:D115"/>
    <mergeCell ref="A116:C116"/>
    <mergeCell ref="A117:B119"/>
    <mergeCell ref="A138:D138"/>
    <mergeCell ref="A139:C139"/>
    <mergeCell ref="A140:B142"/>
    <mergeCell ref="A143:D143"/>
    <mergeCell ref="A144:C144"/>
    <mergeCell ref="A145:B147"/>
    <mergeCell ref="A148:D148"/>
    <mergeCell ref="A149:C149"/>
    <mergeCell ref="A150:B152"/>
    <mergeCell ref="A168:D168"/>
    <mergeCell ref="A169:C169"/>
    <mergeCell ref="A170:B172"/>
    <mergeCell ref="A181:D181"/>
    <mergeCell ref="A182:C182"/>
    <mergeCell ref="A183:B185"/>
    <mergeCell ref="A186:D186"/>
    <mergeCell ref="A187:C187"/>
    <mergeCell ref="A153:D153"/>
    <mergeCell ref="A154:C154"/>
    <mergeCell ref="A155:B157"/>
    <mergeCell ref="A158:D158"/>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E213"/>
  <sheetViews>
    <sheetView view="pageBreakPreview" zoomScaleNormal="100" zoomScaleSheetLayoutView="100" workbookViewId="0">
      <selection activeCell="A9" sqref="A9:A16"/>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75" t="s">
        <v>3008</v>
      </c>
      <c r="B1" s="306"/>
      <c r="C1" s="306"/>
      <c r="D1" s="306"/>
      <c r="E1" s="307"/>
    </row>
    <row r="2" spans="1:5" x14ac:dyDescent="0.25">
      <c r="A2" s="308" t="s">
        <v>784</v>
      </c>
      <c r="B2" s="272"/>
      <c r="C2" s="272"/>
      <c r="D2" s="272"/>
      <c r="E2" s="309"/>
    </row>
    <row r="3" spans="1:5" ht="12.75" customHeight="1" thickBot="1" x14ac:dyDescent="0.3">
      <c r="A3" s="793"/>
      <c r="B3" s="794"/>
      <c r="C3" s="794"/>
      <c r="D3" s="794"/>
      <c r="E3" s="795"/>
    </row>
    <row r="4" spans="1:5" ht="20.100000000000001" customHeight="1" x14ac:dyDescent="0.25">
      <c r="A4" s="796" t="s">
        <v>784</v>
      </c>
      <c r="B4" s="797"/>
      <c r="C4" s="797"/>
      <c r="D4" s="797"/>
      <c r="E4" s="800" t="s">
        <v>3174</v>
      </c>
    </row>
    <row r="5" spans="1:5" ht="31.5" customHeight="1" thickBot="1" x14ac:dyDescent="0.3">
      <c r="A5" s="798"/>
      <c r="B5" s="799"/>
      <c r="C5" s="799"/>
      <c r="D5" s="799"/>
      <c r="E5" s="801"/>
    </row>
    <row r="6" spans="1:5" ht="15.75" thickBot="1" x14ac:dyDescent="0.3">
      <c r="A6" s="983" t="s">
        <v>3060</v>
      </c>
      <c r="B6" s="984"/>
      <c r="C6" s="985"/>
      <c r="D6" s="381" t="s">
        <v>14</v>
      </c>
      <c r="E6" s="60"/>
    </row>
    <row r="7" spans="1:5" ht="16.5" customHeight="1" x14ac:dyDescent="0.25">
      <c r="A7" s="1125" t="s">
        <v>792</v>
      </c>
      <c r="B7" s="1128" t="s">
        <v>63</v>
      </c>
      <c r="C7" s="348" t="s">
        <v>51</v>
      </c>
      <c r="D7" s="99"/>
      <c r="E7" s="1030" t="s">
        <v>3052</v>
      </c>
    </row>
    <row r="8" spans="1:5" ht="15" customHeight="1" x14ac:dyDescent="0.25">
      <c r="A8" s="1126"/>
      <c r="B8" s="1129"/>
      <c r="C8" s="18" t="s">
        <v>48</v>
      </c>
      <c r="D8" s="17"/>
      <c r="E8" s="1031"/>
    </row>
    <row r="9" spans="1:5" ht="15" customHeight="1" x14ac:dyDescent="0.25">
      <c r="A9" s="1126"/>
      <c r="B9" s="1129"/>
      <c r="C9" s="349" t="s">
        <v>59</v>
      </c>
      <c r="D9" s="14"/>
      <c r="E9" s="1031"/>
    </row>
    <row r="10" spans="1:5" ht="15" customHeight="1" x14ac:dyDescent="0.25">
      <c r="A10" s="1126"/>
      <c r="B10" s="1129"/>
      <c r="C10" s="349" t="s">
        <v>791</v>
      </c>
      <c r="D10" s="98"/>
      <c r="E10" s="1031"/>
    </row>
    <row r="11" spans="1:5" ht="26.25" customHeight="1" x14ac:dyDescent="0.25">
      <c r="A11" s="1126"/>
      <c r="B11" s="1129"/>
      <c r="C11" s="349" t="s">
        <v>789</v>
      </c>
      <c r="D11" s="97"/>
      <c r="E11" s="1031"/>
    </row>
    <row r="12" spans="1:5" ht="15" customHeight="1" thickBot="1" x14ac:dyDescent="0.3">
      <c r="A12" s="1127"/>
      <c r="B12" s="1130"/>
      <c r="C12" s="18" t="s">
        <v>790</v>
      </c>
      <c r="D12" s="96"/>
      <c r="E12" s="1032"/>
    </row>
    <row r="13" spans="1:5" ht="15" hidden="1" customHeight="1" outlineLevel="1" x14ac:dyDescent="0.25">
      <c r="A13" s="1125" t="s">
        <v>792</v>
      </c>
      <c r="B13" s="1128" t="s">
        <v>63</v>
      </c>
      <c r="C13" s="348" t="s">
        <v>51</v>
      </c>
      <c r="D13" s="99"/>
      <c r="E13" s="1030" t="s">
        <v>3052</v>
      </c>
    </row>
    <row r="14" spans="1:5" ht="15" hidden="1" customHeight="1" outlineLevel="1" x14ac:dyDescent="0.25">
      <c r="A14" s="1126"/>
      <c r="B14" s="1129"/>
      <c r="C14" s="18" t="s">
        <v>48</v>
      </c>
      <c r="D14" s="17"/>
      <c r="E14" s="1031"/>
    </row>
    <row r="15" spans="1:5" hidden="1" outlineLevel="1" x14ac:dyDescent="0.25">
      <c r="A15" s="1126"/>
      <c r="B15" s="1129"/>
      <c r="C15" s="349" t="s">
        <v>59</v>
      </c>
      <c r="D15" s="14"/>
      <c r="E15" s="1031"/>
    </row>
    <row r="16" spans="1:5" hidden="1" outlineLevel="1" x14ac:dyDescent="0.25">
      <c r="A16" s="1126"/>
      <c r="B16" s="1129"/>
      <c r="C16" s="349" t="s">
        <v>791</v>
      </c>
      <c r="D16" s="98"/>
      <c r="E16" s="1031"/>
    </row>
    <row r="17" spans="1:5" ht="25.5" hidden="1" outlineLevel="1" x14ac:dyDescent="0.25">
      <c r="A17" s="1126"/>
      <c r="B17" s="1129"/>
      <c r="C17" s="349" t="s">
        <v>789</v>
      </c>
      <c r="D17" s="97"/>
      <c r="E17" s="1031"/>
    </row>
    <row r="18" spans="1:5" ht="15.75" hidden="1" outlineLevel="1" thickBot="1" x14ac:dyDescent="0.3">
      <c r="A18" s="1127"/>
      <c r="B18" s="1130"/>
      <c r="C18" s="18" t="s">
        <v>790</v>
      </c>
      <c r="D18" s="96"/>
      <c r="E18" s="1032"/>
    </row>
    <row r="19" spans="1:5" hidden="1" outlineLevel="1" x14ac:dyDescent="0.25">
      <c r="A19" s="1125" t="s">
        <v>792</v>
      </c>
      <c r="B19" s="1128" t="s">
        <v>63</v>
      </c>
      <c r="C19" s="348" t="s">
        <v>51</v>
      </c>
      <c r="D19" s="99"/>
      <c r="E19" s="1030" t="s">
        <v>3052</v>
      </c>
    </row>
    <row r="20" spans="1:5" hidden="1" outlineLevel="1" x14ac:dyDescent="0.25">
      <c r="A20" s="1126"/>
      <c r="B20" s="1129"/>
      <c r="C20" s="18" t="s">
        <v>48</v>
      </c>
      <c r="D20" s="17"/>
      <c r="E20" s="1031"/>
    </row>
    <row r="21" spans="1:5" hidden="1" outlineLevel="1" x14ac:dyDescent="0.25">
      <c r="A21" s="1126"/>
      <c r="B21" s="1129"/>
      <c r="C21" s="349" t="s">
        <v>59</v>
      </c>
      <c r="D21" s="14"/>
      <c r="E21" s="1031"/>
    </row>
    <row r="22" spans="1:5" hidden="1" outlineLevel="1" x14ac:dyDescent="0.25">
      <c r="A22" s="1126"/>
      <c r="B22" s="1129"/>
      <c r="C22" s="349" t="s">
        <v>791</v>
      </c>
      <c r="D22" s="98"/>
      <c r="E22" s="1031"/>
    </row>
    <row r="23" spans="1:5" ht="25.5" hidden="1" outlineLevel="1" x14ac:dyDescent="0.25">
      <c r="A23" s="1126"/>
      <c r="B23" s="1129"/>
      <c r="C23" s="349" t="s">
        <v>789</v>
      </c>
      <c r="D23" s="97"/>
      <c r="E23" s="1031"/>
    </row>
    <row r="24" spans="1:5" ht="15.75" hidden="1" outlineLevel="1" thickBot="1" x14ac:dyDescent="0.3">
      <c r="A24" s="1127"/>
      <c r="B24" s="1130"/>
      <c r="C24" s="18" t="s">
        <v>790</v>
      </c>
      <c r="D24" s="96"/>
      <c r="E24" s="1032"/>
    </row>
    <row r="25" spans="1:5" hidden="1" outlineLevel="1" x14ac:dyDescent="0.25">
      <c r="A25" s="1125" t="s">
        <v>792</v>
      </c>
      <c r="B25" s="1128" t="s">
        <v>63</v>
      </c>
      <c r="C25" s="348" t="s">
        <v>51</v>
      </c>
      <c r="D25" s="99"/>
      <c r="E25" s="1030" t="s">
        <v>3052</v>
      </c>
    </row>
    <row r="26" spans="1:5" hidden="1" outlineLevel="1" x14ac:dyDescent="0.25">
      <c r="A26" s="1126"/>
      <c r="B26" s="1129"/>
      <c r="C26" s="18" t="s">
        <v>48</v>
      </c>
      <c r="D26" s="17"/>
      <c r="E26" s="1031"/>
    </row>
    <row r="27" spans="1:5" hidden="1" outlineLevel="1" x14ac:dyDescent="0.25">
      <c r="A27" s="1126"/>
      <c r="B27" s="1129"/>
      <c r="C27" s="349" t="s">
        <v>59</v>
      </c>
      <c r="D27" s="14"/>
      <c r="E27" s="1031"/>
    </row>
    <row r="28" spans="1:5" hidden="1" outlineLevel="1" x14ac:dyDescent="0.25">
      <c r="A28" s="1126"/>
      <c r="B28" s="1129"/>
      <c r="C28" s="349" t="s">
        <v>791</v>
      </c>
      <c r="D28" s="98"/>
      <c r="E28" s="1031"/>
    </row>
    <row r="29" spans="1:5" ht="25.5" hidden="1" outlineLevel="1" x14ac:dyDescent="0.25">
      <c r="A29" s="1126"/>
      <c r="B29" s="1129"/>
      <c r="C29" s="349" t="s">
        <v>789</v>
      </c>
      <c r="D29" s="97"/>
      <c r="E29" s="1031"/>
    </row>
    <row r="30" spans="1:5" ht="15.75" hidden="1" outlineLevel="1" thickBot="1" x14ac:dyDescent="0.3">
      <c r="A30" s="1127"/>
      <c r="B30" s="1130"/>
      <c r="C30" s="18" t="s">
        <v>790</v>
      </c>
      <c r="D30" s="96"/>
      <c r="E30" s="1032"/>
    </row>
    <row r="31" spans="1:5" hidden="1" outlineLevel="1" x14ac:dyDescent="0.25">
      <c r="A31" s="1125" t="s">
        <v>792</v>
      </c>
      <c r="B31" s="1128" t="s">
        <v>63</v>
      </c>
      <c r="C31" s="348" t="s">
        <v>51</v>
      </c>
      <c r="D31" s="99"/>
      <c r="E31" s="1030" t="s">
        <v>3052</v>
      </c>
    </row>
    <row r="32" spans="1:5" hidden="1" outlineLevel="1" x14ac:dyDescent="0.25">
      <c r="A32" s="1126"/>
      <c r="B32" s="1129"/>
      <c r="C32" s="18" t="s">
        <v>48</v>
      </c>
      <c r="D32" s="17"/>
      <c r="E32" s="1031"/>
    </row>
    <row r="33" spans="1:5" hidden="1" outlineLevel="1" x14ac:dyDescent="0.25">
      <c r="A33" s="1126"/>
      <c r="B33" s="1129"/>
      <c r="C33" s="349" t="s">
        <v>59</v>
      </c>
      <c r="D33" s="14"/>
      <c r="E33" s="1031"/>
    </row>
    <row r="34" spans="1:5" hidden="1" outlineLevel="1" x14ac:dyDescent="0.25">
      <c r="A34" s="1126"/>
      <c r="B34" s="1129"/>
      <c r="C34" s="349" t="s">
        <v>791</v>
      </c>
      <c r="D34" s="98"/>
      <c r="E34" s="1031"/>
    </row>
    <row r="35" spans="1:5" ht="25.5" hidden="1" outlineLevel="1" x14ac:dyDescent="0.25">
      <c r="A35" s="1126"/>
      <c r="B35" s="1129"/>
      <c r="C35" s="349" t="s">
        <v>789</v>
      </c>
      <c r="D35" s="97"/>
      <c r="E35" s="1031"/>
    </row>
    <row r="36" spans="1:5" ht="15.75" hidden="1" outlineLevel="1" thickBot="1" x14ac:dyDescent="0.3">
      <c r="A36" s="1127"/>
      <c r="B36" s="1130"/>
      <c r="C36" s="18" t="s">
        <v>790</v>
      </c>
      <c r="D36" s="96"/>
      <c r="E36" s="1032"/>
    </row>
    <row r="37" spans="1:5" hidden="1" outlineLevel="1" x14ac:dyDescent="0.25">
      <c r="A37" s="1125" t="s">
        <v>792</v>
      </c>
      <c r="B37" s="1128" t="s">
        <v>63</v>
      </c>
      <c r="C37" s="348" t="s">
        <v>51</v>
      </c>
      <c r="D37" s="99"/>
      <c r="E37" s="1030" t="s">
        <v>3052</v>
      </c>
    </row>
    <row r="38" spans="1:5" hidden="1" outlineLevel="1" x14ac:dyDescent="0.25">
      <c r="A38" s="1126"/>
      <c r="B38" s="1129"/>
      <c r="C38" s="18" t="s">
        <v>48</v>
      </c>
      <c r="D38" s="17"/>
      <c r="E38" s="1031"/>
    </row>
    <row r="39" spans="1:5" hidden="1" outlineLevel="1" x14ac:dyDescent="0.25">
      <c r="A39" s="1126"/>
      <c r="B39" s="1129"/>
      <c r="C39" s="349" t="s">
        <v>59</v>
      </c>
      <c r="D39" s="14"/>
      <c r="E39" s="1031"/>
    </row>
    <row r="40" spans="1:5" hidden="1" outlineLevel="1" x14ac:dyDescent="0.25">
      <c r="A40" s="1126"/>
      <c r="B40" s="1129"/>
      <c r="C40" s="349" t="s">
        <v>791</v>
      </c>
      <c r="D40" s="98"/>
      <c r="E40" s="1031"/>
    </row>
    <row r="41" spans="1:5" ht="25.5" hidden="1" outlineLevel="1" x14ac:dyDescent="0.25">
      <c r="A41" s="1126"/>
      <c r="B41" s="1129"/>
      <c r="C41" s="349" t="s">
        <v>789</v>
      </c>
      <c r="D41" s="97"/>
      <c r="E41" s="1031"/>
    </row>
    <row r="42" spans="1:5" ht="15.75" hidden="1" outlineLevel="1" thickBot="1" x14ac:dyDescent="0.3">
      <c r="A42" s="1127"/>
      <c r="B42" s="1130"/>
      <c r="C42" s="18" t="s">
        <v>790</v>
      </c>
      <c r="D42" s="96"/>
      <c r="E42" s="1032"/>
    </row>
    <row r="43" spans="1:5" hidden="1" outlineLevel="1" x14ac:dyDescent="0.25">
      <c r="A43" s="1125" t="s">
        <v>792</v>
      </c>
      <c r="B43" s="1128" t="s">
        <v>63</v>
      </c>
      <c r="C43" s="348" t="s">
        <v>51</v>
      </c>
      <c r="D43" s="99"/>
      <c r="E43" s="1030" t="s">
        <v>3052</v>
      </c>
    </row>
    <row r="44" spans="1:5" hidden="1" outlineLevel="1" x14ac:dyDescent="0.25">
      <c r="A44" s="1126"/>
      <c r="B44" s="1129"/>
      <c r="C44" s="18" t="s">
        <v>48</v>
      </c>
      <c r="D44" s="17"/>
      <c r="E44" s="1031"/>
    </row>
    <row r="45" spans="1:5" hidden="1" outlineLevel="1" x14ac:dyDescent="0.25">
      <c r="A45" s="1126"/>
      <c r="B45" s="1129"/>
      <c r="C45" s="349" t="s">
        <v>59</v>
      </c>
      <c r="D45" s="14"/>
      <c r="E45" s="1031"/>
    </row>
    <row r="46" spans="1:5" hidden="1" outlineLevel="1" x14ac:dyDescent="0.25">
      <c r="A46" s="1126"/>
      <c r="B46" s="1129"/>
      <c r="C46" s="349" t="s">
        <v>791</v>
      </c>
      <c r="D46" s="98"/>
      <c r="E46" s="1031"/>
    </row>
    <row r="47" spans="1:5" ht="25.5" hidden="1" outlineLevel="1" x14ac:dyDescent="0.25">
      <c r="A47" s="1126"/>
      <c r="B47" s="1129"/>
      <c r="C47" s="349" t="s">
        <v>789</v>
      </c>
      <c r="D47" s="97"/>
      <c r="E47" s="1031"/>
    </row>
    <row r="48" spans="1:5" ht="15.75" hidden="1" outlineLevel="1" thickBot="1" x14ac:dyDescent="0.3">
      <c r="A48" s="1127"/>
      <c r="B48" s="1130"/>
      <c r="C48" s="18" t="s">
        <v>790</v>
      </c>
      <c r="D48" s="96"/>
      <c r="E48" s="1032"/>
    </row>
    <row r="49" spans="1:5" hidden="1" outlineLevel="1" x14ac:dyDescent="0.25">
      <c r="A49" s="1125" t="s">
        <v>792</v>
      </c>
      <c r="B49" s="1128" t="s">
        <v>63</v>
      </c>
      <c r="C49" s="348" t="s">
        <v>51</v>
      </c>
      <c r="D49" s="99"/>
      <c r="E49" s="1030" t="s">
        <v>3052</v>
      </c>
    </row>
    <row r="50" spans="1:5" hidden="1" outlineLevel="1" x14ac:dyDescent="0.25">
      <c r="A50" s="1126"/>
      <c r="B50" s="1129"/>
      <c r="C50" s="18" t="s">
        <v>48</v>
      </c>
      <c r="D50" s="17"/>
      <c r="E50" s="1031"/>
    </row>
    <row r="51" spans="1:5" hidden="1" outlineLevel="1" x14ac:dyDescent="0.25">
      <c r="A51" s="1126"/>
      <c r="B51" s="1129"/>
      <c r="C51" s="349" t="s">
        <v>59</v>
      </c>
      <c r="D51" s="14"/>
      <c r="E51" s="1031"/>
    </row>
    <row r="52" spans="1:5" hidden="1" outlineLevel="1" x14ac:dyDescent="0.25">
      <c r="A52" s="1126"/>
      <c r="B52" s="1129"/>
      <c r="C52" s="349" t="s">
        <v>791</v>
      </c>
      <c r="D52" s="98"/>
      <c r="E52" s="1031"/>
    </row>
    <row r="53" spans="1:5" ht="25.5" hidden="1" outlineLevel="1" x14ac:dyDescent="0.25">
      <c r="A53" s="1126"/>
      <c r="B53" s="1129"/>
      <c r="C53" s="349" t="s">
        <v>789</v>
      </c>
      <c r="D53" s="97"/>
      <c r="E53" s="1031"/>
    </row>
    <row r="54" spans="1:5" ht="15.75" hidden="1" outlineLevel="1" thickBot="1" x14ac:dyDescent="0.3">
      <c r="A54" s="1127"/>
      <c r="B54" s="1130"/>
      <c r="C54" s="18" t="s">
        <v>790</v>
      </c>
      <c r="D54" s="96"/>
      <c r="E54" s="1032"/>
    </row>
    <row r="55" spans="1:5" hidden="1" outlineLevel="1" x14ac:dyDescent="0.25">
      <c r="A55" s="1125" t="s">
        <v>792</v>
      </c>
      <c r="B55" s="1128" t="s">
        <v>63</v>
      </c>
      <c r="C55" s="348" t="s">
        <v>51</v>
      </c>
      <c r="D55" s="99"/>
      <c r="E55" s="1030" t="s">
        <v>3052</v>
      </c>
    </row>
    <row r="56" spans="1:5" hidden="1" outlineLevel="1" x14ac:dyDescent="0.25">
      <c r="A56" s="1126"/>
      <c r="B56" s="1129"/>
      <c r="C56" s="18" t="s">
        <v>48</v>
      </c>
      <c r="D56" s="17"/>
      <c r="E56" s="1031"/>
    </row>
    <row r="57" spans="1:5" hidden="1" outlineLevel="1" x14ac:dyDescent="0.25">
      <c r="A57" s="1126"/>
      <c r="B57" s="1129"/>
      <c r="C57" s="349" t="s">
        <v>59</v>
      </c>
      <c r="D57" s="14"/>
      <c r="E57" s="1031"/>
    </row>
    <row r="58" spans="1:5" hidden="1" outlineLevel="1" x14ac:dyDescent="0.25">
      <c r="A58" s="1126"/>
      <c r="B58" s="1129"/>
      <c r="C58" s="349" t="s">
        <v>791</v>
      </c>
      <c r="D58" s="98"/>
      <c r="E58" s="1031"/>
    </row>
    <row r="59" spans="1:5" ht="25.5" hidden="1" outlineLevel="1" x14ac:dyDescent="0.25">
      <c r="A59" s="1126"/>
      <c r="B59" s="1129"/>
      <c r="C59" s="349" t="s">
        <v>789</v>
      </c>
      <c r="D59" s="97"/>
      <c r="E59" s="1031"/>
    </row>
    <row r="60" spans="1:5" ht="15.75" hidden="1" outlineLevel="1" thickBot="1" x14ac:dyDescent="0.3">
      <c r="A60" s="1127"/>
      <c r="B60" s="1130"/>
      <c r="C60" s="18" t="s">
        <v>790</v>
      </c>
      <c r="D60" s="96"/>
      <c r="E60" s="1032"/>
    </row>
    <row r="61" spans="1:5" hidden="1" outlineLevel="1" x14ac:dyDescent="0.25">
      <c r="A61" s="1125" t="s">
        <v>792</v>
      </c>
      <c r="B61" s="1128" t="s">
        <v>63</v>
      </c>
      <c r="C61" s="348" t="s">
        <v>51</v>
      </c>
      <c r="D61" s="99"/>
      <c r="E61" s="1030" t="s">
        <v>3052</v>
      </c>
    </row>
    <row r="62" spans="1:5" hidden="1" outlineLevel="1" x14ac:dyDescent="0.25">
      <c r="A62" s="1126"/>
      <c r="B62" s="1129"/>
      <c r="C62" s="18" t="s">
        <v>48</v>
      </c>
      <c r="D62" s="17"/>
      <c r="E62" s="1031"/>
    </row>
    <row r="63" spans="1:5" hidden="1" outlineLevel="1" x14ac:dyDescent="0.25">
      <c r="A63" s="1126"/>
      <c r="B63" s="1129"/>
      <c r="C63" s="349" t="s">
        <v>59</v>
      </c>
      <c r="D63" s="14"/>
      <c r="E63" s="1031"/>
    </row>
    <row r="64" spans="1:5" hidden="1" outlineLevel="1" x14ac:dyDescent="0.25">
      <c r="A64" s="1126"/>
      <c r="B64" s="1129"/>
      <c r="C64" s="349" t="s">
        <v>791</v>
      </c>
      <c r="D64" s="98"/>
      <c r="E64" s="1031"/>
    </row>
    <row r="65" spans="1:5" ht="25.5" hidden="1" outlineLevel="1" x14ac:dyDescent="0.25">
      <c r="A65" s="1126"/>
      <c r="B65" s="1129"/>
      <c r="C65" s="349" t="s">
        <v>789</v>
      </c>
      <c r="D65" s="97"/>
      <c r="E65" s="1031"/>
    </row>
    <row r="66" spans="1:5" ht="15.75" hidden="1" outlineLevel="1" thickBot="1" x14ac:dyDescent="0.3">
      <c r="A66" s="1127"/>
      <c r="B66" s="1130"/>
      <c r="C66" s="18" t="s">
        <v>790</v>
      </c>
      <c r="D66" s="96"/>
      <c r="E66" s="1032"/>
    </row>
    <row r="67" spans="1:5" hidden="1" outlineLevel="1" x14ac:dyDescent="0.25">
      <c r="A67" s="1125" t="s">
        <v>792</v>
      </c>
      <c r="B67" s="1128" t="s">
        <v>63</v>
      </c>
      <c r="C67" s="348" t="s">
        <v>51</v>
      </c>
      <c r="D67" s="99"/>
      <c r="E67" s="1030" t="s">
        <v>3052</v>
      </c>
    </row>
    <row r="68" spans="1:5" hidden="1" outlineLevel="1" x14ac:dyDescent="0.25">
      <c r="A68" s="1126"/>
      <c r="B68" s="1129"/>
      <c r="C68" s="18" t="s">
        <v>48</v>
      </c>
      <c r="D68" s="17"/>
      <c r="E68" s="1031"/>
    </row>
    <row r="69" spans="1:5" hidden="1" outlineLevel="1" x14ac:dyDescent="0.25">
      <c r="A69" s="1126"/>
      <c r="B69" s="1129"/>
      <c r="C69" s="349" t="s">
        <v>59</v>
      </c>
      <c r="D69" s="14"/>
      <c r="E69" s="1031"/>
    </row>
    <row r="70" spans="1:5" hidden="1" outlineLevel="1" x14ac:dyDescent="0.25">
      <c r="A70" s="1126"/>
      <c r="B70" s="1129"/>
      <c r="C70" s="349" t="s">
        <v>791</v>
      </c>
      <c r="D70" s="98"/>
      <c r="E70" s="1031"/>
    </row>
    <row r="71" spans="1:5" ht="25.5" hidden="1" outlineLevel="1" x14ac:dyDescent="0.25">
      <c r="A71" s="1126"/>
      <c r="B71" s="1129"/>
      <c r="C71" s="349" t="s">
        <v>789</v>
      </c>
      <c r="D71" s="97"/>
      <c r="E71" s="1031"/>
    </row>
    <row r="72" spans="1:5" ht="15.75" hidden="1" outlineLevel="1" thickBot="1" x14ac:dyDescent="0.3">
      <c r="A72" s="1127"/>
      <c r="B72" s="1130"/>
      <c r="C72" s="18" t="s">
        <v>790</v>
      </c>
      <c r="D72" s="96"/>
      <c r="E72" s="1032"/>
    </row>
    <row r="73" spans="1:5" hidden="1" outlineLevel="1" x14ac:dyDescent="0.25">
      <c r="A73" s="1125" t="s">
        <v>792</v>
      </c>
      <c r="B73" s="1128" t="s">
        <v>63</v>
      </c>
      <c r="C73" s="348" t="s">
        <v>51</v>
      </c>
      <c r="D73" s="99"/>
      <c r="E73" s="1030" t="s">
        <v>3052</v>
      </c>
    </row>
    <row r="74" spans="1:5" hidden="1" outlineLevel="1" x14ac:dyDescent="0.25">
      <c r="A74" s="1126"/>
      <c r="B74" s="1129"/>
      <c r="C74" s="18" t="s">
        <v>48</v>
      </c>
      <c r="D74" s="17"/>
      <c r="E74" s="1031"/>
    </row>
    <row r="75" spans="1:5" hidden="1" outlineLevel="1" x14ac:dyDescent="0.25">
      <c r="A75" s="1126"/>
      <c r="B75" s="1129"/>
      <c r="C75" s="349" t="s">
        <v>59</v>
      </c>
      <c r="D75" s="14"/>
      <c r="E75" s="1031"/>
    </row>
    <row r="76" spans="1:5" hidden="1" outlineLevel="1" x14ac:dyDescent="0.25">
      <c r="A76" s="1126"/>
      <c r="B76" s="1129"/>
      <c r="C76" s="349" t="s">
        <v>791</v>
      </c>
      <c r="D76" s="98"/>
      <c r="E76" s="1031"/>
    </row>
    <row r="77" spans="1:5" ht="25.5" hidden="1" outlineLevel="1" x14ac:dyDescent="0.25">
      <c r="A77" s="1126"/>
      <c r="B77" s="1129"/>
      <c r="C77" s="349" t="s">
        <v>789</v>
      </c>
      <c r="D77" s="97"/>
      <c r="E77" s="1031"/>
    </row>
    <row r="78" spans="1:5" ht="15.75" hidden="1" outlineLevel="1" thickBot="1" x14ac:dyDescent="0.3">
      <c r="A78" s="1127"/>
      <c r="B78" s="1130"/>
      <c r="C78" s="18" t="s">
        <v>790</v>
      </c>
      <c r="D78" s="96"/>
      <c r="E78" s="1032"/>
    </row>
    <row r="79" spans="1:5" hidden="1" outlineLevel="1" x14ac:dyDescent="0.25">
      <c r="A79" s="1125" t="s">
        <v>792</v>
      </c>
      <c r="B79" s="1128" t="s">
        <v>63</v>
      </c>
      <c r="C79" s="348" t="s">
        <v>51</v>
      </c>
      <c r="D79" s="99"/>
      <c r="E79" s="1030" t="s">
        <v>3052</v>
      </c>
    </row>
    <row r="80" spans="1:5" hidden="1" outlineLevel="1" x14ac:dyDescent="0.25">
      <c r="A80" s="1126"/>
      <c r="B80" s="1129"/>
      <c r="C80" s="18" t="s">
        <v>48</v>
      </c>
      <c r="D80" s="17"/>
      <c r="E80" s="1031"/>
    </row>
    <row r="81" spans="1:5" hidden="1" outlineLevel="1" x14ac:dyDescent="0.25">
      <c r="A81" s="1126"/>
      <c r="B81" s="1129"/>
      <c r="C81" s="349" t="s">
        <v>59</v>
      </c>
      <c r="D81" s="14"/>
      <c r="E81" s="1031"/>
    </row>
    <row r="82" spans="1:5" hidden="1" outlineLevel="1" x14ac:dyDescent="0.25">
      <c r="A82" s="1126"/>
      <c r="B82" s="1129"/>
      <c r="C82" s="349" t="s">
        <v>791</v>
      </c>
      <c r="D82" s="98"/>
      <c r="E82" s="1031"/>
    </row>
    <row r="83" spans="1:5" ht="25.5" hidden="1" outlineLevel="1" x14ac:dyDescent="0.25">
      <c r="A83" s="1126"/>
      <c r="B83" s="1129"/>
      <c r="C83" s="349" t="s">
        <v>789</v>
      </c>
      <c r="D83" s="97"/>
      <c r="E83" s="1031"/>
    </row>
    <row r="84" spans="1:5" ht="15.75" hidden="1" outlineLevel="1" thickBot="1" x14ac:dyDescent="0.3">
      <c r="A84" s="1127"/>
      <c r="B84" s="1130"/>
      <c r="C84" s="18" t="s">
        <v>790</v>
      </c>
      <c r="D84" s="96"/>
      <c r="E84" s="1032"/>
    </row>
    <row r="85" spans="1:5" hidden="1" outlineLevel="1" x14ac:dyDescent="0.25">
      <c r="A85" s="1125" t="s">
        <v>792</v>
      </c>
      <c r="B85" s="1128" t="s">
        <v>63</v>
      </c>
      <c r="C85" s="348" t="s">
        <v>51</v>
      </c>
      <c r="D85" s="99"/>
      <c r="E85" s="1030" t="s">
        <v>3052</v>
      </c>
    </row>
    <row r="86" spans="1:5" hidden="1" outlineLevel="1" x14ac:dyDescent="0.25">
      <c r="A86" s="1126"/>
      <c r="B86" s="1129"/>
      <c r="C86" s="18" t="s">
        <v>48</v>
      </c>
      <c r="D86" s="17"/>
      <c r="E86" s="1031"/>
    </row>
    <row r="87" spans="1:5" hidden="1" outlineLevel="1" x14ac:dyDescent="0.25">
      <c r="A87" s="1126"/>
      <c r="B87" s="1129"/>
      <c r="C87" s="349" t="s">
        <v>59</v>
      </c>
      <c r="D87" s="14"/>
      <c r="E87" s="1031"/>
    </row>
    <row r="88" spans="1:5" hidden="1" outlineLevel="1" x14ac:dyDescent="0.25">
      <c r="A88" s="1126"/>
      <c r="B88" s="1129"/>
      <c r="C88" s="349" t="s">
        <v>791</v>
      </c>
      <c r="D88" s="98"/>
      <c r="E88" s="1031"/>
    </row>
    <row r="89" spans="1:5" ht="25.5" hidden="1" outlineLevel="1" x14ac:dyDescent="0.25">
      <c r="A89" s="1126"/>
      <c r="B89" s="1129"/>
      <c r="C89" s="349" t="s">
        <v>789</v>
      </c>
      <c r="D89" s="97"/>
      <c r="E89" s="1031"/>
    </row>
    <row r="90" spans="1:5" ht="15.75" hidden="1" outlineLevel="1" thickBot="1" x14ac:dyDescent="0.3">
      <c r="A90" s="1127"/>
      <c r="B90" s="1130"/>
      <c r="C90" s="18" t="s">
        <v>790</v>
      </c>
      <c r="D90" s="96"/>
      <c r="E90" s="1032"/>
    </row>
    <row r="91" spans="1:5" ht="15" hidden="1" customHeight="1" outlineLevel="1" x14ac:dyDescent="0.25">
      <c r="A91" s="1125" t="s">
        <v>792</v>
      </c>
      <c r="B91" s="1128" t="s">
        <v>63</v>
      </c>
      <c r="C91" s="348" t="s">
        <v>51</v>
      </c>
      <c r="D91" s="99"/>
      <c r="E91" s="1030" t="s">
        <v>3052</v>
      </c>
    </row>
    <row r="92" spans="1:5" hidden="1" outlineLevel="1" x14ac:dyDescent="0.25">
      <c r="A92" s="1126"/>
      <c r="B92" s="1129"/>
      <c r="C92" s="18" t="s">
        <v>48</v>
      </c>
      <c r="D92" s="17"/>
      <c r="E92" s="1031"/>
    </row>
    <row r="93" spans="1:5" hidden="1" outlineLevel="1" x14ac:dyDescent="0.25">
      <c r="A93" s="1126"/>
      <c r="B93" s="1129"/>
      <c r="C93" s="349" t="s">
        <v>59</v>
      </c>
      <c r="D93" s="14"/>
      <c r="E93" s="1031"/>
    </row>
    <row r="94" spans="1:5" hidden="1" outlineLevel="1" x14ac:dyDescent="0.25">
      <c r="A94" s="1126"/>
      <c r="B94" s="1129"/>
      <c r="C94" s="349" t="s">
        <v>791</v>
      </c>
      <c r="D94" s="98"/>
      <c r="E94" s="1031"/>
    </row>
    <row r="95" spans="1:5" ht="25.5" hidden="1" outlineLevel="1" x14ac:dyDescent="0.25">
      <c r="A95" s="1126"/>
      <c r="B95" s="1129"/>
      <c r="C95" s="349" t="s">
        <v>789</v>
      </c>
      <c r="D95" s="97"/>
      <c r="E95" s="1031"/>
    </row>
    <row r="96" spans="1:5" ht="15" hidden="1" customHeight="1" outlineLevel="1" thickBot="1" x14ac:dyDescent="0.3">
      <c r="A96" s="1127"/>
      <c r="B96" s="1130"/>
      <c r="C96" s="18" t="s">
        <v>790</v>
      </c>
      <c r="D96" s="96"/>
      <c r="E96" s="1032"/>
    </row>
    <row r="97" spans="1:5" ht="15" hidden="1" customHeight="1" outlineLevel="1" x14ac:dyDescent="0.25">
      <c r="A97" s="1125" t="s">
        <v>792</v>
      </c>
      <c r="B97" s="1128" t="s">
        <v>63</v>
      </c>
      <c r="C97" s="348" t="s">
        <v>51</v>
      </c>
      <c r="D97" s="99"/>
      <c r="E97" s="765" t="s">
        <v>41</v>
      </c>
    </row>
    <row r="98" spans="1:5" hidden="1" outlineLevel="1" x14ac:dyDescent="0.25">
      <c r="A98" s="1126"/>
      <c r="B98" s="1129"/>
      <c r="C98" s="18" t="s">
        <v>48</v>
      </c>
      <c r="D98" s="17"/>
      <c r="E98" s="766"/>
    </row>
    <row r="99" spans="1:5" hidden="1" outlineLevel="1" x14ac:dyDescent="0.25">
      <c r="A99" s="1126"/>
      <c r="B99" s="1129"/>
      <c r="C99" s="349" t="s">
        <v>59</v>
      </c>
      <c r="D99" s="14"/>
      <c r="E99" s="766"/>
    </row>
    <row r="100" spans="1:5" hidden="1" outlineLevel="1" x14ac:dyDescent="0.25">
      <c r="A100" s="1126"/>
      <c r="B100" s="1129"/>
      <c r="C100" s="349" t="s">
        <v>791</v>
      </c>
      <c r="D100" s="98"/>
      <c r="E100" s="766"/>
    </row>
    <row r="101" spans="1:5" ht="15" hidden="1" customHeight="1" outlineLevel="1" x14ac:dyDescent="0.25">
      <c r="A101" s="1126"/>
      <c r="B101" s="1129"/>
      <c r="C101" s="349" t="s">
        <v>789</v>
      </c>
      <c r="D101" s="97"/>
      <c r="E101" s="766"/>
    </row>
    <row r="102" spans="1:5" ht="15" hidden="1" customHeight="1" outlineLevel="1" thickBot="1" x14ac:dyDescent="0.3">
      <c r="A102" s="1127"/>
      <c r="B102" s="1130"/>
      <c r="C102" s="18" t="s">
        <v>790</v>
      </c>
      <c r="D102" s="96"/>
      <c r="E102" s="786"/>
    </row>
    <row r="103" spans="1:5" ht="19.5" customHeight="1" collapsed="1" x14ac:dyDescent="0.25">
      <c r="A103" s="1125" t="s">
        <v>792</v>
      </c>
      <c r="B103" s="1128" t="s">
        <v>62</v>
      </c>
      <c r="C103" s="23" t="s">
        <v>58</v>
      </c>
      <c r="D103" s="95"/>
      <c r="E103" s="1030" t="s">
        <v>3053</v>
      </c>
    </row>
    <row r="104" spans="1:5" ht="19.5" customHeight="1" x14ac:dyDescent="0.25">
      <c r="A104" s="1126"/>
      <c r="B104" s="1129"/>
      <c r="C104" s="94" t="s">
        <v>790</v>
      </c>
      <c r="D104" s="16"/>
      <c r="E104" s="1031"/>
    </row>
    <row r="105" spans="1:5" ht="26.25" thickBot="1" x14ac:dyDescent="0.3">
      <c r="A105" s="1127"/>
      <c r="B105" s="1130"/>
      <c r="C105" s="93" t="s">
        <v>789</v>
      </c>
      <c r="D105" s="92"/>
      <c r="E105" s="1032"/>
    </row>
    <row r="106" spans="1:5" ht="20.25" hidden="1" customHeight="1" outlineLevel="1" x14ac:dyDescent="0.25">
      <c r="A106" s="1125" t="s">
        <v>64</v>
      </c>
      <c r="B106" s="1128" t="s">
        <v>62</v>
      </c>
      <c r="C106" s="23" t="s">
        <v>58</v>
      </c>
      <c r="D106" s="95"/>
      <c r="E106" s="1030" t="s">
        <v>3053</v>
      </c>
    </row>
    <row r="107" spans="1:5" ht="20.25" hidden="1" customHeight="1" outlineLevel="1" x14ac:dyDescent="0.25">
      <c r="A107" s="1126"/>
      <c r="B107" s="1129"/>
      <c r="C107" s="94" t="s">
        <v>790</v>
      </c>
      <c r="D107" s="16"/>
      <c r="E107" s="1031"/>
    </row>
    <row r="108" spans="1:5" ht="26.25" hidden="1" outlineLevel="1" thickBot="1" x14ac:dyDescent="0.3">
      <c r="A108" s="1127"/>
      <c r="B108" s="1130"/>
      <c r="C108" s="93" t="s">
        <v>789</v>
      </c>
      <c r="D108" s="92"/>
      <c r="E108" s="1032"/>
    </row>
    <row r="109" spans="1:5" hidden="1" outlineLevel="1" x14ac:dyDescent="0.25">
      <c r="A109" s="1125" t="s">
        <v>64</v>
      </c>
      <c r="B109" s="1128" t="s">
        <v>62</v>
      </c>
      <c r="C109" s="23" t="s">
        <v>58</v>
      </c>
      <c r="D109" s="95"/>
      <c r="E109" s="1030" t="s">
        <v>3053</v>
      </c>
    </row>
    <row r="110" spans="1:5" hidden="1" outlineLevel="1" x14ac:dyDescent="0.25">
      <c r="A110" s="1126"/>
      <c r="B110" s="1129"/>
      <c r="C110" s="94" t="s">
        <v>790</v>
      </c>
      <c r="D110" s="16"/>
      <c r="E110" s="1031"/>
    </row>
    <row r="111" spans="1:5" ht="26.25" hidden="1" outlineLevel="1" thickBot="1" x14ac:dyDescent="0.3">
      <c r="A111" s="1127"/>
      <c r="B111" s="1130"/>
      <c r="C111" s="93" t="s">
        <v>789</v>
      </c>
      <c r="D111" s="92"/>
      <c r="E111" s="1032"/>
    </row>
    <row r="112" spans="1:5" hidden="1" outlineLevel="1" x14ac:dyDescent="0.25">
      <c r="A112" s="1125" t="s">
        <v>64</v>
      </c>
      <c r="B112" s="1128" t="s">
        <v>62</v>
      </c>
      <c r="C112" s="23" t="s">
        <v>58</v>
      </c>
      <c r="D112" s="95"/>
      <c r="E112" s="1030" t="s">
        <v>3053</v>
      </c>
    </row>
    <row r="113" spans="1:5" hidden="1" outlineLevel="1" x14ac:dyDescent="0.25">
      <c r="A113" s="1126"/>
      <c r="B113" s="1129"/>
      <c r="C113" s="94" t="s">
        <v>790</v>
      </c>
      <c r="D113" s="16"/>
      <c r="E113" s="1031"/>
    </row>
    <row r="114" spans="1:5" ht="26.25" hidden="1" outlineLevel="1" thickBot="1" x14ac:dyDescent="0.3">
      <c r="A114" s="1127"/>
      <c r="B114" s="1130"/>
      <c r="C114" s="93" t="s">
        <v>789</v>
      </c>
      <c r="D114" s="92"/>
      <c r="E114" s="1032"/>
    </row>
    <row r="115" spans="1:5" hidden="1" outlineLevel="1" x14ac:dyDescent="0.25">
      <c r="A115" s="1125" t="s">
        <v>64</v>
      </c>
      <c r="B115" s="1128" t="s">
        <v>62</v>
      </c>
      <c r="C115" s="23" t="s">
        <v>58</v>
      </c>
      <c r="D115" s="95"/>
      <c r="E115" s="1030" t="s">
        <v>3053</v>
      </c>
    </row>
    <row r="116" spans="1:5" hidden="1" outlineLevel="1" x14ac:dyDescent="0.25">
      <c r="A116" s="1126"/>
      <c r="B116" s="1129"/>
      <c r="C116" s="94" t="s">
        <v>790</v>
      </c>
      <c r="D116" s="16"/>
      <c r="E116" s="1031"/>
    </row>
    <row r="117" spans="1:5" ht="26.25" hidden="1" outlineLevel="1" thickBot="1" x14ac:dyDescent="0.3">
      <c r="A117" s="1127"/>
      <c r="B117" s="1130"/>
      <c r="C117" s="93" t="s">
        <v>789</v>
      </c>
      <c r="D117" s="92"/>
      <c r="E117" s="1032"/>
    </row>
    <row r="118" spans="1:5" hidden="1" outlineLevel="1" x14ac:dyDescent="0.25">
      <c r="A118" s="1125" t="s">
        <v>64</v>
      </c>
      <c r="B118" s="1128" t="s">
        <v>62</v>
      </c>
      <c r="C118" s="23" t="s">
        <v>58</v>
      </c>
      <c r="D118" s="95"/>
      <c r="E118" s="1030" t="s">
        <v>3053</v>
      </c>
    </row>
    <row r="119" spans="1:5" hidden="1" outlineLevel="1" x14ac:dyDescent="0.25">
      <c r="A119" s="1126"/>
      <c r="B119" s="1129"/>
      <c r="C119" s="94" t="s">
        <v>790</v>
      </c>
      <c r="D119" s="16"/>
      <c r="E119" s="1031"/>
    </row>
    <row r="120" spans="1:5" ht="26.25" hidden="1" outlineLevel="1" thickBot="1" x14ac:dyDescent="0.3">
      <c r="A120" s="1127"/>
      <c r="B120" s="1130"/>
      <c r="C120" s="93" t="s">
        <v>789</v>
      </c>
      <c r="D120" s="92"/>
      <c r="E120" s="1032"/>
    </row>
    <row r="121" spans="1:5" hidden="1" outlineLevel="1" x14ac:dyDescent="0.25">
      <c r="A121" s="1125" t="s">
        <v>64</v>
      </c>
      <c r="B121" s="1128" t="s">
        <v>62</v>
      </c>
      <c r="C121" s="23" t="s">
        <v>58</v>
      </c>
      <c r="D121" s="95"/>
      <c r="E121" s="1030" t="s">
        <v>3053</v>
      </c>
    </row>
    <row r="122" spans="1:5" hidden="1" outlineLevel="1" x14ac:dyDescent="0.25">
      <c r="A122" s="1126"/>
      <c r="B122" s="1129"/>
      <c r="C122" s="94" t="s">
        <v>790</v>
      </c>
      <c r="D122" s="16"/>
      <c r="E122" s="1031"/>
    </row>
    <row r="123" spans="1:5" ht="26.25" hidden="1" outlineLevel="1" thickBot="1" x14ac:dyDescent="0.3">
      <c r="A123" s="1127"/>
      <c r="B123" s="1130"/>
      <c r="C123" s="93" t="s">
        <v>789</v>
      </c>
      <c r="D123" s="92"/>
      <c r="E123" s="1032"/>
    </row>
    <row r="124" spans="1:5" hidden="1" outlineLevel="1" x14ac:dyDescent="0.25">
      <c r="A124" s="1125" t="s">
        <v>64</v>
      </c>
      <c r="B124" s="1128" t="s">
        <v>62</v>
      </c>
      <c r="C124" s="23" t="s">
        <v>58</v>
      </c>
      <c r="D124" s="95"/>
      <c r="E124" s="1030" t="s">
        <v>3053</v>
      </c>
    </row>
    <row r="125" spans="1:5" hidden="1" outlineLevel="1" x14ac:dyDescent="0.25">
      <c r="A125" s="1126"/>
      <c r="B125" s="1129"/>
      <c r="C125" s="94" t="s">
        <v>790</v>
      </c>
      <c r="D125" s="16"/>
      <c r="E125" s="1031"/>
    </row>
    <row r="126" spans="1:5" ht="26.25" hidden="1" outlineLevel="1" thickBot="1" x14ac:dyDescent="0.3">
      <c r="A126" s="1127"/>
      <c r="B126" s="1130"/>
      <c r="C126" s="93" t="s">
        <v>789</v>
      </c>
      <c r="D126" s="92"/>
      <c r="E126" s="1032"/>
    </row>
    <row r="127" spans="1:5" hidden="1" outlineLevel="1" x14ac:dyDescent="0.25">
      <c r="A127" s="1125" t="s">
        <v>64</v>
      </c>
      <c r="B127" s="1128" t="s">
        <v>62</v>
      </c>
      <c r="C127" s="23" t="s">
        <v>58</v>
      </c>
      <c r="D127" s="95"/>
      <c r="E127" s="1030" t="s">
        <v>3053</v>
      </c>
    </row>
    <row r="128" spans="1:5" hidden="1" outlineLevel="1" x14ac:dyDescent="0.25">
      <c r="A128" s="1126"/>
      <c r="B128" s="1129"/>
      <c r="C128" s="94" t="s">
        <v>790</v>
      </c>
      <c r="D128" s="16"/>
      <c r="E128" s="1031"/>
    </row>
    <row r="129" spans="1:5" ht="26.25" hidden="1" outlineLevel="1" thickBot="1" x14ac:dyDescent="0.3">
      <c r="A129" s="1127"/>
      <c r="B129" s="1130"/>
      <c r="C129" s="93" t="s">
        <v>789</v>
      </c>
      <c r="D129" s="92"/>
      <c r="E129" s="1032"/>
    </row>
    <row r="130" spans="1:5" hidden="1" outlineLevel="1" x14ac:dyDescent="0.25">
      <c r="A130" s="1125" t="s">
        <v>64</v>
      </c>
      <c r="B130" s="1128" t="s">
        <v>62</v>
      </c>
      <c r="C130" s="23" t="s">
        <v>58</v>
      </c>
      <c r="D130" s="95"/>
      <c r="E130" s="1030" t="s">
        <v>3053</v>
      </c>
    </row>
    <row r="131" spans="1:5" hidden="1" outlineLevel="1" x14ac:dyDescent="0.25">
      <c r="A131" s="1126"/>
      <c r="B131" s="1129"/>
      <c r="C131" s="94" t="s">
        <v>790</v>
      </c>
      <c r="D131" s="16"/>
      <c r="E131" s="1031"/>
    </row>
    <row r="132" spans="1:5" ht="26.25" hidden="1" outlineLevel="1" thickBot="1" x14ac:dyDescent="0.3">
      <c r="A132" s="1127"/>
      <c r="B132" s="1130"/>
      <c r="C132" s="93" t="s">
        <v>789</v>
      </c>
      <c r="D132" s="92"/>
      <c r="E132" s="1032"/>
    </row>
    <row r="133" spans="1:5" hidden="1" outlineLevel="1" x14ac:dyDescent="0.25">
      <c r="A133" s="1125" t="s">
        <v>64</v>
      </c>
      <c r="B133" s="1128" t="s">
        <v>62</v>
      </c>
      <c r="C133" s="23" t="s">
        <v>58</v>
      </c>
      <c r="D133" s="95"/>
      <c r="E133" s="1030" t="s">
        <v>3053</v>
      </c>
    </row>
    <row r="134" spans="1:5" hidden="1" outlineLevel="1" x14ac:dyDescent="0.25">
      <c r="A134" s="1126"/>
      <c r="B134" s="1129"/>
      <c r="C134" s="94" t="s">
        <v>790</v>
      </c>
      <c r="D134" s="16"/>
      <c r="E134" s="1031"/>
    </row>
    <row r="135" spans="1:5" ht="26.25" hidden="1" outlineLevel="1" thickBot="1" x14ac:dyDescent="0.3">
      <c r="A135" s="1127"/>
      <c r="B135" s="1130"/>
      <c r="C135" s="93" t="s">
        <v>789</v>
      </c>
      <c r="D135" s="92"/>
      <c r="E135" s="1032"/>
    </row>
    <row r="136" spans="1:5" hidden="1" outlineLevel="1" x14ac:dyDescent="0.25">
      <c r="A136" s="1125" t="s">
        <v>64</v>
      </c>
      <c r="B136" s="1128" t="s">
        <v>62</v>
      </c>
      <c r="C136" s="23" t="s">
        <v>58</v>
      </c>
      <c r="D136" s="95"/>
      <c r="E136" s="1030" t="s">
        <v>3053</v>
      </c>
    </row>
    <row r="137" spans="1:5" hidden="1" outlineLevel="1" x14ac:dyDescent="0.25">
      <c r="A137" s="1126"/>
      <c r="B137" s="1129"/>
      <c r="C137" s="94" t="s">
        <v>790</v>
      </c>
      <c r="D137" s="16"/>
      <c r="E137" s="1031"/>
    </row>
    <row r="138" spans="1:5" ht="26.25" hidden="1" outlineLevel="1" thickBot="1" x14ac:dyDescent="0.3">
      <c r="A138" s="1127"/>
      <c r="B138" s="1130"/>
      <c r="C138" s="93" t="s">
        <v>789</v>
      </c>
      <c r="D138" s="92"/>
      <c r="E138" s="1032"/>
    </row>
    <row r="139" spans="1:5" hidden="1" outlineLevel="1" x14ac:dyDescent="0.25">
      <c r="A139" s="1125" t="s">
        <v>64</v>
      </c>
      <c r="B139" s="1128" t="s">
        <v>62</v>
      </c>
      <c r="C139" s="23" t="s">
        <v>58</v>
      </c>
      <c r="D139" s="95"/>
      <c r="E139" s="1030" t="s">
        <v>3053</v>
      </c>
    </row>
    <row r="140" spans="1:5" hidden="1" outlineLevel="1" x14ac:dyDescent="0.25">
      <c r="A140" s="1126"/>
      <c r="B140" s="1129"/>
      <c r="C140" s="94" t="s">
        <v>790</v>
      </c>
      <c r="D140" s="16"/>
      <c r="E140" s="1031"/>
    </row>
    <row r="141" spans="1:5" ht="26.25" hidden="1" outlineLevel="1" thickBot="1" x14ac:dyDescent="0.3">
      <c r="A141" s="1127"/>
      <c r="B141" s="1130"/>
      <c r="C141" s="93" t="s">
        <v>789</v>
      </c>
      <c r="D141" s="92"/>
      <c r="E141" s="1032"/>
    </row>
    <row r="142" spans="1:5" hidden="1" outlineLevel="1" x14ac:dyDescent="0.25">
      <c r="A142" s="1125" t="s">
        <v>64</v>
      </c>
      <c r="B142" s="1128" t="s">
        <v>62</v>
      </c>
      <c r="C142" s="23" t="s">
        <v>58</v>
      </c>
      <c r="D142" s="95"/>
      <c r="E142" s="1030" t="s">
        <v>3053</v>
      </c>
    </row>
    <row r="143" spans="1:5" hidden="1" outlineLevel="1" x14ac:dyDescent="0.25">
      <c r="A143" s="1126"/>
      <c r="B143" s="1129"/>
      <c r="C143" s="94" t="s">
        <v>790</v>
      </c>
      <c r="D143" s="16"/>
      <c r="E143" s="1031"/>
    </row>
    <row r="144" spans="1:5" ht="26.25" hidden="1" outlineLevel="1" thickBot="1" x14ac:dyDescent="0.3">
      <c r="A144" s="1127"/>
      <c r="B144" s="1130"/>
      <c r="C144" s="93" t="s">
        <v>789</v>
      </c>
      <c r="D144" s="92"/>
      <c r="E144" s="1032"/>
    </row>
    <row r="145" spans="1:5" hidden="1" outlineLevel="1" x14ac:dyDescent="0.25">
      <c r="A145" s="1125" t="s">
        <v>64</v>
      </c>
      <c r="B145" s="1128" t="s">
        <v>62</v>
      </c>
      <c r="C145" s="23" t="s">
        <v>58</v>
      </c>
      <c r="D145" s="95"/>
      <c r="E145" s="1030" t="s">
        <v>3053</v>
      </c>
    </row>
    <row r="146" spans="1:5" hidden="1" outlineLevel="1" x14ac:dyDescent="0.25">
      <c r="A146" s="1126"/>
      <c r="B146" s="1129"/>
      <c r="C146" s="94" t="s">
        <v>790</v>
      </c>
      <c r="D146" s="16"/>
      <c r="E146" s="1031"/>
    </row>
    <row r="147" spans="1:5" ht="26.25" hidden="1" outlineLevel="1" thickBot="1" x14ac:dyDescent="0.3">
      <c r="A147" s="1127"/>
      <c r="B147" s="1130"/>
      <c r="C147" s="93" t="s">
        <v>789</v>
      </c>
      <c r="D147" s="92"/>
      <c r="E147" s="1032"/>
    </row>
    <row r="148" spans="1:5" hidden="1" outlineLevel="1" x14ac:dyDescent="0.25">
      <c r="A148" s="1125" t="s">
        <v>64</v>
      </c>
      <c r="B148" s="1128" t="s">
        <v>62</v>
      </c>
      <c r="C148" s="23" t="s">
        <v>58</v>
      </c>
      <c r="D148" s="95"/>
      <c r="E148" s="1030" t="s">
        <v>3053</v>
      </c>
    </row>
    <row r="149" spans="1:5" hidden="1" outlineLevel="1" x14ac:dyDescent="0.25">
      <c r="A149" s="1126"/>
      <c r="B149" s="1129"/>
      <c r="C149" s="94" t="s">
        <v>790</v>
      </c>
      <c r="D149" s="16"/>
      <c r="E149" s="1031"/>
    </row>
    <row r="150" spans="1:5" ht="26.25" hidden="1" outlineLevel="1" thickBot="1" x14ac:dyDescent="0.3">
      <c r="A150" s="1127"/>
      <c r="B150" s="1130"/>
      <c r="C150" s="93" t="s">
        <v>789</v>
      </c>
      <c r="D150" s="92"/>
      <c r="E150" s="1032"/>
    </row>
    <row r="151" spans="1:5" hidden="1" outlineLevel="1" x14ac:dyDescent="0.25">
      <c r="A151" s="1125" t="s">
        <v>64</v>
      </c>
      <c r="B151" s="1128" t="s">
        <v>62</v>
      </c>
      <c r="C151" s="23" t="s">
        <v>58</v>
      </c>
      <c r="D151" s="95"/>
      <c r="E151" s="1030" t="s">
        <v>3053</v>
      </c>
    </row>
    <row r="152" spans="1:5" hidden="1" outlineLevel="1" x14ac:dyDescent="0.25">
      <c r="A152" s="1126"/>
      <c r="B152" s="1129"/>
      <c r="C152" s="94" t="s">
        <v>790</v>
      </c>
      <c r="D152" s="16"/>
      <c r="E152" s="1031"/>
    </row>
    <row r="153" spans="1:5" ht="26.25" hidden="1" outlineLevel="1" thickBot="1" x14ac:dyDescent="0.3">
      <c r="A153" s="1127"/>
      <c r="B153" s="1130"/>
      <c r="C153" s="93" t="s">
        <v>789</v>
      </c>
      <c r="D153" s="92"/>
      <c r="E153" s="1032"/>
    </row>
    <row r="154" spans="1:5" hidden="1" outlineLevel="1" x14ac:dyDescent="0.25">
      <c r="A154" s="1125" t="s">
        <v>64</v>
      </c>
      <c r="B154" s="1128" t="s">
        <v>62</v>
      </c>
      <c r="C154" s="23" t="s">
        <v>58</v>
      </c>
      <c r="D154" s="95"/>
      <c r="E154" s="1030" t="s">
        <v>3053</v>
      </c>
    </row>
    <row r="155" spans="1:5" hidden="1" outlineLevel="1" x14ac:dyDescent="0.25">
      <c r="A155" s="1126"/>
      <c r="B155" s="1129"/>
      <c r="C155" s="94" t="s">
        <v>790</v>
      </c>
      <c r="D155" s="16"/>
      <c r="E155" s="1031"/>
    </row>
    <row r="156" spans="1:5" ht="26.25" hidden="1" outlineLevel="1" thickBot="1" x14ac:dyDescent="0.3">
      <c r="A156" s="1127"/>
      <c r="B156" s="1130"/>
      <c r="C156" s="93" t="s">
        <v>789</v>
      </c>
      <c r="D156" s="92"/>
      <c r="E156" s="1032"/>
    </row>
    <row r="157" spans="1:5" hidden="1" outlineLevel="1" x14ac:dyDescent="0.25">
      <c r="A157" s="1125" t="s">
        <v>64</v>
      </c>
      <c r="B157" s="1128" t="s">
        <v>62</v>
      </c>
      <c r="C157" s="23" t="s">
        <v>58</v>
      </c>
      <c r="D157" s="95"/>
      <c r="E157" s="1030" t="s">
        <v>3053</v>
      </c>
    </row>
    <row r="158" spans="1:5" hidden="1" outlineLevel="1" x14ac:dyDescent="0.25">
      <c r="A158" s="1126"/>
      <c r="B158" s="1129"/>
      <c r="C158" s="94" t="s">
        <v>790</v>
      </c>
      <c r="D158" s="16"/>
      <c r="E158" s="1031"/>
    </row>
    <row r="159" spans="1:5" ht="26.25" hidden="1" outlineLevel="1" thickBot="1" x14ac:dyDescent="0.3">
      <c r="A159" s="1127"/>
      <c r="B159" s="1130"/>
      <c r="C159" s="93" t="s">
        <v>789</v>
      </c>
      <c r="D159" s="92"/>
      <c r="E159" s="1032"/>
    </row>
    <row r="160" spans="1:5" hidden="1" outlineLevel="1" x14ac:dyDescent="0.25">
      <c r="A160" s="1125" t="s">
        <v>64</v>
      </c>
      <c r="B160" s="1128" t="s">
        <v>62</v>
      </c>
      <c r="C160" s="23" t="s">
        <v>58</v>
      </c>
      <c r="D160" s="95"/>
      <c r="E160" s="1030" t="s">
        <v>3053</v>
      </c>
    </row>
    <row r="161" spans="1:5" hidden="1" outlineLevel="1" x14ac:dyDescent="0.25">
      <c r="A161" s="1126"/>
      <c r="B161" s="1129"/>
      <c r="C161" s="94" t="s">
        <v>790</v>
      </c>
      <c r="D161" s="16"/>
      <c r="E161" s="1031"/>
    </row>
    <row r="162" spans="1:5" ht="26.25" hidden="1" outlineLevel="1" thickBot="1" x14ac:dyDescent="0.3">
      <c r="A162" s="1127"/>
      <c r="B162" s="1130"/>
      <c r="C162" s="93" t="s">
        <v>789</v>
      </c>
      <c r="D162" s="92"/>
      <c r="E162" s="1032"/>
    </row>
    <row r="163" spans="1:5" hidden="1" outlineLevel="1" x14ac:dyDescent="0.25">
      <c r="A163" s="1125" t="s">
        <v>64</v>
      </c>
      <c r="B163" s="1128" t="s">
        <v>62</v>
      </c>
      <c r="C163" s="23" t="s">
        <v>58</v>
      </c>
      <c r="D163" s="95"/>
      <c r="E163" s="1030" t="s">
        <v>3053</v>
      </c>
    </row>
    <row r="164" spans="1:5" hidden="1" outlineLevel="1" x14ac:dyDescent="0.25">
      <c r="A164" s="1126"/>
      <c r="B164" s="1129"/>
      <c r="C164" s="94" t="s">
        <v>790</v>
      </c>
      <c r="D164" s="16"/>
      <c r="E164" s="1031"/>
    </row>
    <row r="165" spans="1:5" ht="26.25" hidden="1" outlineLevel="1" thickBot="1" x14ac:dyDescent="0.3">
      <c r="A165" s="1127"/>
      <c r="B165" s="1130"/>
      <c r="C165" s="93" t="s">
        <v>789</v>
      </c>
      <c r="D165" s="92"/>
      <c r="E165" s="1032"/>
    </row>
    <row r="166" spans="1:5" hidden="1" outlineLevel="1" x14ac:dyDescent="0.25">
      <c r="A166" s="1125" t="s">
        <v>64</v>
      </c>
      <c r="B166" s="1128" t="s">
        <v>62</v>
      </c>
      <c r="C166" s="23" t="s">
        <v>58</v>
      </c>
      <c r="D166" s="95"/>
      <c r="E166" s="1030" t="s">
        <v>3053</v>
      </c>
    </row>
    <row r="167" spans="1:5" hidden="1" outlineLevel="1" x14ac:dyDescent="0.25">
      <c r="A167" s="1126"/>
      <c r="B167" s="1129"/>
      <c r="C167" s="94" t="s">
        <v>790</v>
      </c>
      <c r="D167" s="16"/>
      <c r="E167" s="1031"/>
    </row>
    <row r="168" spans="1:5" ht="26.25" hidden="1" outlineLevel="1" thickBot="1" x14ac:dyDescent="0.3">
      <c r="A168" s="1127"/>
      <c r="B168" s="1130"/>
      <c r="C168" s="93" t="s">
        <v>789</v>
      </c>
      <c r="D168" s="92"/>
      <c r="E168" s="1032"/>
    </row>
    <row r="169" spans="1:5" hidden="1" outlineLevel="1" x14ac:dyDescent="0.25">
      <c r="A169" s="1125" t="s">
        <v>64</v>
      </c>
      <c r="B169" s="1128" t="s">
        <v>62</v>
      </c>
      <c r="C169" s="23" t="s">
        <v>58</v>
      </c>
      <c r="D169" s="95"/>
      <c r="E169" s="1030" t="s">
        <v>3053</v>
      </c>
    </row>
    <row r="170" spans="1:5" hidden="1" outlineLevel="1" x14ac:dyDescent="0.25">
      <c r="A170" s="1126"/>
      <c r="B170" s="1129"/>
      <c r="C170" s="94" t="s">
        <v>790</v>
      </c>
      <c r="D170" s="16"/>
      <c r="E170" s="1031"/>
    </row>
    <row r="171" spans="1:5" ht="26.25" hidden="1" outlineLevel="1" thickBot="1" x14ac:dyDescent="0.3">
      <c r="A171" s="1127"/>
      <c r="B171" s="1130"/>
      <c r="C171" s="93" t="s">
        <v>789</v>
      </c>
      <c r="D171" s="92"/>
      <c r="E171" s="1032"/>
    </row>
    <row r="172" spans="1:5" hidden="1" outlineLevel="1" x14ac:dyDescent="0.25">
      <c r="A172" s="1125" t="s">
        <v>64</v>
      </c>
      <c r="B172" s="1128" t="s">
        <v>62</v>
      </c>
      <c r="C172" s="23" t="s">
        <v>58</v>
      </c>
      <c r="D172" s="95"/>
      <c r="E172" s="1030" t="s">
        <v>3053</v>
      </c>
    </row>
    <row r="173" spans="1:5" hidden="1" outlineLevel="1" x14ac:dyDescent="0.25">
      <c r="A173" s="1126"/>
      <c r="B173" s="1129"/>
      <c r="C173" s="94" t="s">
        <v>790</v>
      </c>
      <c r="D173" s="16"/>
      <c r="E173" s="1031"/>
    </row>
    <row r="174" spans="1:5" ht="26.25" hidden="1" outlineLevel="1" thickBot="1" x14ac:dyDescent="0.3">
      <c r="A174" s="1127"/>
      <c r="B174" s="1130"/>
      <c r="C174" s="93" t="s">
        <v>789</v>
      </c>
      <c r="D174" s="92"/>
      <c r="E174" s="1032"/>
    </row>
    <row r="175" spans="1:5" hidden="1" outlineLevel="1" x14ac:dyDescent="0.25">
      <c r="A175" s="1125" t="s">
        <v>64</v>
      </c>
      <c r="B175" s="1128" t="s">
        <v>62</v>
      </c>
      <c r="C175" s="23" t="s">
        <v>58</v>
      </c>
      <c r="D175" s="95"/>
      <c r="E175" s="1030" t="s">
        <v>3053</v>
      </c>
    </row>
    <row r="176" spans="1:5" hidden="1" outlineLevel="1" x14ac:dyDescent="0.25">
      <c r="A176" s="1126"/>
      <c r="B176" s="1129"/>
      <c r="C176" s="94" t="s">
        <v>790</v>
      </c>
      <c r="D176" s="16"/>
      <c r="E176" s="1031"/>
    </row>
    <row r="177" spans="1:5" ht="26.25" hidden="1" outlineLevel="1" thickBot="1" x14ac:dyDescent="0.3">
      <c r="A177" s="1127"/>
      <c r="B177" s="1130"/>
      <c r="C177" s="93" t="s">
        <v>789</v>
      </c>
      <c r="D177" s="92"/>
      <c r="E177" s="1032"/>
    </row>
    <row r="178" spans="1:5" hidden="1" outlineLevel="1" x14ac:dyDescent="0.25">
      <c r="A178" s="1125" t="s">
        <v>64</v>
      </c>
      <c r="B178" s="1128" t="s">
        <v>62</v>
      </c>
      <c r="C178" s="23" t="s">
        <v>58</v>
      </c>
      <c r="D178" s="95"/>
      <c r="E178" s="1030" t="s">
        <v>3053</v>
      </c>
    </row>
    <row r="179" spans="1:5" hidden="1" outlineLevel="1" x14ac:dyDescent="0.25">
      <c r="A179" s="1126"/>
      <c r="B179" s="1129"/>
      <c r="C179" s="94" t="s">
        <v>790</v>
      </c>
      <c r="D179" s="16"/>
      <c r="E179" s="1031"/>
    </row>
    <row r="180" spans="1:5" ht="26.25" hidden="1" outlineLevel="1" thickBot="1" x14ac:dyDescent="0.3">
      <c r="A180" s="1127"/>
      <c r="B180" s="1130"/>
      <c r="C180" s="93" t="s">
        <v>789</v>
      </c>
      <c r="D180" s="92"/>
      <c r="E180" s="1032"/>
    </row>
    <row r="181" spans="1:5" hidden="1" outlineLevel="1" x14ac:dyDescent="0.25">
      <c r="A181" s="1125" t="s">
        <v>64</v>
      </c>
      <c r="B181" s="1128" t="s">
        <v>62</v>
      </c>
      <c r="C181" s="23" t="s">
        <v>58</v>
      </c>
      <c r="D181" s="95"/>
      <c r="E181" s="1030" t="s">
        <v>3053</v>
      </c>
    </row>
    <row r="182" spans="1:5" hidden="1" outlineLevel="1" x14ac:dyDescent="0.25">
      <c r="A182" s="1126"/>
      <c r="B182" s="1129"/>
      <c r="C182" s="94" t="s">
        <v>790</v>
      </c>
      <c r="D182" s="16"/>
      <c r="E182" s="1031"/>
    </row>
    <row r="183" spans="1:5" ht="26.25" hidden="1" outlineLevel="1" thickBot="1" x14ac:dyDescent="0.3">
      <c r="A183" s="1127"/>
      <c r="B183" s="1130"/>
      <c r="C183" s="93" t="s">
        <v>789</v>
      </c>
      <c r="D183" s="92"/>
      <c r="E183" s="1032"/>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 ref="A160:A162"/>
    <mergeCell ref="B160:B162"/>
    <mergeCell ref="E160:E162"/>
    <mergeCell ref="A163:A165"/>
    <mergeCell ref="B163:B165"/>
    <mergeCell ref="E163:E165"/>
    <mergeCell ref="A166:A168"/>
    <mergeCell ref="B166:B168"/>
    <mergeCell ref="E166:E168"/>
    <mergeCell ref="A151:A153"/>
    <mergeCell ref="B151:B153"/>
    <mergeCell ref="E151:E153"/>
    <mergeCell ref="A154:A156"/>
    <mergeCell ref="B154:B156"/>
    <mergeCell ref="E154:E156"/>
    <mergeCell ref="A157:A159"/>
    <mergeCell ref="B157:B159"/>
    <mergeCell ref="E157:E159"/>
    <mergeCell ref="A142:A144"/>
    <mergeCell ref="B142:B144"/>
    <mergeCell ref="E142:E144"/>
    <mergeCell ref="A145:A147"/>
    <mergeCell ref="B145:B147"/>
    <mergeCell ref="E145:E147"/>
    <mergeCell ref="A148:A150"/>
    <mergeCell ref="B148:B150"/>
    <mergeCell ref="E148:E150"/>
    <mergeCell ref="A133:A135"/>
    <mergeCell ref="B133:B135"/>
    <mergeCell ref="E133:E135"/>
    <mergeCell ref="A136:A138"/>
    <mergeCell ref="B136:B138"/>
    <mergeCell ref="E136:E138"/>
    <mergeCell ref="A139:A141"/>
    <mergeCell ref="B139:B141"/>
    <mergeCell ref="E139:E141"/>
    <mergeCell ref="A124:A126"/>
    <mergeCell ref="B124:B126"/>
    <mergeCell ref="E124:E126"/>
    <mergeCell ref="A127:A129"/>
    <mergeCell ref="B127:B129"/>
    <mergeCell ref="E127:E129"/>
    <mergeCell ref="A130:A132"/>
    <mergeCell ref="B130:B132"/>
    <mergeCell ref="E130:E132"/>
    <mergeCell ref="A115:A117"/>
    <mergeCell ref="B115:B117"/>
    <mergeCell ref="E115:E117"/>
    <mergeCell ref="A118:A120"/>
    <mergeCell ref="B118:B120"/>
    <mergeCell ref="E118:E120"/>
    <mergeCell ref="A121:A123"/>
    <mergeCell ref="B121:B123"/>
    <mergeCell ref="E121:E123"/>
    <mergeCell ref="A106:A108"/>
    <mergeCell ref="B106:B108"/>
    <mergeCell ref="E106:E108"/>
    <mergeCell ref="A109:A111"/>
    <mergeCell ref="B109:B111"/>
    <mergeCell ref="E109:E111"/>
    <mergeCell ref="A112:A114"/>
    <mergeCell ref="B112:B114"/>
    <mergeCell ref="E112:E114"/>
    <mergeCell ref="A91:A96"/>
    <mergeCell ref="B91:B96"/>
    <mergeCell ref="E91:E96"/>
    <mergeCell ref="A97:A102"/>
    <mergeCell ref="B97:B102"/>
    <mergeCell ref="E97:E102"/>
    <mergeCell ref="A103:A105"/>
    <mergeCell ref="B103:B105"/>
    <mergeCell ref="E103:E105"/>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D67"/>
  <sheetViews>
    <sheetView view="pageBreakPreview" zoomScaleNormal="100" zoomScaleSheetLayoutView="100" workbookViewId="0">
      <selection activeCell="A9" sqref="A9:A16"/>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11" t="s">
        <v>3007</v>
      </c>
      <c r="B1" s="412"/>
      <c r="C1" s="276"/>
      <c r="D1" s="277"/>
    </row>
    <row r="2" spans="1:4" x14ac:dyDescent="0.25">
      <c r="A2" s="413" t="s">
        <v>783</v>
      </c>
      <c r="B2" s="414"/>
      <c r="C2" s="273"/>
      <c r="D2" s="305"/>
    </row>
    <row r="3" spans="1:4" ht="15.75" thickBot="1" x14ac:dyDescent="0.3">
      <c r="A3" s="793"/>
      <c r="B3" s="794"/>
      <c r="C3" s="794"/>
      <c r="D3" s="795"/>
    </row>
    <row r="4" spans="1:4" ht="20.100000000000001" customHeight="1" x14ac:dyDescent="0.25">
      <c r="A4" s="1131" t="s">
        <v>783</v>
      </c>
      <c r="B4" s="1132"/>
      <c r="C4" s="1132"/>
      <c r="D4" s="1098"/>
    </row>
    <row r="5" spans="1:4" ht="20.100000000000001" customHeight="1" thickBot="1" x14ac:dyDescent="0.3">
      <c r="A5" s="798" t="s">
        <v>3175</v>
      </c>
      <c r="B5" s="799"/>
      <c r="C5" s="799"/>
      <c r="D5" s="1133"/>
    </row>
    <row r="6" spans="1:4" ht="15" customHeight="1" thickBot="1" x14ac:dyDescent="0.3">
      <c r="A6" s="802" t="s">
        <v>3060</v>
      </c>
      <c r="B6" s="804"/>
      <c r="C6" s="381" t="s">
        <v>14</v>
      </c>
      <c r="D6" s="319"/>
    </row>
    <row r="7" spans="1:4" ht="16.5" customHeight="1" thickBot="1" x14ac:dyDescent="0.3">
      <c r="A7" s="924" t="s">
        <v>3118</v>
      </c>
      <c r="B7" s="41" t="s">
        <v>39</v>
      </c>
      <c r="C7" s="40" t="s">
        <v>36</v>
      </c>
      <c r="D7" s="40" t="s">
        <v>35</v>
      </c>
    </row>
    <row r="8" spans="1:4" ht="77.25" thickBot="1" x14ac:dyDescent="0.3">
      <c r="A8" s="925"/>
      <c r="B8" s="415" t="s">
        <v>794</v>
      </c>
      <c r="C8" s="39" t="s">
        <v>3242</v>
      </c>
      <c r="D8" s="39" t="s">
        <v>793</v>
      </c>
    </row>
    <row r="9" spans="1:4" ht="15" customHeight="1" x14ac:dyDescent="0.25">
      <c r="A9" s="38">
        <v>1</v>
      </c>
      <c r="B9" s="37"/>
      <c r="C9" s="36"/>
      <c r="D9" s="36"/>
    </row>
    <row r="10" spans="1:4" ht="15" customHeight="1" x14ac:dyDescent="0.25">
      <c r="A10" s="35">
        <v>2</v>
      </c>
      <c r="B10" s="34"/>
      <c r="C10" s="33"/>
      <c r="D10" s="33"/>
    </row>
    <row r="11" spans="1:4" ht="15" customHeight="1" x14ac:dyDescent="0.25">
      <c r="A11" s="35">
        <v>3</v>
      </c>
      <c r="B11" s="34"/>
      <c r="C11" s="33"/>
      <c r="D11" s="33"/>
    </row>
    <row r="12" spans="1:4" ht="15" customHeight="1" thickBot="1" x14ac:dyDescent="0.3">
      <c r="A12" s="316" t="s">
        <v>57</v>
      </c>
      <c r="B12" s="317"/>
      <c r="C12" s="318"/>
      <c r="D12" s="318"/>
    </row>
    <row r="13" spans="1:4" ht="15" customHeight="1" x14ac:dyDescent="0.25">
      <c r="A13" s="102"/>
      <c r="B13" s="102"/>
      <c r="C13" s="101"/>
      <c r="D13" s="100"/>
    </row>
    <row r="14" spans="1:4" ht="15" customHeight="1" x14ac:dyDescent="0.25">
      <c r="A14" s="102"/>
      <c r="B14" s="102"/>
      <c r="C14" s="101"/>
      <c r="D14" s="100"/>
    </row>
    <row r="15" spans="1:4" ht="15" customHeight="1" x14ac:dyDescent="0.25">
      <c r="A15" s="102"/>
      <c r="B15" s="102"/>
      <c r="C15" s="101"/>
      <c r="D15" s="100"/>
    </row>
    <row r="16" spans="1:4" ht="15" customHeight="1" x14ac:dyDescent="0.25">
      <c r="A16" s="102"/>
      <c r="B16" s="102"/>
      <c r="C16" s="101"/>
      <c r="D16" s="100"/>
    </row>
    <row r="17" spans="1:4" ht="15" customHeight="1" x14ac:dyDescent="0.25">
      <c r="A17" s="102"/>
      <c r="B17" s="102"/>
      <c r="C17" s="101"/>
      <c r="D17" s="100"/>
    </row>
    <row r="18" spans="1:4" ht="15" customHeight="1" x14ac:dyDescent="0.25">
      <c r="A18" s="102"/>
      <c r="B18" s="102"/>
      <c r="C18" s="101"/>
      <c r="D18" s="100"/>
    </row>
    <row r="19" spans="1:4" ht="15" customHeight="1" x14ac:dyDescent="0.25">
      <c r="A19" s="102"/>
      <c r="B19" s="102"/>
      <c r="C19" s="101"/>
      <c r="D19" s="100"/>
    </row>
    <row r="20" spans="1:4" ht="15" customHeight="1" x14ac:dyDescent="0.25">
      <c r="A20" s="102"/>
      <c r="B20" s="102"/>
      <c r="C20" s="101"/>
      <c r="D20" s="100"/>
    </row>
    <row r="21" spans="1:4" ht="15" customHeight="1" x14ac:dyDescent="0.25">
      <c r="A21" s="102"/>
      <c r="B21" s="102"/>
      <c r="C21" s="101"/>
      <c r="D21" s="100"/>
    </row>
    <row r="22" spans="1:4" ht="15" customHeight="1" x14ac:dyDescent="0.25">
      <c r="A22" s="102"/>
      <c r="B22" s="102"/>
      <c r="C22" s="101"/>
      <c r="D22" s="100"/>
    </row>
    <row r="23" spans="1:4" ht="15" customHeight="1" x14ac:dyDescent="0.25">
      <c r="A23" s="102"/>
      <c r="B23" s="102"/>
      <c r="C23" s="101"/>
      <c r="D23" s="100"/>
    </row>
    <row r="24" spans="1:4" ht="15" customHeight="1" x14ac:dyDescent="0.25">
      <c r="A24" s="102"/>
      <c r="B24" s="102"/>
      <c r="C24" s="101"/>
      <c r="D24" s="100"/>
    </row>
    <row r="25" spans="1:4" ht="15" customHeight="1" x14ac:dyDescent="0.25">
      <c r="A25" s="102"/>
      <c r="B25" s="102"/>
      <c r="C25" s="101"/>
      <c r="D25" s="100"/>
    </row>
    <row r="26" spans="1:4" ht="15" customHeight="1" collapsed="1" x14ac:dyDescent="0.25">
      <c r="A26" s="102"/>
      <c r="B26" s="102"/>
      <c r="C26" s="101"/>
      <c r="D26" s="100"/>
    </row>
    <row r="27" spans="1:4" ht="15" customHeight="1" x14ac:dyDescent="0.25">
      <c r="A27" s="102"/>
      <c r="B27" s="102"/>
      <c r="C27" s="101"/>
      <c r="D27" s="100"/>
    </row>
    <row r="28" spans="1:4" x14ac:dyDescent="0.25">
      <c r="A28" s="102"/>
      <c r="B28" s="102"/>
      <c r="C28" s="101"/>
      <c r="D28" s="100"/>
    </row>
    <row r="29" spans="1:4" x14ac:dyDescent="0.25">
      <c r="A29" s="102"/>
      <c r="B29" s="102"/>
      <c r="C29" s="101"/>
      <c r="D29" s="100"/>
    </row>
    <row r="30" spans="1:4" x14ac:dyDescent="0.25">
      <c r="A30" s="102"/>
      <c r="B30" s="102"/>
      <c r="C30" s="101"/>
      <c r="D30" s="100"/>
    </row>
    <row r="31" spans="1:4" x14ac:dyDescent="0.25">
      <c r="A31" s="102"/>
      <c r="B31" s="102"/>
      <c r="C31" s="101"/>
      <c r="D31" s="100"/>
    </row>
    <row r="32" spans="1:4" x14ac:dyDescent="0.25">
      <c r="A32" s="102"/>
      <c r="B32" s="102"/>
      <c r="C32" s="101"/>
      <c r="D32" s="100"/>
    </row>
    <row r="33" spans="1:4" x14ac:dyDescent="0.25">
      <c r="A33" s="102"/>
      <c r="B33" s="102"/>
      <c r="C33" s="101"/>
      <c r="D33" s="100"/>
    </row>
    <row r="34" spans="1:4" x14ac:dyDescent="0.25">
      <c r="A34" s="102"/>
      <c r="B34" s="102"/>
      <c r="C34" s="101"/>
      <c r="D34" s="100"/>
    </row>
    <row r="35" spans="1:4" x14ac:dyDescent="0.25">
      <c r="A35" s="102"/>
      <c r="B35" s="102"/>
      <c r="C35" s="101"/>
      <c r="D35" s="100"/>
    </row>
    <row r="36" spans="1:4" x14ac:dyDescent="0.25">
      <c r="A36" s="102"/>
      <c r="B36" s="102"/>
      <c r="C36" s="101"/>
      <c r="D36" s="100"/>
    </row>
    <row r="37" spans="1:4" x14ac:dyDescent="0.25">
      <c r="A37" s="102"/>
      <c r="B37" s="102"/>
      <c r="C37" s="101"/>
      <c r="D37" s="100"/>
    </row>
    <row r="38" spans="1:4" x14ac:dyDescent="0.25">
      <c r="A38" s="102"/>
      <c r="B38" s="102"/>
      <c r="C38" s="101"/>
      <c r="D38" s="100"/>
    </row>
    <row r="39" spans="1:4" x14ac:dyDescent="0.25">
      <c r="A39" s="102"/>
      <c r="B39" s="102"/>
      <c r="C39" s="101"/>
      <c r="D39" s="100"/>
    </row>
    <row r="40" spans="1:4" x14ac:dyDescent="0.25">
      <c r="A40" s="102"/>
      <c r="B40" s="102"/>
      <c r="C40" s="101"/>
      <c r="D40" s="100"/>
    </row>
    <row r="41" spans="1:4" x14ac:dyDescent="0.25">
      <c r="A41" s="102"/>
      <c r="B41" s="102"/>
      <c r="C41" s="101"/>
      <c r="D41" s="100"/>
    </row>
    <row r="42" spans="1:4" x14ac:dyDescent="0.25">
      <c r="A42" s="102"/>
      <c r="B42" s="102"/>
      <c r="C42" s="101"/>
      <c r="D42" s="100"/>
    </row>
    <row r="43" spans="1:4" x14ac:dyDescent="0.25">
      <c r="A43" s="102"/>
      <c r="B43" s="102"/>
      <c r="C43" s="101"/>
      <c r="D43" s="100"/>
    </row>
    <row r="44" spans="1:4" x14ac:dyDescent="0.25">
      <c r="A44" s="102"/>
      <c r="B44" s="102"/>
      <c r="C44" s="101"/>
      <c r="D44" s="100"/>
    </row>
    <row r="45" spans="1:4" x14ac:dyDescent="0.25">
      <c r="A45" s="102"/>
      <c r="B45" s="102"/>
      <c r="C45" s="101"/>
      <c r="D45" s="100"/>
    </row>
    <row r="46" spans="1:4" x14ac:dyDescent="0.25">
      <c r="A46" s="102"/>
      <c r="B46" s="102"/>
      <c r="C46" s="101"/>
      <c r="D46" s="100"/>
    </row>
    <row r="47" spans="1:4" x14ac:dyDescent="0.25">
      <c r="A47" s="102"/>
      <c r="B47" s="102"/>
      <c r="C47" s="101"/>
      <c r="D47" s="100"/>
    </row>
    <row r="48" spans="1:4" x14ac:dyDescent="0.25">
      <c r="A48" s="102"/>
      <c r="B48" s="102"/>
      <c r="C48" s="101"/>
      <c r="D48" s="100"/>
    </row>
    <row r="49" spans="1:4" x14ac:dyDescent="0.25">
      <c r="A49" s="102"/>
      <c r="B49" s="102"/>
      <c r="C49" s="101"/>
      <c r="D49" s="100"/>
    </row>
    <row r="50" spans="1:4" x14ac:dyDescent="0.25">
      <c r="A50" s="102"/>
      <c r="B50" s="102"/>
      <c r="C50" s="101"/>
      <c r="D50" s="100"/>
    </row>
    <row r="51" spans="1:4" x14ac:dyDescent="0.25">
      <c r="A51" s="102"/>
      <c r="B51" s="102"/>
      <c r="C51" s="101"/>
      <c r="D51" s="100"/>
    </row>
    <row r="52" spans="1:4" x14ac:dyDescent="0.25">
      <c r="A52" s="102"/>
      <c r="B52" s="102"/>
      <c r="C52" s="101"/>
      <c r="D52" s="100"/>
    </row>
    <row r="53" spans="1:4" x14ac:dyDescent="0.25">
      <c r="A53" s="102"/>
      <c r="B53" s="102"/>
      <c r="C53" s="101"/>
      <c r="D53" s="100"/>
    </row>
    <row r="54" spans="1:4" x14ac:dyDescent="0.25">
      <c r="A54" s="102"/>
      <c r="B54" s="102"/>
      <c r="C54" s="101"/>
      <c r="D54" s="100"/>
    </row>
    <row r="55" spans="1:4" x14ac:dyDescent="0.25">
      <c r="A55" s="102"/>
      <c r="B55" s="102"/>
      <c r="C55" s="101"/>
      <c r="D55" s="100"/>
    </row>
    <row r="56" spans="1:4" x14ac:dyDescent="0.25">
      <c r="A56" s="102"/>
      <c r="B56" s="102"/>
      <c r="C56" s="101"/>
      <c r="D56" s="100"/>
    </row>
    <row r="57" spans="1:4" x14ac:dyDescent="0.25">
      <c r="A57" s="102"/>
      <c r="B57" s="102"/>
      <c r="C57" s="101"/>
      <c r="D57" s="100"/>
    </row>
    <row r="58" spans="1:4" x14ac:dyDescent="0.25">
      <c r="A58" s="102"/>
      <c r="B58" s="102"/>
      <c r="C58" s="101"/>
      <c r="D58" s="100"/>
    </row>
    <row r="59" spans="1:4" x14ac:dyDescent="0.25">
      <c r="A59" s="102"/>
      <c r="B59" s="102"/>
      <c r="C59" s="101"/>
      <c r="D59" s="100"/>
    </row>
    <row r="60" spans="1:4" x14ac:dyDescent="0.25">
      <c r="A60" s="102"/>
      <c r="B60" s="102"/>
      <c r="C60" s="101"/>
      <c r="D60" s="100"/>
    </row>
    <row r="61" spans="1:4" x14ac:dyDescent="0.25">
      <c r="A61" s="102"/>
      <c r="B61" s="102"/>
      <c r="C61" s="101"/>
      <c r="D61" s="100"/>
    </row>
    <row r="62" spans="1:4" x14ac:dyDescent="0.25">
      <c r="A62" s="102"/>
      <c r="B62" s="102"/>
      <c r="C62" s="101"/>
      <c r="D62" s="100"/>
    </row>
    <row r="63" spans="1:4" x14ac:dyDescent="0.25">
      <c r="A63" s="102"/>
      <c r="B63" s="102"/>
      <c r="C63" s="101"/>
      <c r="D63" s="100"/>
    </row>
    <row r="64" spans="1:4" x14ac:dyDescent="0.25">
      <c r="A64" s="102"/>
      <c r="B64" s="102"/>
      <c r="C64" s="101"/>
      <c r="D64" s="100"/>
    </row>
    <row r="65" spans="1:4" x14ac:dyDescent="0.25">
      <c r="A65" s="102"/>
      <c r="B65" s="102"/>
      <c r="C65" s="101"/>
      <c r="D65" s="100"/>
    </row>
    <row r="66" spans="1:4" x14ac:dyDescent="0.25">
      <c r="A66" s="102"/>
      <c r="B66" s="102"/>
      <c r="C66" s="101"/>
      <c r="D66" s="100"/>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I133"/>
  <sheetViews>
    <sheetView view="pageBreakPreview" zoomScaleNormal="100" zoomScaleSheetLayoutView="100" workbookViewId="0">
      <selection activeCell="A9" sqref="A9:A16"/>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789" t="s">
        <v>3006</v>
      </c>
      <c r="B1" s="790"/>
      <c r="C1" s="276"/>
      <c r="D1" s="276"/>
      <c r="E1" s="276"/>
      <c r="F1" s="276"/>
      <c r="G1" s="277"/>
    </row>
    <row r="2" spans="1:9" x14ac:dyDescent="0.25">
      <c r="A2" s="308" t="s">
        <v>779</v>
      </c>
      <c r="B2" s="272"/>
      <c r="C2" s="273"/>
      <c r="D2" s="273"/>
      <c r="E2" s="273"/>
      <c r="F2" s="273"/>
      <c r="G2" s="305"/>
    </row>
    <row r="3" spans="1:9" ht="15.75" thickBot="1" x14ac:dyDescent="0.3">
      <c r="A3" s="955"/>
      <c r="B3" s="956"/>
      <c r="C3" s="956"/>
      <c r="D3" s="956"/>
      <c r="E3" s="956"/>
      <c r="F3" s="956"/>
      <c r="G3" s="994"/>
    </row>
    <row r="4" spans="1:9" ht="25.5" customHeight="1" x14ac:dyDescent="0.25">
      <c r="A4" s="796" t="s">
        <v>779</v>
      </c>
      <c r="B4" s="797"/>
      <c r="C4" s="797"/>
      <c r="D4" s="797"/>
      <c r="E4" s="797"/>
      <c r="F4" s="797"/>
      <c r="G4" s="800" t="s">
        <v>3174</v>
      </c>
    </row>
    <row r="5" spans="1:9" ht="26.25" customHeight="1" thickBot="1" x14ac:dyDescent="0.3">
      <c r="A5" s="798"/>
      <c r="B5" s="799"/>
      <c r="C5" s="799"/>
      <c r="D5" s="799"/>
      <c r="E5" s="799"/>
      <c r="F5" s="799"/>
      <c r="G5" s="801"/>
    </row>
    <row r="6" spans="1:9" ht="15.75" thickBot="1" x14ac:dyDescent="0.3">
      <c r="A6" s="802" t="s">
        <v>3060</v>
      </c>
      <c r="B6" s="804"/>
      <c r="C6" s="381" t="s">
        <v>14</v>
      </c>
      <c r="D6" s="1139"/>
      <c r="E6" s="1140"/>
      <c r="F6" s="1140"/>
      <c r="G6" s="1141"/>
    </row>
    <row r="7" spans="1:9" s="115" customFormat="1" ht="36" customHeight="1" thickBot="1" x14ac:dyDescent="0.3">
      <c r="A7" s="1134" t="s">
        <v>3126</v>
      </c>
      <c r="B7" s="1135"/>
      <c r="C7" s="1135"/>
      <c r="D7" s="1135"/>
      <c r="E7" s="1135"/>
      <c r="F7" s="1135"/>
      <c r="G7" s="850" t="s">
        <v>32</v>
      </c>
      <c r="H7" s="116"/>
      <c r="I7" s="116"/>
    </row>
    <row r="8" spans="1:9" ht="239.25" customHeight="1" thickBot="1" x14ac:dyDescent="0.3">
      <c r="A8" s="1137" t="s">
        <v>795</v>
      </c>
      <c r="B8" s="1138"/>
      <c r="C8" s="1138"/>
      <c r="D8" s="1138"/>
      <c r="E8" s="1138"/>
      <c r="F8" s="1138"/>
      <c r="G8" s="1136"/>
      <c r="H8" s="68"/>
      <c r="I8" s="68"/>
    </row>
    <row r="9" spans="1:9" x14ac:dyDescent="0.25">
      <c r="A9" s="105"/>
      <c r="B9" s="105"/>
      <c r="C9" s="113"/>
      <c r="D9" s="112"/>
      <c r="E9" s="112"/>
      <c r="F9" s="112"/>
      <c r="G9" s="105"/>
      <c r="H9" s="68"/>
      <c r="I9" s="68"/>
    </row>
    <row r="10" spans="1:9" x14ac:dyDescent="0.25">
      <c r="A10" s="105"/>
      <c r="B10" s="105"/>
      <c r="C10" s="113"/>
      <c r="D10" s="112"/>
      <c r="E10" s="112"/>
      <c r="F10" s="112"/>
      <c r="G10" s="105"/>
      <c r="H10" s="68"/>
      <c r="I10" s="68"/>
    </row>
    <row r="11" spans="1:9" x14ac:dyDescent="0.25">
      <c r="A11" s="105"/>
      <c r="B11" s="105"/>
      <c r="C11" s="113"/>
      <c r="D11" s="112"/>
      <c r="E11" s="112"/>
      <c r="F11" s="112"/>
      <c r="G11" s="105"/>
      <c r="H11" s="68"/>
      <c r="I11" s="68"/>
    </row>
    <row r="12" spans="1:9" x14ac:dyDescent="0.25">
      <c r="A12" s="105"/>
      <c r="B12" s="105"/>
      <c r="C12" s="113"/>
      <c r="D12" s="112"/>
      <c r="E12" s="112"/>
      <c r="F12" s="112"/>
      <c r="G12" s="105"/>
      <c r="H12" s="68"/>
      <c r="I12" s="68"/>
    </row>
    <row r="13" spans="1:9" x14ac:dyDescent="0.25">
      <c r="A13" s="105"/>
      <c r="B13" s="105"/>
      <c r="C13" s="113"/>
      <c r="D13" s="112"/>
      <c r="E13" s="112"/>
      <c r="F13" s="112"/>
      <c r="G13" s="105"/>
      <c r="H13" s="68"/>
      <c r="I13" s="68"/>
    </row>
    <row r="14" spans="1:9" x14ac:dyDescent="0.25">
      <c r="A14" s="105"/>
      <c r="B14" s="105"/>
      <c r="C14" s="113"/>
      <c r="D14" s="112"/>
      <c r="E14" s="112"/>
      <c r="F14" s="112"/>
      <c r="G14" s="105"/>
      <c r="H14" s="68"/>
      <c r="I14" s="68"/>
    </row>
    <row r="15" spans="1:9" x14ac:dyDescent="0.25">
      <c r="A15" s="105"/>
      <c r="B15" s="105"/>
      <c r="C15" s="113"/>
      <c r="D15" s="112"/>
      <c r="E15" s="112"/>
      <c r="F15" s="112"/>
      <c r="G15" s="105"/>
      <c r="H15" s="68"/>
      <c r="I15" s="68"/>
    </row>
    <row r="16" spans="1:9" x14ac:dyDescent="0.25">
      <c r="A16" s="105"/>
      <c r="B16" s="105"/>
      <c r="C16" s="113"/>
      <c r="D16" s="112"/>
      <c r="E16" s="112"/>
      <c r="F16" s="112"/>
      <c r="G16" s="105"/>
      <c r="H16" s="68"/>
      <c r="I16" s="68"/>
    </row>
    <row r="17" spans="1:9" x14ac:dyDescent="0.25">
      <c r="A17" s="105"/>
      <c r="B17" s="105"/>
      <c r="C17" s="113"/>
      <c r="D17" s="112"/>
      <c r="E17" s="112"/>
      <c r="F17" s="112"/>
      <c r="G17" s="105"/>
      <c r="H17" s="68"/>
      <c r="I17" s="68"/>
    </row>
    <row r="18" spans="1:9" x14ac:dyDescent="0.25">
      <c r="A18" s="105"/>
      <c r="B18" s="105"/>
      <c r="C18" s="113"/>
      <c r="D18" s="112"/>
      <c r="E18" s="112"/>
      <c r="F18" s="112"/>
      <c r="G18" s="105"/>
      <c r="H18" s="68"/>
      <c r="I18" s="68"/>
    </row>
    <row r="19" spans="1:9" x14ac:dyDescent="0.25">
      <c r="A19" s="105"/>
      <c r="B19" s="105"/>
      <c r="C19" s="113"/>
      <c r="D19" s="112"/>
      <c r="E19" s="112"/>
      <c r="F19" s="112"/>
      <c r="G19" s="105"/>
      <c r="H19" s="68"/>
      <c r="I19" s="68"/>
    </row>
    <row r="20" spans="1:9" x14ac:dyDescent="0.25">
      <c r="A20" s="105"/>
      <c r="B20" s="105"/>
      <c r="C20" s="113"/>
      <c r="D20" s="112"/>
      <c r="E20" s="112"/>
      <c r="F20" s="112"/>
      <c r="G20" s="105"/>
      <c r="H20" s="68"/>
      <c r="I20" s="68"/>
    </row>
    <row r="21" spans="1:9" x14ac:dyDescent="0.25">
      <c r="A21" s="105"/>
      <c r="B21" s="105"/>
      <c r="C21" s="113"/>
      <c r="D21" s="112"/>
      <c r="E21" s="112"/>
      <c r="F21" s="112"/>
      <c r="G21" s="105"/>
      <c r="H21" s="68"/>
      <c r="I21" s="68"/>
    </row>
    <row r="22" spans="1:9" x14ac:dyDescent="0.25">
      <c r="A22" s="105"/>
      <c r="B22" s="105"/>
      <c r="C22" s="113"/>
      <c r="D22" s="112"/>
      <c r="E22" s="112"/>
      <c r="F22" s="112"/>
      <c r="G22" s="105"/>
      <c r="H22" s="68"/>
      <c r="I22" s="68"/>
    </row>
    <row r="23" spans="1:9" x14ac:dyDescent="0.25">
      <c r="A23" s="105"/>
      <c r="B23" s="105"/>
      <c r="C23" s="113"/>
      <c r="D23" s="112"/>
      <c r="E23" s="112"/>
      <c r="F23" s="112"/>
      <c r="G23" s="105"/>
      <c r="H23" s="68"/>
      <c r="I23" s="68"/>
    </row>
    <row r="24" spans="1:9" x14ac:dyDescent="0.25">
      <c r="A24" s="105"/>
      <c r="B24" s="105"/>
      <c r="C24" s="114"/>
      <c r="D24" s="112"/>
      <c r="E24" s="112"/>
      <c r="F24" s="112"/>
      <c r="G24" s="105"/>
      <c r="H24" s="68"/>
      <c r="I24" s="68"/>
    </row>
    <row r="25" spans="1:9" x14ac:dyDescent="0.25">
      <c r="A25" s="105"/>
      <c r="B25" s="105"/>
      <c r="C25" s="114"/>
      <c r="D25" s="112"/>
      <c r="E25" s="112"/>
      <c r="F25" s="112"/>
      <c r="G25" s="105"/>
      <c r="H25" s="68"/>
      <c r="I25" s="68"/>
    </row>
    <row r="26" spans="1:9" x14ac:dyDescent="0.25">
      <c r="A26" s="105"/>
      <c r="B26" s="105"/>
      <c r="C26" s="113"/>
      <c r="D26" s="112"/>
      <c r="E26" s="112"/>
      <c r="F26" s="112"/>
      <c r="G26" s="105"/>
      <c r="H26" s="68"/>
      <c r="I26" s="68"/>
    </row>
    <row r="27" spans="1:9" x14ac:dyDescent="0.25">
      <c r="A27" s="105"/>
      <c r="B27" s="105"/>
      <c r="C27" s="113"/>
      <c r="D27" s="112"/>
      <c r="E27" s="112"/>
      <c r="F27" s="112"/>
      <c r="G27" s="105"/>
      <c r="H27" s="68"/>
      <c r="I27" s="68"/>
    </row>
    <row r="28" spans="1:9" x14ac:dyDescent="0.25">
      <c r="A28" s="105"/>
      <c r="B28" s="105"/>
      <c r="C28" s="113"/>
      <c r="D28" s="112"/>
      <c r="E28" s="112"/>
      <c r="F28" s="112"/>
      <c r="G28" s="105"/>
      <c r="H28" s="68"/>
      <c r="I28" s="68"/>
    </row>
    <row r="29" spans="1:9" x14ac:dyDescent="0.25">
      <c r="A29" s="105"/>
      <c r="B29" s="105"/>
      <c r="C29" s="113"/>
      <c r="D29" s="112"/>
      <c r="E29" s="112"/>
      <c r="F29" s="112"/>
      <c r="G29" s="105"/>
      <c r="H29" s="68"/>
      <c r="I29" s="68"/>
    </row>
    <row r="30" spans="1:9" x14ac:dyDescent="0.25">
      <c r="A30" s="105"/>
      <c r="B30" s="105"/>
      <c r="C30" s="113"/>
      <c r="D30" s="112"/>
      <c r="E30" s="112"/>
      <c r="F30" s="112"/>
      <c r="G30" s="105"/>
      <c r="H30" s="68"/>
      <c r="I30" s="68"/>
    </row>
    <row r="31" spans="1:9" x14ac:dyDescent="0.25">
      <c r="A31" s="105"/>
      <c r="B31" s="105"/>
      <c r="C31" s="113"/>
      <c r="D31" s="112"/>
      <c r="E31" s="112"/>
      <c r="F31" s="112"/>
      <c r="G31" s="105"/>
      <c r="H31" s="68"/>
      <c r="I31" s="68"/>
    </row>
    <row r="32" spans="1:9" x14ac:dyDescent="0.25">
      <c r="A32" s="105"/>
      <c r="B32" s="105"/>
      <c r="C32" s="113"/>
      <c r="D32" s="112"/>
      <c r="E32" s="112"/>
      <c r="F32" s="112"/>
      <c r="G32" s="105"/>
      <c r="H32" s="68"/>
      <c r="I32" s="68"/>
    </row>
    <row r="33" spans="1:9" x14ac:dyDescent="0.25">
      <c r="A33" s="105"/>
      <c r="B33" s="105"/>
      <c r="C33" s="113"/>
      <c r="D33" s="112"/>
      <c r="E33" s="112"/>
      <c r="F33" s="112"/>
      <c r="G33" s="105"/>
      <c r="H33" s="68"/>
      <c r="I33" s="68"/>
    </row>
    <row r="34" spans="1:9" x14ac:dyDescent="0.25">
      <c r="A34" s="105"/>
      <c r="B34" s="105"/>
      <c r="C34" s="113"/>
      <c r="D34" s="112"/>
      <c r="E34" s="112"/>
      <c r="F34" s="112"/>
      <c r="G34" s="105"/>
      <c r="H34" s="68"/>
      <c r="I34" s="68"/>
    </row>
    <row r="35" spans="1:9" x14ac:dyDescent="0.25">
      <c r="A35" s="105"/>
      <c r="B35" s="105"/>
      <c r="C35" s="113"/>
      <c r="D35" s="112"/>
      <c r="E35" s="112"/>
      <c r="F35" s="112"/>
      <c r="G35" s="105"/>
      <c r="H35" s="68"/>
      <c r="I35" s="68"/>
    </row>
    <row r="36" spans="1:9" x14ac:dyDescent="0.25">
      <c r="A36" s="105"/>
      <c r="B36" s="105"/>
      <c r="C36" s="113"/>
      <c r="D36" s="112"/>
      <c r="E36" s="112"/>
      <c r="F36" s="112"/>
      <c r="G36" s="105"/>
      <c r="H36" s="68"/>
      <c r="I36" s="68"/>
    </row>
    <row r="37" spans="1:9" x14ac:dyDescent="0.25">
      <c r="A37" s="105"/>
      <c r="B37" s="105"/>
      <c r="C37" s="113"/>
      <c r="D37" s="112"/>
      <c r="E37" s="112"/>
      <c r="F37" s="112"/>
      <c r="G37" s="105"/>
      <c r="H37" s="68"/>
      <c r="I37" s="68"/>
    </row>
    <row r="38" spans="1:9" x14ac:dyDescent="0.25">
      <c r="A38" s="105"/>
      <c r="B38" s="105"/>
      <c r="C38" s="113"/>
      <c r="D38" s="112"/>
      <c r="E38" s="112"/>
      <c r="F38" s="112"/>
      <c r="G38" s="105"/>
      <c r="H38" s="68"/>
      <c r="I38" s="68"/>
    </row>
    <row r="39" spans="1:9" x14ac:dyDescent="0.25">
      <c r="A39" s="105"/>
      <c r="B39" s="105"/>
      <c r="C39" s="113"/>
      <c r="D39" s="112"/>
      <c r="E39" s="112"/>
      <c r="F39" s="112"/>
      <c r="G39" s="105"/>
      <c r="H39" s="68"/>
      <c r="I39" s="68"/>
    </row>
    <row r="40" spans="1:9" x14ac:dyDescent="0.25">
      <c r="A40" s="105"/>
      <c r="B40" s="105"/>
      <c r="C40" s="113"/>
      <c r="D40" s="112"/>
      <c r="E40" s="112"/>
      <c r="F40" s="112"/>
      <c r="G40" s="105"/>
      <c r="H40" s="68"/>
      <c r="I40" s="68"/>
    </row>
    <row r="41" spans="1:9" x14ac:dyDescent="0.25">
      <c r="A41" s="105"/>
      <c r="B41" s="105"/>
      <c r="C41" s="113"/>
      <c r="D41" s="112"/>
      <c r="E41" s="112"/>
      <c r="F41" s="112"/>
      <c r="G41" s="105"/>
      <c r="H41" s="68"/>
      <c r="I41" s="68"/>
    </row>
    <row r="42" spans="1:9" x14ac:dyDescent="0.25">
      <c r="A42" s="105"/>
      <c r="B42" s="105"/>
      <c r="C42" s="113"/>
      <c r="D42" s="112"/>
      <c r="E42" s="112"/>
      <c r="F42" s="112"/>
      <c r="G42" s="105"/>
      <c r="H42" s="68"/>
      <c r="I42" s="68"/>
    </row>
    <row r="43" spans="1:9" x14ac:dyDescent="0.25">
      <c r="A43" s="105"/>
      <c r="B43" s="105"/>
      <c r="C43" s="113"/>
      <c r="D43" s="112"/>
      <c r="E43" s="112"/>
      <c r="F43" s="112"/>
      <c r="G43" s="105"/>
      <c r="H43" s="68"/>
      <c r="I43" s="68"/>
    </row>
    <row r="44" spans="1:9" x14ac:dyDescent="0.25">
      <c r="A44" s="105"/>
      <c r="B44" s="105"/>
      <c r="C44" s="113"/>
      <c r="D44" s="112"/>
      <c r="E44" s="112"/>
      <c r="F44" s="112"/>
      <c r="G44" s="105"/>
      <c r="H44" s="68"/>
      <c r="I44" s="68"/>
    </row>
    <row r="45" spans="1:9" x14ac:dyDescent="0.25">
      <c r="A45" s="105"/>
      <c r="B45" s="105"/>
      <c r="C45" s="113"/>
      <c r="D45" s="112"/>
      <c r="E45" s="112"/>
      <c r="F45" s="112"/>
      <c r="G45" s="105"/>
      <c r="H45" s="68"/>
      <c r="I45" s="68"/>
    </row>
    <row r="46" spans="1:9" x14ac:dyDescent="0.25">
      <c r="A46" s="105"/>
      <c r="B46" s="105"/>
      <c r="C46" s="113"/>
      <c r="D46" s="112"/>
      <c r="E46" s="112"/>
      <c r="F46" s="112"/>
      <c r="G46" s="105"/>
      <c r="H46" s="68"/>
      <c r="I46" s="68"/>
    </row>
    <row r="47" spans="1:9" x14ac:dyDescent="0.25">
      <c r="A47" s="105"/>
      <c r="B47" s="105"/>
      <c r="C47" s="113"/>
      <c r="D47" s="112"/>
      <c r="E47" s="112"/>
      <c r="F47" s="112"/>
      <c r="G47" s="105"/>
      <c r="H47" s="68"/>
      <c r="I47" s="68"/>
    </row>
    <row r="48" spans="1:9" x14ac:dyDescent="0.25">
      <c r="A48" s="105"/>
      <c r="B48" s="105"/>
      <c r="C48" s="113"/>
      <c r="D48" s="112"/>
      <c r="E48" s="112"/>
      <c r="F48" s="112"/>
      <c r="G48" s="105"/>
      <c r="H48" s="68"/>
      <c r="I48" s="68"/>
    </row>
    <row r="49" spans="1:9" x14ac:dyDescent="0.25">
      <c r="A49" s="105"/>
      <c r="B49" s="105"/>
      <c r="C49" s="113"/>
      <c r="D49" s="112"/>
      <c r="E49" s="112"/>
      <c r="F49" s="112"/>
      <c r="G49" s="105"/>
      <c r="H49" s="68"/>
      <c r="I49" s="68"/>
    </row>
    <row r="50" spans="1:9" x14ac:dyDescent="0.25">
      <c r="A50" s="105"/>
      <c r="B50" s="105"/>
      <c r="C50" s="113"/>
      <c r="D50" s="112"/>
      <c r="E50" s="112"/>
      <c r="F50" s="112"/>
      <c r="G50" s="105"/>
      <c r="H50" s="68"/>
      <c r="I50" s="68"/>
    </row>
    <row r="51" spans="1:9" x14ac:dyDescent="0.25">
      <c r="A51" s="105"/>
      <c r="B51" s="105"/>
      <c r="C51" s="113"/>
      <c r="D51" s="112"/>
      <c r="E51" s="112"/>
      <c r="F51" s="112"/>
      <c r="G51" s="105"/>
      <c r="H51" s="68"/>
      <c r="I51" s="68"/>
    </row>
    <row r="52" spans="1:9" x14ac:dyDescent="0.25">
      <c r="A52" s="105"/>
      <c r="B52" s="105"/>
      <c r="C52" s="113"/>
      <c r="D52" s="112"/>
      <c r="E52" s="112"/>
      <c r="F52" s="112"/>
      <c r="G52" s="105"/>
      <c r="H52" s="68"/>
      <c r="I52" s="68"/>
    </row>
    <row r="53" spans="1:9" x14ac:dyDescent="0.25">
      <c r="A53" s="105"/>
      <c r="B53" s="105"/>
      <c r="C53" s="113"/>
      <c r="D53" s="112"/>
      <c r="E53" s="112"/>
      <c r="F53" s="112"/>
      <c r="G53" s="105"/>
      <c r="H53" s="68"/>
      <c r="I53" s="68"/>
    </row>
    <row r="54" spans="1:9" x14ac:dyDescent="0.25">
      <c r="A54" s="105"/>
      <c r="B54" s="105"/>
      <c r="C54" s="113"/>
      <c r="D54" s="112"/>
      <c r="E54" s="112"/>
      <c r="F54" s="112"/>
      <c r="G54" s="105"/>
      <c r="H54" s="68"/>
      <c r="I54" s="68"/>
    </row>
    <row r="55" spans="1:9" x14ac:dyDescent="0.25">
      <c r="A55" s="105"/>
      <c r="B55" s="105"/>
      <c r="C55" s="113"/>
      <c r="D55" s="112"/>
      <c r="E55" s="112"/>
      <c r="F55" s="112"/>
      <c r="G55" s="105"/>
      <c r="H55" s="68"/>
      <c r="I55" s="68"/>
    </row>
    <row r="56" spans="1:9" x14ac:dyDescent="0.25">
      <c r="A56" s="105"/>
      <c r="B56" s="105"/>
      <c r="C56" s="113"/>
      <c r="D56" s="112"/>
      <c r="E56" s="112"/>
      <c r="F56" s="112"/>
      <c r="G56" s="105"/>
      <c r="H56" s="68"/>
      <c r="I56" s="68"/>
    </row>
    <row r="57" spans="1:9" x14ac:dyDescent="0.25">
      <c r="A57" s="105"/>
      <c r="B57" s="105"/>
      <c r="C57" s="113"/>
      <c r="D57" s="112"/>
      <c r="E57" s="112"/>
      <c r="F57" s="112"/>
      <c r="G57" s="105"/>
      <c r="H57" s="68"/>
      <c r="I57" s="68"/>
    </row>
    <row r="58" spans="1:9" x14ac:dyDescent="0.25">
      <c r="A58" s="105"/>
      <c r="B58" s="105"/>
      <c r="C58" s="113"/>
      <c r="D58" s="112"/>
      <c r="E58" s="112"/>
      <c r="F58" s="112"/>
      <c r="G58" s="105"/>
      <c r="H58" s="68"/>
      <c r="I58" s="68"/>
    </row>
    <row r="59" spans="1:9" x14ac:dyDescent="0.25">
      <c r="A59" s="105"/>
      <c r="B59" s="105"/>
      <c r="C59" s="113"/>
      <c r="D59" s="112"/>
      <c r="E59" s="112"/>
      <c r="F59" s="112"/>
      <c r="G59" s="105"/>
      <c r="H59" s="68"/>
      <c r="I59" s="68"/>
    </row>
    <row r="60" spans="1:9" x14ac:dyDescent="0.25">
      <c r="A60" s="105"/>
      <c r="B60" s="105"/>
      <c r="C60" s="113"/>
      <c r="D60" s="112"/>
      <c r="E60" s="112"/>
      <c r="F60" s="112"/>
      <c r="G60" s="105"/>
      <c r="H60" s="68"/>
      <c r="I60" s="68"/>
    </row>
    <row r="61" spans="1:9" x14ac:dyDescent="0.25">
      <c r="A61" s="105"/>
      <c r="B61" s="105"/>
      <c r="C61" s="113"/>
      <c r="D61" s="112"/>
      <c r="E61" s="112"/>
      <c r="F61" s="112"/>
      <c r="G61" s="105"/>
      <c r="H61" s="68"/>
      <c r="I61" s="68"/>
    </row>
    <row r="62" spans="1:9" x14ac:dyDescent="0.25">
      <c r="A62" s="105"/>
      <c r="B62" s="105"/>
      <c r="C62" s="113"/>
      <c r="D62" s="112"/>
      <c r="E62" s="112"/>
      <c r="F62" s="112"/>
      <c r="G62" s="105"/>
      <c r="H62" s="68"/>
      <c r="I62" s="68"/>
    </row>
    <row r="63" spans="1:9" x14ac:dyDescent="0.25">
      <c r="A63" s="105"/>
      <c r="B63" s="105"/>
      <c r="C63" s="113"/>
      <c r="D63" s="112"/>
      <c r="E63" s="112"/>
      <c r="F63" s="112"/>
      <c r="G63" s="105"/>
      <c r="H63" s="68"/>
      <c r="I63" s="68"/>
    </row>
    <row r="64" spans="1:9" x14ac:dyDescent="0.25">
      <c r="A64" s="105"/>
      <c r="B64" s="105"/>
      <c r="C64" s="113"/>
      <c r="D64" s="112"/>
      <c r="E64" s="112"/>
      <c r="F64" s="112"/>
      <c r="G64" s="105"/>
    </row>
    <row r="65" spans="1:8" x14ac:dyDescent="0.25">
      <c r="A65" s="111"/>
      <c r="B65" s="111"/>
      <c r="C65" s="110"/>
      <c r="D65" s="110"/>
      <c r="E65" s="110"/>
      <c r="F65" s="110"/>
      <c r="G65" s="105"/>
    </row>
    <row r="66" spans="1:8" x14ac:dyDescent="0.25">
      <c r="A66" s="105"/>
      <c r="B66" s="105"/>
      <c r="C66" s="107"/>
      <c r="D66" s="106"/>
      <c r="E66" s="106"/>
      <c r="F66" s="106"/>
      <c r="G66" s="105"/>
      <c r="H66" s="67"/>
    </row>
    <row r="67" spans="1:8" x14ac:dyDescent="0.25">
      <c r="A67" s="105"/>
      <c r="B67" s="105"/>
      <c r="C67" s="107"/>
      <c r="D67" s="106"/>
      <c r="E67" s="106"/>
      <c r="F67" s="106"/>
      <c r="G67" s="105"/>
      <c r="H67" s="67"/>
    </row>
    <row r="68" spans="1:8" x14ac:dyDescent="0.25">
      <c r="A68" s="105"/>
      <c r="B68" s="105"/>
      <c r="C68" s="107"/>
      <c r="D68" s="106"/>
      <c r="E68" s="106"/>
      <c r="F68" s="106"/>
      <c r="G68" s="105"/>
      <c r="H68" s="67"/>
    </row>
    <row r="69" spans="1:8" x14ac:dyDescent="0.25">
      <c r="A69" s="105"/>
      <c r="B69" s="105"/>
      <c r="C69" s="107"/>
      <c r="D69" s="106"/>
      <c r="E69" s="106"/>
      <c r="F69" s="106"/>
      <c r="G69" s="105"/>
      <c r="H69" s="67"/>
    </row>
    <row r="70" spans="1:8" x14ac:dyDescent="0.25">
      <c r="A70" s="105"/>
      <c r="B70" s="105"/>
      <c r="C70" s="107"/>
      <c r="D70" s="106"/>
      <c r="E70" s="106"/>
      <c r="F70" s="106"/>
      <c r="G70" s="105"/>
      <c r="H70" s="67"/>
    </row>
    <row r="71" spans="1:8" x14ac:dyDescent="0.25">
      <c r="A71" s="105"/>
      <c r="B71" s="105"/>
      <c r="C71" s="108"/>
      <c r="D71" s="106"/>
      <c r="E71" s="106"/>
      <c r="F71" s="106"/>
      <c r="G71" s="105"/>
      <c r="H71" s="67"/>
    </row>
    <row r="72" spans="1:8" x14ac:dyDescent="0.25">
      <c r="A72" s="105"/>
      <c r="B72" s="105"/>
      <c r="C72" s="108"/>
      <c r="D72" s="106"/>
      <c r="E72" s="106"/>
      <c r="F72" s="106"/>
      <c r="G72" s="105"/>
      <c r="H72" s="67"/>
    </row>
    <row r="73" spans="1:8" x14ac:dyDescent="0.25">
      <c r="A73" s="105"/>
      <c r="B73" s="105"/>
      <c r="C73" s="109"/>
      <c r="D73" s="106"/>
      <c r="E73" s="106"/>
      <c r="F73" s="106"/>
      <c r="G73" s="105"/>
      <c r="H73" s="67"/>
    </row>
    <row r="74" spans="1:8" x14ac:dyDescent="0.25">
      <c r="A74" s="105"/>
      <c r="B74" s="105"/>
      <c r="C74" s="109"/>
      <c r="D74" s="106"/>
      <c r="E74" s="106"/>
      <c r="F74" s="106"/>
      <c r="G74" s="105"/>
      <c r="H74" s="67"/>
    </row>
    <row r="75" spans="1:8" x14ac:dyDescent="0.25">
      <c r="A75" s="105"/>
      <c r="B75" s="105"/>
      <c r="C75" s="109"/>
      <c r="D75" s="106"/>
      <c r="E75" s="106"/>
      <c r="F75" s="106"/>
      <c r="G75" s="105"/>
      <c r="H75" s="67"/>
    </row>
    <row r="76" spans="1:8" x14ac:dyDescent="0.25">
      <c r="A76" s="105"/>
      <c r="B76" s="105"/>
      <c r="C76" s="108"/>
      <c r="D76" s="106"/>
      <c r="E76" s="106"/>
      <c r="F76" s="106"/>
      <c r="G76" s="105"/>
      <c r="H76" s="67"/>
    </row>
    <row r="77" spans="1:8" x14ac:dyDescent="0.25">
      <c r="A77" s="105"/>
      <c r="B77" s="105"/>
      <c r="C77" s="109"/>
      <c r="D77" s="106"/>
      <c r="E77" s="106"/>
      <c r="F77" s="106"/>
      <c r="G77" s="105"/>
      <c r="H77" s="67"/>
    </row>
    <row r="78" spans="1:8" x14ac:dyDescent="0.25">
      <c r="A78" s="105"/>
      <c r="B78" s="105"/>
      <c r="C78" s="109"/>
      <c r="D78" s="106"/>
      <c r="E78" s="106"/>
      <c r="F78" s="106"/>
      <c r="G78" s="105"/>
      <c r="H78" s="67"/>
    </row>
    <row r="79" spans="1:8" x14ac:dyDescent="0.25">
      <c r="A79" s="105"/>
      <c r="B79" s="105"/>
      <c r="C79" s="109"/>
      <c r="D79" s="106"/>
      <c r="E79" s="106"/>
      <c r="F79" s="106"/>
      <c r="G79" s="105"/>
      <c r="H79" s="67"/>
    </row>
    <row r="80" spans="1:8" x14ac:dyDescent="0.25">
      <c r="A80" s="105"/>
      <c r="B80" s="105"/>
      <c r="C80" s="108"/>
      <c r="D80" s="106"/>
      <c r="E80" s="106"/>
      <c r="F80" s="106"/>
      <c r="G80" s="105"/>
      <c r="H80" s="67"/>
    </row>
    <row r="81" spans="1:8" x14ac:dyDescent="0.25">
      <c r="A81" s="105"/>
      <c r="B81" s="105"/>
      <c r="C81" s="109"/>
      <c r="D81" s="106"/>
      <c r="E81" s="106"/>
      <c r="F81" s="106"/>
      <c r="G81" s="105"/>
      <c r="H81" s="67"/>
    </row>
    <row r="82" spans="1:8" x14ac:dyDescent="0.25">
      <c r="A82" s="105"/>
      <c r="B82" s="105"/>
      <c r="C82" s="109"/>
      <c r="D82" s="106"/>
      <c r="E82" s="106"/>
      <c r="F82" s="106"/>
      <c r="G82" s="105"/>
      <c r="H82" s="67"/>
    </row>
    <row r="83" spans="1:8" x14ac:dyDescent="0.25">
      <c r="A83" s="105"/>
      <c r="B83" s="105"/>
      <c r="C83" s="108"/>
      <c r="D83" s="106"/>
      <c r="E83" s="106"/>
      <c r="F83" s="106"/>
      <c r="G83" s="105"/>
      <c r="H83" s="67"/>
    </row>
    <row r="84" spans="1:8" x14ac:dyDescent="0.25">
      <c r="A84" s="105"/>
      <c r="B84" s="105"/>
      <c r="C84" s="107"/>
      <c r="D84" s="106"/>
      <c r="E84" s="106"/>
      <c r="F84" s="106"/>
      <c r="G84" s="105"/>
      <c r="H84" s="67"/>
    </row>
    <row r="85" spans="1:8" x14ac:dyDescent="0.25">
      <c r="A85" s="105"/>
      <c r="B85" s="105"/>
      <c r="C85" s="107"/>
      <c r="D85" s="106"/>
      <c r="E85" s="106"/>
      <c r="F85" s="106"/>
      <c r="G85" s="105"/>
      <c r="H85" s="67"/>
    </row>
    <row r="86" spans="1:8" x14ac:dyDescent="0.25">
      <c r="A86" s="105"/>
      <c r="B86" s="105"/>
      <c r="C86" s="107"/>
      <c r="D86" s="106"/>
      <c r="E86" s="106"/>
      <c r="F86" s="106"/>
      <c r="G86" s="105"/>
      <c r="H86" s="67"/>
    </row>
    <row r="87" spans="1:8" x14ac:dyDescent="0.25">
      <c r="A87" s="105"/>
      <c r="B87" s="105"/>
      <c r="C87" s="107"/>
      <c r="D87" s="106"/>
      <c r="E87" s="106"/>
      <c r="F87" s="106"/>
      <c r="G87" s="105"/>
      <c r="H87" s="67"/>
    </row>
    <row r="88" spans="1:8" x14ac:dyDescent="0.25">
      <c r="A88" s="105"/>
      <c r="B88" s="105"/>
      <c r="C88" s="107"/>
      <c r="D88" s="106"/>
      <c r="E88" s="106"/>
      <c r="F88" s="106"/>
      <c r="G88" s="105"/>
      <c r="H88" s="67"/>
    </row>
    <row r="89" spans="1:8" x14ac:dyDescent="0.25">
      <c r="A89" s="105"/>
      <c r="B89" s="105"/>
      <c r="C89" s="107"/>
      <c r="D89" s="106"/>
      <c r="E89" s="106"/>
      <c r="F89" s="106"/>
      <c r="G89" s="105"/>
      <c r="H89" s="67"/>
    </row>
    <row r="90" spans="1:8" x14ac:dyDescent="0.25">
      <c r="A90" s="105"/>
      <c r="B90" s="105"/>
      <c r="C90" s="107"/>
      <c r="D90" s="106"/>
      <c r="E90" s="106"/>
      <c r="F90" s="106"/>
      <c r="G90" s="105"/>
      <c r="H90" s="67"/>
    </row>
    <row r="91" spans="1:8" x14ac:dyDescent="0.25">
      <c r="A91" s="105"/>
      <c r="B91" s="105"/>
      <c r="C91" s="107"/>
      <c r="D91" s="106"/>
      <c r="E91" s="106"/>
      <c r="F91" s="106"/>
      <c r="G91" s="105"/>
      <c r="H91" s="67"/>
    </row>
    <row r="92" spans="1:8" x14ac:dyDescent="0.25">
      <c r="A92" s="105"/>
      <c r="B92" s="105"/>
      <c r="C92" s="107"/>
      <c r="D92" s="106"/>
      <c r="E92" s="106"/>
      <c r="F92" s="106"/>
      <c r="G92" s="105"/>
      <c r="H92" s="67"/>
    </row>
    <row r="93" spans="1:8" x14ac:dyDescent="0.25">
      <c r="A93" s="105"/>
      <c r="B93" s="105"/>
      <c r="C93" s="107"/>
      <c r="D93" s="106"/>
      <c r="E93" s="106"/>
      <c r="F93" s="106"/>
      <c r="G93" s="105"/>
      <c r="H93" s="67"/>
    </row>
    <row r="94" spans="1:8" x14ac:dyDescent="0.25">
      <c r="A94" s="105"/>
      <c r="B94" s="105"/>
      <c r="C94" s="107"/>
      <c r="D94" s="106"/>
      <c r="E94" s="106"/>
      <c r="F94" s="106"/>
      <c r="G94" s="105"/>
      <c r="H94" s="67"/>
    </row>
    <row r="95" spans="1:8" x14ac:dyDescent="0.25">
      <c r="A95" s="105"/>
      <c r="B95" s="105"/>
      <c r="C95" s="107"/>
      <c r="D95" s="106"/>
      <c r="E95" s="106"/>
      <c r="F95" s="106"/>
      <c r="G95" s="105"/>
      <c r="H95" s="67"/>
    </row>
    <row r="96" spans="1:8" x14ac:dyDescent="0.25">
      <c r="A96" s="105"/>
      <c r="B96" s="105"/>
      <c r="C96" s="107"/>
      <c r="D96" s="106"/>
      <c r="E96" s="106"/>
      <c r="F96" s="106"/>
      <c r="G96" s="105"/>
      <c r="H96" s="67"/>
    </row>
    <row r="97" spans="1:8" x14ac:dyDescent="0.25">
      <c r="A97" s="105"/>
      <c r="B97" s="105"/>
      <c r="C97" s="107"/>
      <c r="D97" s="106"/>
      <c r="E97" s="106"/>
      <c r="F97" s="106"/>
      <c r="G97" s="105"/>
      <c r="H97" s="67"/>
    </row>
    <row r="98" spans="1:8" x14ac:dyDescent="0.25">
      <c r="A98" s="105"/>
      <c r="B98" s="105"/>
      <c r="C98" s="107"/>
      <c r="D98" s="106"/>
      <c r="E98" s="106"/>
      <c r="F98" s="106"/>
      <c r="G98" s="105"/>
      <c r="H98" s="67"/>
    </row>
    <row r="99" spans="1:8" x14ac:dyDescent="0.25">
      <c r="A99" s="105"/>
      <c r="B99" s="105"/>
      <c r="C99" s="107"/>
      <c r="D99" s="106"/>
      <c r="E99" s="106"/>
      <c r="F99" s="106"/>
      <c r="G99" s="105"/>
      <c r="H99" s="67"/>
    </row>
    <row r="100" spans="1:8" x14ac:dyDescent="0.25">
      <c r="A100" s="105"/>
      <c r="B100" s="105"/>
      <c r="C100" s="107"/>
      <c r="D100" s="106"/>
      <c r="E100" s="106"/>
      <c r="F100" s="106"/>
      <c r="G100" s="105"/>
      <c r="H100" s="67"/>
    </row>
    <row r="101" spans="1:8" x14ac:dyDescent="0.25">
      <c r="A101" s="105"/>
      <c r="B101" s="105"/>
      <c r="C101" s="107"/>
      <c r="D101" s="106"/>
      <c r="E101" s="106"/>
      <c r="F101" s="106"/>
      <c r="G101" s="105"/>
      <c r="H101" s="67"/>
    </row>
    <row r="102" spans="1:8" x14ac:dyDescent="0.25">
      <c r="A102" s="105"/>
      <c r="B102" s="105"/>
      <c r="C102" s="107"/>
      <c r="D102" s="106"/>
      <c r="E102" s="106"/>
      <c r="F102" s="106"/>
      <c r="G102" s="105"/>
      <c r="H102" s="67"/>
    </row>
    <row r="103" spans="1:8" x14ac:dyDescent="0.25">
      <c r="A103" s="105"/>
      <c r="B103" s="105"/>
      <c r="C103" s="107"/>
      <c r="D103" s="106"/>
      <c r="E103" s="106"/>
      <c r="F103" s="106"/>
      <c r="G103" s="105"/>
      <c r="H103" s="67"/>
    </row>
    <row r="104" spans="1:8" x14ac:dyDescent="0.25">
      <c r="A104" s="105"/>
      <c r="B104" s="105"/>
      <c r="C104" s="107"/>
      <c r="D104" s="106"/>
      <c r="E104" s="106"/>
      <c r="F104" s="106"/>
      <c r="G104" s="105"/>
      <c r="H104" s="67"/>
    </row>
    <row r="105" spans="1:8" x14ac:dyDescent="0.25">
      <c r="A105" s="105"/>
      <c r="B105" s="105"/>
      <c r="C105" s="107"/>
      <c r="D105" s="106"/>
      <c r="E105" s="106"/>
      <c r="F105" s="106"/>
      <c r="G105" s="105"/>
      <c r="H105" s="67"/>
    </row>
    <row r="106" spans="1:8" x14ac:dyDescent="0.25">
      <c r="A106" s="105"/>
      <c r="B106" s="105"/>
      <c r="C106" s="107"/>
      <c r="D106" s="106"/>
      <c r="E106" s="106"/>
      <c r="F106" s="106"/>
      <c r="G106" s="105"/>
      <c r="H106" s="67"/>
    </row>
    <row r="107" spans="1:8" x14ac:dyDescent="0.25">
      <c r="A107" s="105"/>
      <c r="B107" s="105"/>
      <c r="C107" s="107"/>
      <c r="D107" s="106"/>
      <c r="E107" s="106"/>
      <c r="F107" s="106"/>
      <c r="G107" s="105"/>
      <c r="H107" s="67"/>
    </row>
    <row r="108" spans="1:8" x14ac:dyDescent="0.25">
      <c r="A108" s="105"/>
      <c r="B108" s="105"/>
      <c r="C108" s="107"/>
      <c r="D108" s="106"/>
      <c r="E108" s="106"/>
      <c r="F108" s="106"/>
      <c r="G108" s="105"/>
      <c r="H108" s="67"/>
    </row>
    <row r="109" spans="1:8" x14ac:dyDescent="0.25">
      <c r="A109" s="105"/>
      <c r="B109" s="105"/>
      <c r="C109" s="107"/>
      <c r="D109" s="106"/>
      <c r="E109" s="106"/>
      <c r="F109" s="106"/>
      <c r="G109" s="105"/>
      <c r="H109" s="67"/>
    </row>
    <row r="110" spans="1:8" x14ac:dyDescent="0.25">
      <c r="A110" s="105"/>
      <c r="B110" s="105"/>
      <c r="C110" s="107"/>
      <c r="D110" s="107"/>
      <c r="E110" s="107"/>
      <c r="F110" s="107"/>
      <c r="G110" s="105"/>
      <c r="H110" s="67"/>
    </row>
    <row r="111" spans="1:8" x14ac:dyDescent="0.25">
      <c r="A111" s="105"/>
      <c r="B111" s="105"/>
      <c r="C111" s="107"/>
      <c r="D111" s="106"/>
      <c r="E111" s="106"/>
      <c r="F111" s="106"/>
      <c r="G111" s="105"/>
      <c r="H111" s="67"/>
    </row>
    <row r="112" spans="1:8" x14ac:dyDescent="0.25">
      <c r="A112" s="105"/>
      <c r="B112" s="105"/>
      <c r="C112" s="107"/>
      <c r="D112" s="106"/>
      <c r="E112" s="106"/>
      <c r="F112" s="106"/>
      <c r="G112" s="105"/>
      <c r="H112" s="67"/>
    </row>
    <row r="113" spans="1:8" x14ac:dyDescent="0.25">
      <c r="A113" s="105"/>
      <c r="B113" s="105"/>
      <c r="C113" s="107"/>
      <c r="D113" s="106"/>
      <c r="E113" s="106"/>
      <c r="F113" s="106"/>
      <c r="G113" s="105"/>
      <c r="H113" s="67"/>
    </row>
    <row r="114" spans="1:8" x14ac:dyDescent="0.25">
      <c r="A114" s="105"/>
      <c r="B114" s="105"/>
      <c r="C114" s="107"/>
      <c r="D114" s="106"/>
      <c r="E114" s="106"/>
      <c r="F114" s="106"/>
      <c r="G114" s="105"/>
      <c r="H114" s="67"/>
    </row>
    <row r="115" spans="1:8" x14ac:dyDescent="0.25">
      <c r="A115" s="105"/>
      <c r="B115" s="105"/>
      <c r="C115" s="107"/>
      <c r="D115" s="106"/>
      <c r="E115" s="106"/>
      <c r="F115" s="106"/>
      <c r="G115" s="105"/>
      <c r="H115" s="67"/>
    </row>
    <row r="116" spans="1:8" x14ac:dyDescent="0.25">
      <c r="A116" s="105"/>
      <c r="B116" s="105"/>
      <c r="C116" s="107"/>
      <c r="D116" s="106"/>
      <c r="E116" s="106"/>
      <c r="F116" s="106"/>
      <c r="G116" s="105"/>
      <c r="H116" s="67"/>
    </row>
    <row r="117" spans="1:8" x14ac:dyDescent="0.25">
      <c r="A117" s="105"/>
      <c r="B117" s="105"/>
      <c r="C117" s="107"/>
      <c r="D117" s="106"/>
      <c r="E117" s="106"/>
      <c r="F117" s="106"/>
      <c r="G117" s="105"/>
      <c r="H117" s="67"/>
    </row>
    <row r="118" spans="1:8" x14ac:dyDescent="0.25">
      <c r="A118" s="105"/>
      <c r="B118" s="105"/>
      <c r="C118" s="107"/>
      <c r="D118" s="106"/>
      <c r="E118" s="106"/>
      <c r="F118" s="106"/>
      <c r="G118" s="105"/>
      <c r="H118" s="67"/>
    </row>
    <row r="119" spans="1:8" x14ac:dyDescent="0.25">
      <c r="A119" s="105"/>
      <c r="B119" s="105"/>
      <c r="C119" s="107"/>
      <c r="D119" s="106"/>
      <c r="E119" s="106"/>
      <c r="F119" s="106"/>
      <c r="G119" s="105"/>
      <c r="H119" s="67"/>
    </row>
    <row r="120" spans="1:8" x14ac:dyDescent="0.25">
      <c r="A120" s="105"/>
      <c r="B120" s="105"/>
      <c r="C120" s="107"/>
      <c r="D120" s="106"/>
      <c r="E120" s="106"/>
      <c r="F120" s="106"/>
      <c r="G120" s="105"/>
      <c r="H120" s="67"/>
    </row>
    <row r="121" spans="1:8" x14ac:dyDescent="0.25">
      <c r="A121" s="105"/>
      <c r="B121" s="105"/>
      <c r="C121" s="107"/>
      <c r="D121" s="106"/>
      <c r="E121" s="106"/>
      <c r="F121" s="106"/>
      <c r="G121" s="105"/>
      <c r="H121" s="67"/>
    </row>
    <row r="122" spans="1:8" x14ac:dyDescent="0.25">
      <c r="A122" s="105"/>
      <c r="B122" s="105"/>
      <c r="C122" s="107"/>
      <c r="D122" s="106"/>
      <c r="E122" s="106"/>
      <c r="F122" s="106"/>
      <c r="G122" s="105"/>
      <c r="H122" s="67"/>
    </row>
    <row r="123" spans="1:8" x14ac:dyDescent="0.25">
      <c r="A123" s="105"/>
      <c r="B123" s="105"/>
      <c r="C123" s="107"/>
      <c r="D123" s="106"/>
      <c r="E123" s="106"/>
      <c r="F123" s="106"/>
      <c r="G123" s="105"/>
      <c r="H123" s="67"/>
    </row>
    <row r="124" spans="1:8" x14ac:dyDescent="0.25">
      <c r="A124" s="105"/>
      <c r="B124" s="105"/>
      <c r="C124" s="107"/>
      <c r="D124" s="106"/>
      <c r="E124" s="106"/>
      <c r="F124" s="106"/>
      <c r="G124" s="105"/>
      <c r="H124" s="67"/>
    </row>
    <row r="125" spans="1:8" x14ac:dyDescent="0.25">
      <c r="A125" s="105"/>
      <c r="B125" s="105"/>
      <c r="C125" s="107"/>
      <c r="D125" s="106"/>
      <c r="E125" s="106"/>
      <c r="F125" s="106"/>
      <c r="G125" s="105"/>
      <c r="H125" s="67"/>
    </row>
    <row r="126" spans="1:8" x14ac:dyDescent="0.25">
      <c r="A126" s="105"/>
      <c r="B126" s="105"/>
      <c r="C126" s="107"/>
      <c r="D126" s="106"/>
      <c r="E126" s="106"/>
      <c r="F126" s="106"/>
      <c r="G126" s="105"/>
      <c r="H126" s="67"/>
    </row>
    <row r="127" spans="1:8" x14ac:dyDescent="0.25">
      <c r="A127" s="105"/>
      <c r="B127" s="105"/>
      <c r="C127" s="107"/>
      <c r="D127" s="106"/>
      <c r="E127" s="106"/>
      <c r="F127" s="106"/>
      <c r="G127" s="105"/>
      <c r="H127" s="67"/>
    </row>
    <row r="128" spans="1:8" x14ac:dyDescent="0.25">
      <c r="A128" s="105"/>
      <c r="B128" s="105"/>
      <c r="C128" s="107"/>
      <c r="D128" s="106"/>
      <c r="E128" s="106"/>
      <c r="F128" s="106"/>
      <c r="G128" s="105"/>
      <c r="H128" s="67"/>
    </row>
    <row r="129" spans="1:8" x14ac:dyDescent="0.25">
      <c r="A129" s="105"/>
      <c r="B129" s="105"/>
      <c r="C129" s="107"/>
      <c r="D129" s="106"/>
      <c r="E129" s="106"/>
      <c r="F129" s="106"/>
      <c r="G129" s="105"/>
      <c r="H129" s="67"/>
    </row>
    <row r="130" spans="1:8" x14ac:dyDescent="0.25">
      <c r="A130" s="105"/>
      <c r="B130" s="105"/>
      <c r="C130" s="107"/>
      <c r="D130" s="106"/>
      <c r="E130" s="106"/>
      <c r="F130" s="106"/>
      <c r="G130" s="105"/>
      <c r="H130" s="67"/>
    </row>
    <row r="131" spans="1:8" x14ac:dyDescent="0.25">
      <c r="A131" s="105"/>
      <c r="B131" s="105"/>
      <c r="C131" s="104"/>
      <c r="D131" s="104"/>
      <c r="E131" s="104"/>
      <c r="F131" s="104"/>
      <c r="G131" s="105"/>
      <c r="H131" s="67"/>
    </row>
    <row r="132" spans="1:8" x14ac:dyDescent="0.25">
      <c r="A132" s="103"/>
      <c r="B132" s="104"/>
      <c r="C132" s="104"/>
      <c r="D132" s="104"/>
      <c r="E132" s="104"/>
      <c r="F132" s="104"/>
      <c r="G132" s="104"/>
      <c r="H132" s="67"/>
    </row>
    <row r="133" spans="1:8" x14ac:dyDescent="0.25">
      <c r="A133" s="103"/>
      <c r="B133" s="103"/>
      <c r="C133" s="103"/>
      <c r="D133" s="103"/>
      <c r="E133" s="103"/>
      <c r="F133" s="103"/>
      <c r="G133" s="103"/>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F307"/>
  <sheetViews>
    <sheetView view="pageBreakPreview" zoomScaleNormal="100" zoomScaleSheetLayoutView="100" workbookViewId="0">
      <selection activeCell="A9" sqref="A9:A16"/>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789" t="s">
        <v>3005</v>
      </c>
      <c r="B1" s="790"/>
      <c r="C1" s="790"/>
      <c r="D1" s="790"/>
      <c r="E1" s="277"/>
    </row>
    <row r="2" spans="1:5" x14ac:dyDescent="0.25">
      <c r="A2" s="791" t="s">
        <v>806</v>
      </c>
      <c r="B2" s="792"/>
      <c r="C2" s="792"/>
      <c r="D2" s="792"/>
      <c r="E2" s="305"/>
    </row>
    <row r="3" spans="1:5" ht="15.75" thickBot="1" x14ac:dyDescent="0.3">
      <c r="A3" s="793"/>
      <c r="B3" s="794"/>
      <c r="C3" s="794"/>
      <c r="D3" s="794"/>
      <c r="E3" s="795"/>
    </row>
    <row r="4" spans="1:5" ht="25.5" customHeight="1" x14ac:dyDescent="0.25">
      <c r="A4" s="796" t="s">
        <v>785</v>
      </c>
      <c r="B4" s="797"/>
      <c r="C4" s="797"/>
      <c r="D4" s="797"/>
      <c r="E4" s="800" t="s">
        <v>3176</v>
      </c>
    </row>
    <row r="5" spans="1:5" ht="28.5" customHeight="1" thickBot="1" x14ac:dyDescent="0.3">
      <c r="A5" s="798"/>
      <c r="B5" s="799"/>
      <c r="C5" s="799"/>
      <c r="D5" s="799"/>
      <c r="E5" s="801"/>
    </row>
    <row r="6" spans="1:5" ht="15.95" customHeight="1" thickBot="1" x14ac:dyDescent="0.3">
      <c r="A6" s="922" t="s">
        <v>3060</v>
      </c>
      <c r="B6" s="1142"/>
      <c r="C6" s="1143"/>
      <c r="D6" s="381" t="s">
        <v>14</v>
      </c>
      <c r="E6" s="60"/>
    </row>
    <row r="7" spans="1:5" ht="16.5" customHeight="1" x14ac:dyDescent="0.25">
      <c r="A7" s="1055" t="s">
        <v>3127</v>
      </c>
      <c r="B7" s="1056"/>
      <c r="C7" s="1056"/>
      <c r="D7" s="119"/>
      <c r="E7" s="765" t="s">
        <v>778</v>
      </c>
    </row>
    <row r="8" spans="1:5" ht="15" customHeight="1" x14ac:dyDescent="0.25">
      <c r="A8" s="1057" t="s">
        <v>805</v>
      </c>
      <c r="B8" s="1058"/>
      <c r="C8" s="1058"/>
      <c r="D8" s="12"/>
      <c r="E8" s="766"/>
    </row>
    <row r="9" spans="1:5" ht="15" customHeight="1" thickBot="1" x14ac:dyDescent="0.3">
      <c r="A9" s="1059" t="s">
        <v>804</v>
      </c>
      <c r="B9" s="1060"/>
      <c r="C9" s="1060"/>
      <c r="D9" s="118"/>
      <c r="E9" s="786"/>
    </row>
    <row r="10" spans="1:5" ht="15" customHeight="1" x14ac:dyDescent="0.25">
      <c r="A10" s="1144" t="s">
        <v>46</v>
      </c>
      <c r="B10" s="1145"/>
      <c r="C10" s="1146"/>
      <c r="D10" s="163"/>
      <c r="E10" s="766" t="s">
        <v>771</v>
      </c>
    </row>
    <row r="11" spans="1:5" ht="15" customHeight="1" x14ac:dyDescent="0.25">
      <c r="A11" s="752" t="s">
        <v>44</v>
      </c>
      <c r="B11" s="753"/>
      <c r="C11" s="754"/>
      <c r="D11" s="156"/>
      <c r="E11" s="766"/>
    </row>
    <row r="12" spans="1:5" ht="15.75" customHeight="1" thickBot="1" x14ac:dyDescent="0.3">
      <c r="A12" s="783" t="s">
        <v>43</v>
      </c>
      <c r="B12" s="784"/>
      <c r="C12" s="785"/>
      <c r="D12" s="118"/>
      <c r="E12" s="786"/>
    </row>
    <row r="13" spans="1:5" ht="15" customHeight="1" x14ac:dyDescent="0.25">
      <c r="A13" s="1084" t="s">
        <v>803</v>
      </c>
      <c r="B13" s="1087" t="s">
        <v>22</v>
      </c>
      <c r="C13" s="1088"/>
      <c r="D13" s="119"/>
      <c r="E13" s="765" t="s">
        <v>801</v>
      </c>
    </row>
    <row r="14" spans="1:5" ht="15" customHeight="1" x14ac:dyDescent="0.25">
      <c r="A14" s="1085"/>
      <c r="B14" s="1083" t="s">
        <v>800</v>
      </c>
      <c r="C14" s="739"/>
      <c r="D14" s="12"/>
      <c r="E14" s="766"/>
    </row>
    <row r="15" spans="1:5" ht="15" customHeight="1" x14ac:dyDescent="0.25">
      <c r="A15" s="1085"/>
      <c r="B15" s="1083" t="s">
        <v>799</v>
      </c>
      <c r="C15" s="739"/>
      <c r="D15" s="12"/>
      <c r="E15" s="766"/>
    </row>
    <row r="16" spans="1:5" ht="15" customHeight="1" x14ac:dyDescent="0.25">
      <c r="A16" s="1085"/>
      <c r="B16" s="1083" t="s">
        <v>798</v>
      </c>
      <c r="C16" s="739"/>
      <c r="D16" s="12"/>
      <c r="E16" s="766"/>
    </row>
    <row r="17" spans="1:6" ht="24.95" customHeight="1" x14ac:dyDescent="0.25">
      <c r="A17" s="1085"/>
      <c r="B17" s="1083" t="s">
        <v>797</v>
      </c>
      <c r="C17" s="739"/>
      <c r="D17" s="160"/>
      <c r="E17" s="766"/>
    </row>
    <row r="18" spans="1:6" ht="30" customHeight="1" thickBot="1" x14ac:dyDescent="0.3">
      <c r="A18" s="1086"/>
      <c r="B18" s="1092" t="s">
        <v>796</v>
      </c>
      <c r="C18" s="1093"/>
      <c r="D18" s="164"/>
      <c r="E18" s="786"/>
    </row>
    <row r="19" spans="1:6" ht="15" hidden="1" customHeight="1" outlineLevel="1" x14ac:dyDescent="0.25">
      <c r="A19" s="1084" t="s">
        <v>802</v>
      </c>
      <c r="B19" s="1087" t="s">
        <v>22</v>
      </c>
      <c r="C19" s="1088"/>
      <c r="D19" s="119"/>
      <c r="E19" s="765" t="s">
        <v>801</v>
      </c>
    </row>
    <row r="20" spans="1:6" ht="15" hidden="1" customHeight="1" outlineLevel="1" x14ac:dyDescent="0.25">
      <c r="A20" s="1085"/>
      <c r="B20" s="1083" t="s">
        <v>800</v>
      </c>
      <c r="C20" s="739"/>
      <c r="D20" s="12"/>
      <c r="E20" s="766"/>
    </row>
    <row r="21" spans="1:6" ht="15" hidden="1" customHeight="1" outlineLevel="1" x14ac:dyDescent="0.25">
      <c r="A21" s="1085"/>
      <c r="B21" s="1083" t="s">
        <v>799</v>
      </c>
      <c r="C21" s="739"/>
      <c r="D21" s="12"/>
      <c r="E21" s="766"/>
    </row>
    <row r="22" spans="1:6" ht="15" hidden="1" customHeight="1" outlineLevel="1" x14ac:dyDescent="0.25">
      <c r="A22" s="1085"/>
      <c r="B22" s="1083" t="s">
        <v>798</v>
      </c>
      <c r="C22" s="739"/>
      <c r="D22" s="12"/>
      <c r="E22" s="766"/>
    </row>
    <row r="23" spans="1:6" ht="30" hidden="1" customHeight="1" outlineLevel="1" x14ac:dyDescent="0.25">
      <c r="A23" s="1085"/>
      <c r="B23" s="1083" t="s">
        <v>797</v>
      </c>
      <c r="C23" s="739"/>
      <c r="D23" s="160"/>
      <c r="E23" s="766"/>
    </row>
    <row r="24" spans="1:6" ht="30" hidden="1" customHeight="1" outlineLevel="1" thickBot="1" x14ac:dyDescent="0.3">
      <c r="A24" s="1086"/>
      <c r="B24" s="1092" t="s">
        <v>796</v>
      </c>
      <c r="C24" s="1093"/>
      <c r="D24" s="164"/>
      <c r="E24" s="786"/>
    </row>
    <row r="25" spans="1:6" ht="15" hidden="1" customHeight="1" outlineLevel="1" x14ac:dyDescent="0.25">
      <c r="A25" s="1084" t="s">
        <v>802</v>
      </c>
      <c r="B25" s="1087" t="s">
        <v>22</v>
      </c>
      <c r="C25" s="1088"/>
      <c r="D25" s="119"/>
      <c r="E25" s="765" t="s">
        <v>801</v>
      </c>
      <c r="F25" s="1"/>
    </row>
    <row r="26" spans="1:6" ht="15" hidden="1" customHeight="1" outlineLevel="1" x14ac:dyDescent="0.25">
      <c r="A26" s="1085"/>
      <c r="B26" s="1083" t="s">
        <v>800</v>
      </c>
      <c r="C26" s="739"/>
      <c r="D26" s="12"/>
      <c r="E26" s="766"/>
      <c r="F26" s="1"/>
    </row>
    <row r="27" spans="1:6" ht="15" hidden="1" customHeight="1" outlineLevel="1" x14ac:dyDescent="0.25">
      <c r="A27" s="1085"/>
      <c r="B27" s="1083" t="s">
        <v>799</v>
      </c>
      <c r="C27" s="739"/>
      <c r="D27" s="12"/>
      <c r="E27" s="766"/>
      <c r="F27" s="1"/>
    </row>
    <row r="28" spans="1:6" ht="15" hidden="1" customHeight="1" outlineLevel="1" x14ac:dyDescent="0.25">
      <c r="A28" s="1085"/>
      <c r="B28" s="1083" t="s">
        <v>798</v>
      </c>
      <c r="C28" s="739"/>
      <c r="D28" s="12"/>
      <c r="E28" s="766"/>
      <c r="F28" s="1"/>
    </row>
    <row r="29" spans="1:6" ht="30" hidden="1" customHeight="1" outlineLevel="1" x14ac:dyDescent="0.25">
      <c r="A29" s="1085"/>
      <c r="B29" s="1083" t="s">
        <v>797</v>
      </c>
      <c r="C29" s="739"/>
      <c r="D29" s="160"/>
      <c r="E29" s="766"/>
      <c r="F29" s="1"/>
    </row>
    <row r="30" spans="1:6" ht="30" hidden="1" customHeight="1" outlineLevel="1" thickBot="1" x14ac:dyDescent="0.3">
      <c r="A30" s="1086"/>
      <c r="B30" s="1092" t="s">
        <v>796</v>
      </c>
      <c r="C30" s="1093"/>
      <c r="D30" s="164"/>
      <c r="E30" s="786"/>
      <c r="F30" s="1"/>
    </row>
    <row r="31" spans="1:6" ht="15" hidden="1" customHeight="1" outlineLevel="1" x14ac:dyDescent="0.25">
      <c r="A31" s="1084" t="s">
        <v>802</v>
      </c>
      <c r="B31" s="1087" t="s">
        <v>22</v>
      </c>
      <c r="C31" s="1088"/>
      <c r="D31" s="119"/>
      <c r="E31" s="765" t="s">
        <v>801</v>
      </c>
      <c r="F31" s="1"/>
    </row>
    <row r="32" spans="1:6" ht="15" hidden="1" customHeight="1" outlineLevel="1" x14ac:dyDescent="0.25">
      <c r="A32" s="1085"/>
      <c r="B32" s="1083" t="s">
        <v>800</v>
      </c>
      <c r="C32" s="739"/>
      <c r="D32" s="12"/>
      <c r="E32" s="766"/>
      <c r="F32" s="1"/>
    </row>
    <row r="33" spans="1:6" ht="15" hidden="1" customHeight="1" outlineLevel="1" x14ac:dyDescent="0.25">
      <c r="A33" s="1085"/>
      <c r="B33" s="1083" t="s">
        <v>799</v>
      </c>
      <c r="C33" s="739"/>
      <c r="D33" s="12"/>
      <c r="E33" s="766"/>
      <c r="F33" s="1"/>
    </row>
    <row r="34" spans="1:6" ht="15" hidden="1" customHeight="1" outlineLevel="1" x14ac:dyDescent="0.25">
      <c r="A34" s="1085"/>
      <c r="B34" s="1083" t="s">
        <v>798</v>
      </c>
      <c r="C34" s="739"/>
      <c r="D34" s="12"/>
      <c r="E34" s="766"/>
      <c r="F34" s="1"/>
    </row>
    <row r="35" spans="1:6" ht="30" hidden="1" customHeight="1" outlineLevel="1" x14ac:dyDescent="0.25">
      <c r="A35" s="1085"/>
      <c r="B35" s="1083" t="s">
        <v>797</v>
      </c>
      <c r="C35" s="739"/>
      <c r="D35" s="160"/>
      <c r="E35" s="766"/>
      <c r="F35" s="1"/>
    </row>
    <row r="36" spans="1:6" ht="30" hidden="1" customHeight="1" outlineLevel="1" thickBot="1" x14ac:dyDescent="0.3">
      <c r="A36" s="1086"/>
      <c r="B36" s="1092" t="s">
        <v>796</v>
      </c>
      <c r="C36" s="1093"/>
      <c r="D36" s="164"/>
      <c r="E36" s="786"/>
      <c r="F36" s="1"/>
    </row>
    <row r="37" spans="1:6" ht="15" hidden="1" customHeight="1" outlineLevel="1" x14ac:dyDescent="0.25">
      <c r="A37" s="1084" t="s">
        <v>802</v>
      </c>
      <c r="B37" s="1087" t="s">
        <v>22</v>
      </c>
      <c r="C37" s="1088"/>
      <c r="D37" s="119"/>
      <c r="E37" s="765" t="s">
        <v>801</v>
      </c>
      <c r="F37" s="1"/>
    </row>
    <row r="38" spans="1:6" ht="15" hidden="1" customHeight="1" outlineLevel="1" x14ac:dyDescent="0.25">
      <c r="A38" s="1085"/>
      <c r="B38" s="1083" t="s">
        <v>800</v>
      </c>
      <c r="C38" s="739"/>
      <c r="D38" s="12"/>
      <c r="E38" s="766"/>
    </row>
    <row r="39" spans="1:6" ht="15" hidden="1" customHeight="1" outlineLevel="1" x14ac:dyDescent="0.25">
      <c r="A39" s="1085"/>
      <c r="B39" s="1083" t="s">
        <v>799</v>
      </c>
      <c r="C39" s="739"/>
      <c r="D39" s="12"/>
      <c r="E39" s="766"/>
    </row>
    <row r="40" spans="1:6" ht="15" hidden="1" customHeight="1" outlineLevel="1" x14ac:dyDescent="0.25">
      <c r="A40" s="1085"/>
      <c r="B40" s="1083" t="s">
        <v>798</v>
      </c>
      <c r="C40" s="739"/>
      <c r="D40" s="12"/>
      <c r="E40" s="766"/>
    </row>
    <row r="41" spans="1:6" ht="30" hidden="1" customHeight="1" outlineLevel="1" x14ac:dyDescent="0.25">
      <c r="A41" s="1085"/>
      <c r="B41" s="1083" t="s">
        <v>797</v>
      </c>
      <c r="C41" s="739"/>
      <c r="D41" s="160"/>
      <c r="E41" s="766"/>
    </row>
    <row r="42" spans="1:6" ht="30" hidden="1" customHeight="1" outlineLevel="1" thickBot="1" x14ac:dyDescent="0.3">
      <c r="A42" s="1086"/>
      <c r="B42" s="1092" t="s">
        <v>796</v>
      </c>
      <c r="C42" s="1093"/>
      <c r="D42" s="164"/>
      <c r="E42" s="786"/>
    </row>
    <row r="43" spans="1:6" ht="15.75" hidden="1" customHeight="1" outlineLevel="1" x14ac:dyDescent="0.25">
      <c r="A43" s="1084" t="s">
        <v>802</v>
      </c>
      <c r="B43" s="1087" t="s">
        <v>22</v>
      </c>
      <c r="C43" s="1088"/>
      <c r="D43" s="119"/>
      <c r="E43" s="765" t="s">
        <v>801</v>
      </c>
    </row>
    <row r="44" spans="1:6" ht="15" hidden="1" customHeight="1" outlineLevel="1" x14ac:dyDescent="0.25">
      <c r="A44" s="1085"/>
      <c r="B44" s="1083" t="s">
        <v>800</v>
      </c>
      <c r="C44" s="739"/>
      <c r="D44" s="12"/>
      <c r="E44" s="766"/>
    </row>
    <row r="45" spans="1:6" ht="15" hidden="1" customHeight="1" outlineLevel="1" x14ac:dyDescent="0.25">
      <c r="A45" s="1085"/>
      <c r="B45" s="1083" t="s">
        <v>799</v>
      </c>
      <c r="C45" s="739"/>
      <c r="D45" s="12"/>
      <c r="E45" s="766"/>
    </row>
    <row r="46" spans="1:6" ht="15" hidden="1" customHeight="1" outlineLevel="1" x14ac:dyDescent="0.25">
      <c r="A46" s="1085"/>
      <c r="B46" s="1083" t="s">
        <v>798</v>
      </c>
      <c r="C46" s="739"/>
      <c r="D46" s="12"/>
      <c r="E46" s="766"/>
    </row>
    <row r="47" spans="1:6" ht="30" hidden="1" customHeight="1" outlineLevel="1" x14ac:dyDescent="0.25">
      <c r="A47" s="1085"/>
      <c r="B47" s="1083" t="s">
        <v>797</v>
      </c>
      <c r="C47" s="739"/>
      <c r="D47" s="160"/>
      <c r="E47" s="766"/>
    </row>
    <row r="48" spans="1:6" ht="30" hidden="1" customHeight="1" outlineLevel="1" thickBot="1" x14ac:dyDescent="0.3">
      <c r="A48" s="1086"/>
      <c r="B48" s="1092" t="s">
        <v>796</v>
      </c>
      <c r="C48" s="1093"/>
      <c r="D48" s="164"/>
      <c r="E48" s="786"/>
    </row>
    <row r="49" spans="1:5" ht="15" hidden="1" customHeight="1" outlineLevel="1" x14ac:dyDescent="0.25">
      <c r="A49" s="1084" t="s">
        <v>802</v>
      </c>
      <c r="B49" s="1087" t="s">
        <v>22</v>
      </c>
      <c r="C49" s="1088"/>
      <c r="D49" s="119"/>
      <c r="E49" s="765" t="s">
        <v>801</v>
      </c>
    </row>
    <row r="50" spans="1:5" ht="15" hidden="1" customHeight="1" outlineLevel="1" x14ac:dyDescent="0.25">
      <c r="A50" s="1085"/>
      <c r="B50" s="1083" t="s">
        <v>800</v>
      </c>
      <c r="C50" s="739"/>
      <c r="D50" s="12"/>
      <c r="E50" s="766"/>
    </row>
    <row r="51" spans="1:5" ht="15" hidden="1" customHeight="1" outlineLevel="1" x14ac:dyDescent="0.25">
      <c r="A51" s="1085"/>
      <c r="B51" s="1083" t="s">
        <v>799</v>
      </c>
      <c r="C51" s="739"/>
      <c r="D51" s="12"/>
      <c r="E51" s="766"/>
    </row>
    <row r="52" spans="1:5" ht="15" hidden="1" customHeight="1" outlineLevel="1" x14ac:dyDescent="0.25">
      <c r="A52" s="1085"/>
      <c r="B52" s="1083" t="s">
        <v>798</v>
      </c>
      <c r="C52" s="739"/>
      <c r="D52" s="12"/>
      <c r="E52" s="766"/>
    </row>
    <row r="53" spans="1:5" ht="30" hidden="1" customHeight="1" outlineLevel="1" x14ac:dyDescent="0.25">
      <c r="A53" s="1085"/>
      <c r="B53" s="1083" t="s">
        <v>797</v>
      </c>
      <c r="C53" s="739"/>
      <c r="D53" s="160"/>
      <c r="E53" s="766"/>
    </row>
    <row r="54" spans="1:5" ht="30" hidden="1" customHeight="1" outlineLevel="1" thickBot="1" x14ac:dyDescent="0.3">
      <c r="A54" s="1086"/>
      <c r="B54" s="1092" t="s">
        <v>796</v>
      </c>
      <c r="C54" s="1093"/>
      <c r="D54" s="164"/>
      <c r="E54" s="786"/>
    </row>
    <row r="55" spans="1:5" ht="15" hidden="1" customHeight="1" outlineLevel="1" x14ac:dyDescent="0.25">
      <c r="A55" s="1084" t="s">
        <v>802</v>
      </c>
      <c r="B55" s="1087" t="s">
        <v>22</v>
      </c>
      <c r="C55" s="1088"/>
      <c r="D55" s="119"/>
      <c r="E55" s="765" t="s">
        <v>801</v>
      </c>
    </row>
    <row r="56" spans="1:5" ht="15" hidden="1" customHeight="1" outlineLevel="1" x14ac:dyDescent="0.25">
      <c r="A56" s="1085"/>
      <c r="B56" s="1083" t="s">
        <v>800</v>
      </c>
      <c r="C56" s="739"/>
      <c r="D56" s="12"/>
      <c r="E56" s="766"/>
    </row>
    <row r="57" spans="1:5" ht="15" hidden="1" customHeight="1" outlineLevel="1" x14ac:dyDescent="0.25">
      <c r="A57" s="1085"/>
      <c r="B57" s="1083" t="s">
        <v>799</v>
      </c>
      <c r="C57" s="739"/>
      <c r="D57" s="12"/>
      <c r="E57" s="766"/>
    </row>
    <row r="58" spans="1:5" ht="15" hidden="1" customHeight="1" outlineLevel="1" x14ac:dyDescent="0.25">
      <c r="A58" s="1085"/>
      <c r="B58" s="1083" t="s">
        <v>798</v>
      </c>
      <c r="C58" s="739"/>
      <c r="D58" s="12"/>
      <c r="E58" s="766"/>
    </row>
    <row r="59" spans="1:5" ht="30" hidden="1" customHeight="1" outlineLevel="1" x14ac:dyDescent="0.25">
      <c r="A59" s="1085"/>
      <c r="B59" s="1083" t="s">
        <v>797</v>
      </c>
      <c r="C59" s="739"/>
      <c r="D59" s="160"/>
      <c r="E59" s="766"/>
    </row>
    <row r="60" spans="1:5" ht="30" hidden="1" customHeight="1" outlineLevel="1" thickBot="1" x14ac:dyDescent="0.3">
      <c r="A60" s="1086"/>
      <c r="B60" s="1092" t="s">
        <v>796</v>
      </c>
      <c r="C60" s="1093"/>
      <c r="D60" s="164"/>
      <c r="E60" s="786"/>
    </row>
    <row r="61" spans="1:5" ht="15" hidden="1" customHeight="1" outlineLevel="1" x14ac:dyDescent="0.25">
      <c r="A61" s="1084" t="s">
        <v>802</v>
      </c>
      <c r="B61" s="1087" t="s">
        <v>22</v>
      </c>
      <c r="C61" s="1088"/>
      <c r="D61" s="119"/>
      <c r="E61" s="765" t="s">
        <v>801</v>
      </c>
    </row>
    <row r="62" spans="1:5" ht="15" hidden="1" customHeight="1" outlineLevel="1" x14ac:dyDescent="0.25">
      <c r="A62" s="1085"/>
      <c r="B62" s="1083" t="s">
        <v>800</v>
      </c>
      <c r="C62" s="739"/>
      <c r="D62" s="12"/>
      <c r="E62" s="766"/>
    </row>
    <row r="63" spans="1:5" ht="15" hidden="1" customHeight="1" outlineLevel="1" x14ac:dyDescent="0.25">
      <c r="A63" s="1085"/>
      <c r="B63" s="1083" t="s">
        <v>799</v>
      </c>
      <c r="C63" s="739"/>
      <c r="D63" s="12"/>
      <c r="E63" s="766"/>
    </row>
    <row r="64" spans="1:5" ht="15" hidden="1" customHeight="1" outlineLevel="1" x14ac:dyDescent="0.25">
      <c r="A64" s="1085"/>
      <c r="B64" s="1083" t="s">
        <v>798</v>
      </c>
      <c r="C64" s="739"/>
      <c r="D64" s="12"/>
      <c r="E64" s="766"/>
    </row>
    <row r="65" spans="1:5" ht="30" hidden="1" customHeight="1" outlineLevel="1" x14ac:dyDescent="0.25">
      <c r="A65" s="1085"/>
      <c r="B65" s="1083" t="s">
        <v>797</v>
      </c>
      <c r="C65" s="739"/>
      <c r="D65" s="160"/>
      <c r="E65" s="766"/>
    </row>
    <row r="66" spans="1:5" ht="30" hidden="1" customHeight="1" outlineLevel="1" thickBot="1" x14ac:dyDescent="0.3">
      <c r="A66" s="1086"/>
      <c r="B66" s="1092" t="s">
        <v>796</v>
      </c>
      <c r="C66" s="1093"/>
      <c r="D66" s="164"/>
      <c r="E66" s="786"/>
    </row>
    <row r="67" spans="1:5" hidden="1" outlineLevel="1" x14ac:dyDescent="0.25">
      <c r="A67" s="1084" t="s">
        <v>802</v>
      </c>
      <c r="B67" s="1087" t="s">
        <v>22</v>
      </c>
      <c r="C67" s="1088"/>
      <c r="D67" s="119"/>
      <c r="E67" s="765" t="s">
        <v>801</v>
      </c>
    </row>
    <row r="68" spans="1:5" ht="15" hidden="1" customHeight="1" outlineLevel="1" x14ac:dyDescent="0.25">
      <c r="A68" s="1085"/>
      <c r="B68" s="1083" t="s">
        <v>800</v>
      </c>
      <c r="C68" s="739"/>
      <c r="D68" s="12"/>
      <c r="E68" s="766"/>
    </row>
    <row r="69" spans="1:5" ht="15" hidden="1" customHeight="1" outlineLevel="1" x14ac:dyDescent="0.25">
      <c r="A69" s="1085"/>
      <c r="B69" s="1083" t="s">
        <v>799</v>
      </c>
      <c r="C69" s="739"/>
      <c r="D69" s="12"/>
      <c r="E69" s="766"/>
    </row>
    <row r="70" spans="1:5" ht="15" hidden="1" customHeight="1" outlineLevel="1" x14ac:dyDescent="0.25">
      <c r="A70" s="1085"/>
      <c r="B70" s="1083" t="s">
        <v>798</v>
      </c>
      <c r="C70" s="739"/>
      <c r="D70" s="12"/>
      <c r="E70" s="766"/>
    </row>
    <row r="71" spans="1:5" ht="30" hidden="1" customHeight="1" outlineLevel="1" x14ac:dyDescent="0.25">
      <c r="A71" s="1085"/>
      <c r="B71" s="1083" t="s">
        <v>797</v>
      </c>
      <c r="C71" s="739"/>
      <c r="D71" s="160"/>
      <c r="E71" s="766"/>
    </row>
    <row r="72" spans="1:5" ht="30" hidden="1" customHeight="1" outlineLevel="1" thickBot="1" x14ac:dyDescent="0.3">
      <c r="A72" s="1086"/>
      <c r="B72" s="1092" t="s">
        <v>796</v>
      </c>
      <c r="C72" s="1093"/>
      <c r="D72" s="164"/>
      <c r="E72" s="786"/>
    </row>
    <row r="73" spans="1:5" hidden="1" outlineLevel="1" x14ac:dyDescent="0.25">
      <c r="A73" s="1084" t="s">
        <v>802</v>
      </c>
      <c r="B73" s="1087" t="s">
        <v>22</v>
      </c>
      <c r="C73" s="1088"/>
      <c r="D73" s="119"/>
      <c r="E73" s="765" t="s">
        <v>801</v>
      </c>
    </row>
    <row r="74" spans="1:5" ht="15" hidden="1" customHeight="1" outlineLevel="1" x14ac:dyDescent="0.25">
      <c r="A74" s="1085"/>
      <c r="B74" s="1083" t="s">
        <v>800</v>
      </c>
      <c r="C74" s="739"/>
      <c r="D74" s="12"/>
      <c r="E74" s="766"/>
    </row>
    <row r="75" spans="1:5" ht="15" hidden="1" customHeight="1" outlineLevel="1" x14ac:dyDescent="0.25">
      <c r="A75" s="1085"/>
      <c r="B75" s="1083" t="s">
        <v>799</v>
      </c>
      <c r="C75" s="739"/>
      <c r="D75" s="12"/>
      <c r="E75" s="766"/>
    </row>
    <row r="76" spans="1:5" ht="15" hidden="1" customHeight="1" outlineLevel="1" x14ac:dyDescent="0.25">
      <c r="A76" s="1085"/>
      <c r="B76" s="1083" t="s">
        <v>798</v>
      </c>
      <c r="C76" s="739"/>
      <c r="D76" s="12"/>
      <c r="E76" s="766"/>
    </row>
    <row r="77" spans="1:5" ht="30" hidden="1" customHeight="1" outlineLevel="1" x14ac:dyDescent="0.25">
      <c r="A77" s="1085"/>
      <c r="B77" s="1083" t="s">
        <v>797</v>
      </c>
      <c r="C77" s="739"/>
      <c r="D77" s="160"/>
      <c r="E77" s="766"/>
    </row>
    <row r="78" spans="1:5" ht="30" hidden="1" customHeight="1" outlineLevel="1" thickBot="1" x14ac:dyDescent="0.3">
      <c r="A78" s="1086"/>
      <c r="B78" s="1092" t="s">
        <v>796</v>
      </c>
      <c r="C78" s="1093"/>
      <c r="D78" s="164"/>
      <c r="E78" s="786"/>
    </row>
    <row r="79" spans="1:5" hidden="1" outlineLevel="1" x14ac:dyDescent="0.25">
      <c r="A79" s="1084" t="s">
        <v>802</v>
      </c>
      <c r="B79" s="1087" t="s">
        <v>22</v>
      </c>
      <c r="C79" s="1088"/>
      <c r="D79" s="119"/>
      <c r="E79" s="765" t="s">
        <v>801</v>
      </c>
    </row>
    <row r="80" spans="1:5" ht="15" hidden="1" customHeight="1" outlineLevel="1" x14ac:dyDescent="0.25">
      <c r="A80" s="1085"/>
      <c r="B80" s="1083" t="s">
        <v>800</v>
      </c>
      <c r="C80" s="739"/>
      <c r="D80" s="12"/>
      <c r="E80" s="766"/>
    </row>
    <row r="81" spans="1:5" ht="15" hidden="1" customHeight="1" outlineLevel="1" x14ac:dyDescent="0.25">
      <c r="A81" s="1085"/>
      <c r="B81" s="1083" t="s">
        <v>799</v>
      </c>
      <c r="C81" s="739"/>
      <c r="D81" s="12"/>
      <c r="E81" s="766"/>
    </row>
    <row r="82" spans="1:5" ht="15" hidden="1" customHeight="1" outlineLevel="1" x14ac:dyDescent="0.25">
      <c r="A82" s="1085"/>
      <c r="B82" s="1083" t="s">
        <v>798</v>
      </c>
      <c r="C82" s="739"/>
      <c r="D82" s="12"/>
      <c r="E82" s="766"/>
    </row>
    <row r="83" spans="1:5" ht="30" hidden="1" customHeight="1" outlineLevel="1" x14ac:dyDescent="0.25">
      <c r="A83" s="1085"/>
      <c r="B83" s="1083" t="s">
        <v>797</v>
      </c>
      <c r="C83" s="739"/>
      <c r="D83" s="160"/>
      <c r="E83" s="766"/>
    </row>
    <row r="84" spans="1:5" ht="30" hidden="1" customHeight="1" outlineLevel="1" thickBot="1" x14ac:dyDescent="0.3">
      <c r="A84" s="1086"/>
      <c r="B84" s="1092" t="s">
        <v>796</v>
      </c>
      <c r="C84" s="1093"/>
      <c r="D84" s="164"/>
      <c r="E84" s="786"/>
    </row>
    <row r="85" spans="1:5" hidden="1" outlineLevel="1" x14ac:dyDescent="0.25">
      <c r="A85" s="1084" t="s">
        <v>802</v>
      </c>
      <c r="B85" s="1087" t="s">
        <v>22</v>
      </c>
      <c r="C85" s="1088"/>
      <c r="D85" s="119"/>
      <c r="E85" s="765" t="s">
        <v>801</v>
      </c>
    </row>
    <row r="86" spans="1:5" ht="15" hidden="1" customHeight="1" outlineLevel="1" x14ac:dyDescent="0.25">
      <c r="A86" s="1085"/>
      <c r="B86" s="1083" t="s">
        <v>800</v>
      </c>
      <c r="C86" s="739"/>
      <c r="D86" s="12"/>
      <c r="E86" s="766"/>
    </row>
    <row r="87" spans="1:5" ht="15" hidden="1" customHeight="1" outlineLevel="1" x14ac:dyDescent="0.25">
      <c r="A87" s="1085"/>
      <c r="B87" s="1083" t="s">
        <v>799</v>
      </c>
      <c r="C87" s="739"/>
      <c r="D87" s="12"/>
      <c r="E87" s="766"/>
    </row>
    <row r="88" spans="1:5" ht="15" hidden="1" customHeight="1" outlineLevel="1" x14ac:dyDescent="0.25">
      <c r="A88" s="1085"/>
      <c r="B88" s="1083" t="s">
        <v>798</v>
      </c>
      <c r="C88" s="739"/>
      <c r="D88" s="12"/>
      <c r="E88" s="766"/>
    </row>
    <row r="89" spans="1:5" ht="30" hidden="1" customHeight="1" outlineLevel="1" x14ac:dyDescent="0.25">
      <c r="A89" s="1085"/>
      <c r="B89" s="1083" t="s">
        <v>797</v>
      </c>
      <c r="C89" s="739"/>
      <c r="D89" s="160"/>
      <c r="E89" s="766"/>
    </row>
    <row r="90" spans="1:5" ht="30" hidden="1" customHeight="1" outlineLevel="1" thickBot="1" x14ac:dyDescent="0.3">
      <c r="A90" s="1086"/>
      <c r="B90" s="1092" t="s">
        <v>796</v>
      </c>
      <c r="C90" s="1093"/>
      <c r="D90" s="164"/>
      <c r="E90" s="786"/>
    </row>
    <row r="91" spans="1:5" hidden="1" outlineLevel="1" x14ac:dyDescent="0.25">
      <c r="A91" s="1084" t="s">
        <v>802</v>
      </c>
      <c r="B91" s="1087" t="s">
        <v>22</v>
      </c>
      <c r="C91" s="1088"/>
      <c r="D91" s="119"/>
      <c r="E91" s="765" t="s">
        <v>801</v>
      </c>
    </row>
    <row r="92" spans="1:5" ht="15" hidden="1" customHeight="1" outlineLevel="1" x14ac:dyDescent="0.25">
      <c r="A92" s="1085"/>
      <c r="B92" s="1083" t="s">
        <v>800</v>
      </c>
      <c r="C92" s="739"/>
      <c r="D92" s="12"/>
      <c r="E92" s="766"/>
    </row>
    <row r="93" spans="1:5" ht="15" hidden="1" customHeight="1" outlineLevel="1" x14ac:dyDescent="0.25">
      <c r="A93" s="1085"/>
      <c r="B93" s="1083" t="s">
        <v>799</v>
      </c>
      <c r="C93" s="739"/>
      <c r="D93" s="12"/>
      <c r="E93" s="766"/>
    </row>
    <row r="94" spans="1:5" ht="15" hidden="1" customHeight="1" outlineLevel="1" x14ac:dyDescent="0.25">
      <c r="A94" s="1085"/>
      <c r="B94" s="1083" t="s">
        <v>798</v>
      </c>
      <c r="C94" s="739"/>
      <c r="D94" s="12"/>
      <c r="E94" s="766"/>
    </row>
    <row r="95" spans="1:5" ht="30" hidden="1" customHeight="1" outlineLevel="1" x14ac:dyDescent="0.25">
      <c r="A95" s="1085"/>
      <c r="B95" s="1083" t="s">
        <v>797</v>
      </c>
      <c r="C95" s="739"/>
      <c r="D95" s="160"/>
      <c r="E95" s="766"/>
    </row>
    <row r="96" spans="1:5" ht="30" hidden="1" customHeight="1" outlineLevel="1" thickBot="1" x14ac:dyDescent="0.3">
      <c r="A96" s="1086"/>
      <c r="B96" s="1092" t="s">
        <v>796</v>
      </c>
      <c r="C96" s="1093"/>
      <c r="D96" s="164"/>
      <c r="E96" s="786"/>
    </row>
    <row r="97" spans="1:5" hidden="1" outlineLevel="1" x14ac:dyDescent="0.25">
      <c r="A97" s="1084" t="s">
        <v>802</v>
      </c>
      <c r="B97" s="1087" t="s">
        <v>22</v>
      </c>
      <c r="C97" s="1088"/>
      <c r="D97" s="119"/>
      <c r="E97" s="765" t="s">
        <v>801</v>
      </c>
    </row>
    <row r="98" spans="1:5" ht="15" hidden="1" customHeight="1" outlineLevel="1" x14ac:dyDescent="0.25">
      <c r="A98" s="1085"/>
      <c r="B98" s="1083" t="s">
        <v>800</v>
      </c>
      <c r="C98" s="739"/>
      <c r="D98" s="12"/>
      <c r="E98" s="766"/>
    </row>
    <row r="99" spans="1:5" ht="15" hidden="1" customHeight="1" outlineLevel="1" x14ac:dyDescent="0.25">
      <c r="A99" s="1085"/>
      <c r="B99" s="1083" t="s">
        <v>799</v>
      </c>
      <c r="C99" s="739"/>
      <c r="D99" s="12"/>
      <c r="E99" s="766"/>
    </row>
    <row r="100" spans="1:5" ht="15" hidden="1" customHeight="1" outlineLevel="1" x14ac:dyDescent="0.25">
      <c r="A100" s="1085"/>
      <c r="B100" s="1083" t="s">
        <v>798</v>
      </c>
      <c r="C100" s="739"/>
      <c r="D100" s="12"/>
      <c r="E100" s="766"/>
    </row>
    <row r="101" spans="1:5" ht="30" hidden="1" customHeight="1" outlineLevel="1" x14ac:dyDescent="0.25">
      <c r="A101" s="1085"/>
      <c r="B101" s="1083" t="s">
        <v>797</v>
      </c>
      <c r="C101" s="739"/>
      <c r="D101" s="160"/>
      <c r="E101" s="766"/>
    </row>
    <row r="102" spans="1:5" ht="30" hidden="1" customHeight="1" outlineLevel="1" thickBot="1" x14ac:dyDescent="0.3">
      <c r="A102" s="1086"/>
      <c r="B102" s="1092" t="s">
        <v>796</v>
      </c>
      <c r="C102" s="1093"/>
      <c r="D102" s="164"/>
      <c r="E102" s="786"/>
    </row>
    <row r="103" spans="1:5" hidden="1" outlineLevel="1" x14ac:dyDescent="0.25">
      <c r="A103" s="1084" t="s">
        <v>802</v>
      </c>
      <c r="B103" s="1087" t="s">
        <v>22</v>
      </c>
      <c r="C103" s="1088"/>
      <c r="D103" s="119"/>
      <c r="E103" s="765" t="s">
        <v>801</v>
      </c>
    </row>
    <row r="104" spans="1:5" ht="15" hidden="1" customHeight="1" outlineLevel="1" x14ac:dyDescent="0.25">
      <c r="A104" s="1085"/>
      <c r="B104" s="1083" t="s">
        <v>800</v>
      </c>
      <c r="C104" s="739"/>
      <c r="D104" s="12"/>
      <c r="E104" s="766"/>
    </row>
    <row r="105" spans="1:5" ht="15" hidden="1" customHeight="1" outlineLevel="1" x14ac:dyDescent="0.25">
      <c r="A105" s="1085"/>
      <c r="B105" s="1083" t="s">
        <v>799</v>
      </c>
      <c r="C105" s="739"/>
      <c r="D105" s="12"/>
      <c r="E105" s="766"/>
    </row>
    <row r="106" spans="1:5" ht="15" hidden="1" customHeight="1" outlineLevel="1" x14ac:dyDescent="0.25">
      <c r="A106" s="1085"/>
      <c r="B106" s="1083" t="s">
        <v>798</v>
      </c>
      <c r="C106" s="739"/>
      <c r="D106" s="12"/>
      <c r="E106" s="766"/>
    </row>
    <row r="107" spans="1:5" ht="30" hidden="1" customHeight="1" outlineLevel="1" x14ac:dyDescent="0.25">
      <c r="A107" s="1085"/>
      <c r="B107" s="1083" t="s">
        <v>797</v>
      </c>
      <c r="C107" s="739"/>
      <c r="D107" s="160"/>
      <c r="E107" s="766"/>
    </row>
    <row r="108" spans="1:5" ht="30" hidden="1" customHeight="1" outlineLevel="1" thickBot="1" x14ac:dyDescent="0.3">
      <c r="A108" s="1086"/>
      <c r="B108" s="1092" t="s">
        <v>796</v>
      </c>
      <c r="C108" s="1093"/>
      <c r="D108" s="164"/>
      <c r="E108" s="786"/>
    </row>
    <row r="109" spans="1:5" hidden="1" outlineLevel="1" x14ac:dyDescent="0.25">
      <c r="A109" s="1084" t="s">
        <v>802</v>
      </c>
      <c r="B109" s="1087" t="s">
        <v>22</v>
      </c>
      <c r="C109" s="1088"/>
      <c r="D109" s="119"/>
      <c r="E109" s="765" t="s">
        <v>801</v>
      </c>
    </row>
    <row r="110" spans="1:5" ht="15" hidden="1" customHeight="1" outlineLevel="1" x14ac:dyDescent="0.25">
      <c r="A110" s="1085"/>
      <c r="B110" s="1083" t="s">
        <v>800</v>
      </c>
      <c r="C110" s="739"/>
      <c r="D110" s="12"/>
      <c r="E110" s="766"/>
    </row>
    <row r="111" spans="1:5" ht="15" hidden="1" customHeight="1" outlineLevel="1" x14ac:dyDescent="0.25">
      <c r="A111" s="1085"/>
      <c r="B111" s="1083" t="s">
        <v>799</v>
      </c>
      <c r="C111" s="739"/>
      <c r="D111" s="12"/>
      <c r="E111" s="766"/>
    </row>
    <row r="112" spans="1:5" ht="15" hidden="1" customHeight="1" outlineLevel="1" x14ac:dyDescent="0.25">
      <c r="A112" s="1085"/>
      <c r="B112" s="1083" t="s">
        <v>798</v>
      </c>
      <c r="C112" s="739"/>
      <c r="D112" s="12"/>
      <c r="E112" s="766"/>
    </row>
    <row r="113" spans="1:5" ht="30" hidden="1" customHeight="1" outlineLevel="1" x14ac:dyDescent="0.25">
      <c r="A113" s="1085"/>
      <c r="B113" s="1083" t="s">
        <v>797</v>
      </c>
      <c r="C113" s="739"/>
      <c r="D113" s="160"/>
      <c r="E113" s="766"/>
    </row>
    <row r="114" spans="1:5" ht="30" hidden="1" customHeight="1" outlineLevel="1" thickBot="1" x14ac:dyDescent="0.3">
      <c r="A114" s="1086"/>
      <c r="B114" s="1092" t="s">
        <v>796</v>
      </c>
      <c r="C114" s="1093"/>
      <c r="D114" s="164"/>
      <c r="E114" s="786"/>
    </row>
    <row r="115" spans="1:5" hidden="1" outlineLevel="1" x14ac:dyDescent="0.25">
      <c r="A115" s="1084" t="s">
        <v>802</v>
      </c>
      <c r="B115" s="1087" t="s">
        <v>22</v>
      </c>
      <c r="C115" s="1088"/>
      <c r="D115" s="119"/>
      <c r="E115" s="765" t="s">
        <v>801</v>
      </c>
    </row>
    <row r="116" spans="1:5" ht="15" hidden="1" customHeight="1" outlineLevel="1" x14ac:dyDescent="0.25">
      <c r="A116" s="1085"/>
      <c r="B116" s="1083" t="s">
        <v>800</v>
      </c>
      <c r="C116" s="739"/>
      <c r="D116" s="12"/>
      <c r="E116" s="766"/>
    </row>
    <row r="117" spans="1:5" ht="15" hidden="1" customHeight="1" outlineLevel="1" x14ac:dyDescent="0.25">
      <c r="A117" s="1085"/>
      <c r="B117" s="1083" t="s">
        <v>799</v>
      </c>
      <c r="C117" s="739"/>
      <c r="D117" s="12"/>
      <c r="E117" s="766"/>
    </row>
    <row r="118" spans="1:5" ht="15" hidden="1" customHeight="1" outlineLevel="1" x14ac:dyDescent="0.25">
      <c r="A118" s="1085"/>
      <c r="B118" s="1083" t="s">
        <v>798</v>
      </c>
      <c r="C118" s="739"/>
      <c r="D118" s="12"/>
      <c r="E118" s="766"/>
    </row>
    <row r="119" spans="1:5" ht="30" hidden="1" customHeight="1" outlineLevel="1" x14ac:dyDescent="0.25">
      <c r="A119" s="1085"/>
      <c r="B119" s="1083" t="s">
        <v>797</v>
      </c>
      <c r="C119" s="739"/>
      <c r="D119" s="160"/>
      <c r="E119" s="766"/>
    </row>
    <row r="120" spans="1:5" ht="30" hidden="1" customHeight="1" outlineLevel="1" thickBot="1" x14ac:dyDescent="0.3">
      <c r="A120" s="1086"/>
      <c r="B120" s="1092" t="s">
        <v>796</v>
      </c>
      <c r="C120" s="1093"/>
      <c r="D120" s="164"/>
      <c r="E120" s="786"/>
    </row>
    <row r="121" spans="1:5" hidden="1" outlineLevel="1" x14ac:dyDescent="0.25">
      <c r="A121" s="1084" t="s">
        <v>802</v>
      </c>
      <c r="B121" s="1087" t="s">
        <v>22</v>
      </c>
      <c r="C121" s="1088"/>
      <c r="D121" s="119"/>
      <c r="E121" s="765" t="s">
        <v>801</v>
      </c>
    </row>
    <row r="122" spans="1:5" ht="15" hidden="1" customHeight="1" outlineLevel="1" x14ac:dyDescent="0.25">
      <c r="A122" s="1085"/>
      <c r="B122" s="1083" t="s">
        <v>800</v>
      </c>
      <c r="C122" s="739"/>
      <c r="D122" s="12"/>
      <c r="E122" s="766"/>
    </row>
    <row r="123" spans="1:5" ht="15" hidden="1" customHeight="1" outlineLevel="1" x14ac:dyDescent="0.25">
      <c r="A123" s="1085"/>
      <c r="B123" s="1083" t="s">
        <v>799</v>
      </c>
      <c r="C123" s="739"/>
      <c r="D123" s="12"/>
      <c r="E123" s="766"/>
    </row>
    <row r="124" spans="1:5" ht="15" hidden="1" customHeight="1" outlineLevel="1" x14ac:dyDescent="0.25">
      <c r="A124" s="1085"/>
      <c r="B124" s="1083" t="s">
        <v>798</v>
      </c>
      <c r="C124" s="739"/>
      <c r="D124" s="12"/>
      <c r="E124" s="766"/>
    </row>
    <row r="125" spans="1:5" ht="30" hidden="1" customHeight="1" outlineLevel="1" x14ac:dyDescent="0.25">
      <c r="A125" s="1085"/>
      <c r="B125" s="1083" t="s">
        <v>797</v>
      </c>
      <c r="C125" s="739"/>
      <c r="D125" s="160"/>
      <c r="E125" s="766"/>
    </row>
    <row r="126" spans="1:5" ht="30" hidden="1" customHeight="1" outlineLevel="1" thickBot="1" x14ac:dyDescent="0.3">
      <c r="A126" s="1086"/>
      <c r="B126" s="1092" t="s">
        <v>796</v>
      </c>
      <c r="C126" s="1093"/>
      <c r="D126" s="164"/>
      <c r="E126" s="786"/>
    </row>
    <row r="127" spans="1:5" hidden="1" outlineLevel="1" x14ac:dyDescent="0.25">
      <c r="A127" s="1084" t="s">
        <v>802</v>
      </c>
      <c r="B127" s="1087" t="s">
        <v>22</v>
      </c>
      <c r="C127" s="1088"/>
      <c r="D127" s="119"/>
      <c r="E127" s="765" t="s">
        <v>801</v>
      </c>
    </row>
    <row r="128" spans="1:5" ht="15" hidden="1" customHeight="1" outlineLevel="1" x14ac:dyDescent="0.25">
      <c r="A128" s="1085"/>
      <c r="B128" s="1083" t="s">
        <v>800</v>
      </c>
      <c r="C128" s="739"/>
      <c r="D128" s="12"/>
      <c r="E128" s="766"/>
    </row>
    <row r="129" spans="1:5" ht="15" hidden="1" customHeight="1" outlineLevel="1" x14ac:dyDescent="0.25">
      <c r="A129" s="1085"/>
      <c r="B129" s="1083" t="s">
        <v>799</v>
      </c>
      <c r="C129" s="739"/>
      <c r="D129" s="12"/>
      <c r="E129" s="766"/>
    </row>
    <row r="130" spans="1:5" ht="15" hidden="1" customHeight="1" outlineLevel="1" x14ac:dyDescent="0.25">
      <c r="A130" s="1085"/>
      <c r="B130" s="1083" t="s">
        <v>798</v>
      </c>
      <c r="C130" s="739"/>
      <c r="D130" s="12"/>
      <c r="E130" s="766"/>
    </row>
    <row r="131" spans="1:5" ht="30" hidden="1" customHeight="1" outlineLevel="1" x14ac:dyDescent="0.25">
      <c r="A131" s="1085"/>
      <c r="B131" s="1083" t="s">
        <v>797</v>
      </c>
      <c r="C131" s="739"/>
      <c r="D131" s="160"/>
      <c r="E131" s="766"/>
    </row>
    <row r="132" spans="1:5" ht="30" hidden="1" customHeight="1" outlineLevel="1" thickBot="1" x14ac:dyDescent="0.3">
      <c r="A132" s="1086"/>
      <c r="B132" s="1092" t="s">
        <v>796</v>
      </c>
      <c r="C132" s="1093"/>
      <c r="D132" s="164"/>
      <c r="E132" s="786"/>
    </row>
    <row r="133" spans="1:5" hidden="1" outlineLevel="1" x14ac:dyDescent="0.25">
      <c r="A133" s="1084" t="s">
        <v>802</v>
      </c>
      <c r="B133" s="1087" t="s">
        <v>22</v>
      </c>
      <c r="C133" s="1088"/>
      <c r="D133" s="119"/>
      <c r="E133" s="765" t="s">
        <v>801</v>
      </c>
    </row>
    <row r="134" spans="1:5" ht="15" hidden="1" customHeight="1" outlineLevel="1" x14ac:dyDescent="0.25">
      <c r="A134" s="1085"/>
      <c r="B134" s="1083" t="s">
        <v>800</v>
      </c>
      <c r="C134" s="739"/>
      <c r="D134" s="12"/>
      <c r="E134" s="766"/>
    </row>
    <row r="135" spans="1:5" ht="15" hidden="1" customHeight="1" outlineLevel="1" x14ac:dyDescent="0.25">
      <c r="A135" s="1085"/>
      <c r="B135" s="1083" t="s">
        <v>799</v>
      </c>
      <c r="C135" s="739"/>
      <c r="D135" s="12"/>
      <c r="E135" s="766"/>
    </row>
    <row r="136" spans="1:5" ht="15" hidden="1" customHeight="1" outlineLevel="1" x14ac:dyDescent="0.25">
      <c r="A136" s="1085"/>
      <c r="B136" s="1083" t="s">
        <v>798</v>
      </c>
      <c r="C136" s="739"/>
      <c r="D136" s="12"/>
      <c r="E136" s="766"/>
    </row>
    <row r="137" spans="1:5" ht="30" hidden="1" customHeight="1" outlineLevel="1" x14ac:dyDescent="0.25">
      <c r="A137" s="1085"/>
      <c r="B137" s="1083" t="s">
        <v>797</v>
      </c>
      <c r="C137" s="739"/>
      <c r="D137" s="160"/>
      <c r="E137" s="766"/>
    </row>
    <row r="138" spans="1:5" ht="30" hidden="1" customHeight="1" outlineLevel="1" thickBot="1" x14ac:dyDescent="0.3">
      <c r="A138" s="1086"/>
      <c r="B138" s="1092" t="s">
        <v>796</v>
      </c>
      <c r="C138" s="1093"/>
      <c r="D138" s="164"/>
      <c r="E138" s="786"/>
    </row>
    <row r="139" spans="1:5" hidden="1" outlineLevel="1" x14ac:dyDescent="0.25">
      <c r="A139" s="1084" t="s">
        <v>802</v>
      </c>
      <c r="B139" s="1087" t="s">
        <v>22</v>
      </c>
      <c r="C139" s="1088"/>
      <c r="D139" s="119"/>
      <c r="E139" s="765" t="s">
        <v>801</v>
      </c>
    </row>
    <row r="140" spans="1:5" ht="15" hidden="1" customHeight="1" outlineLevel="1" x14ac:dyDescent="0.25">
      <c r="A140" s="1085"/>
      <c r="B140" s="1083" t="s">
        <v>800</v>
      </c>
      <c r="C140" s="739"/>
      <c r="D140" s="12"/>
      <c r="E140" s="766"/>
    </row>
    <row r="141" spans="1:5" ht="15" hidden="1" customHeight="1" outlineLevel="1" x14ac:dyDescent="0.25">
      <c r="A141" s="1085"/>
      <c r="B141" s="1083" t="s">
        <v>799</v>
      </c>
      <c r="C141" s="739"/>
      <c r="D141" s="12"/>
      <c r="E141" s="766"/>
    </row>
    <row r="142" spans="1:5" ht="15" hidden="1" customHeight="1" outlineLevel="1" x14ac:dyDescent="0.25">
      <c r="A142" s="1085"/>
      <c r="B142" s="1083" t="s">
        <v>798</v>
      </c>
      <c r="C142" s="739"/>
      <c r="D142" s="12"/>
      <c r="E142" s="766"/>
    </row>
    <row r="143" spans="1:5" ht="30" hidden="1" customHeight="1" outlineLevel="1" x14ac:dyDescent="0.25">
      <c r="A143" s="1085"/>
      <c r="B143" s="1083" t="s">
        <v>797</v>
      </c>
      <c r="C143" s="739"/>
      <c r="D143" s="160"/>
      <c r="E143" s="766"/>
    </row>
    <row r="144" spans="1:5" ht="30" hidden="1" customHeight="1" outlineLevel="1" thickBot="1" x14ac:dyDescent="0.3">
      <c r="A144" s="1086"/>
      <c r="B144" s="1092" t="s">
        <v>796</v>
      </c>
      <c r="C144" s="1093"/>
      <c r="D144" s="164"/>
      <c r="E144" s="786"/>
    </row>
    <row r="145" spans="1:5" hidden="1" outlineLevel="1" x14ac:dyDescent="0.25">
      <c r="A145" s="1084" t="s">
        <v>802</v>
      </c>
      <c r="B145" s="1087" t="s">
        <v>22</v>
      </c>
      <c r="C145" s="1088"/>
      <c r="D145" s="119"/>
      <c r="E145" s="765" t="s">
        <v>801</v>
      </c>
    </row>
    <row r="146" spans="1:5" ht="15" hidden="1" customHeight="1" outlineLevel="1" x14ac:dyDescent="0.25">
      <c r="A146" s="1085"/>
      <c r="B146" s="1083" t="s">
        <v>800</v>
      </c>
      <c r="C146" s="739"/>
      <c r="D146" s="12"/>
      <c r="E146" s="766"/>
    </row>
    <row r="147" spans="1:5" ht="15" hidden="1" customHeight="1" outlineLevel="1" x14ac:dyDescent="0.25">
      <c r="A147" s="1085"/>
      <c r="B147" s="1083" t="s">
        <v>799</v>
      </c>
      <c r="C147" s="739"/>
      <c r="D147" s="12"/>
      <c r="E147" s="766"/>
    </row>
    <row r="148" spans="1:5" ht="15" hidden="1" customHeight="1" outlineLevel="1" x14ac:dyDescent="0.25">
      <c r="A148" s="1085"/>
      <c r="B148" s="1083" t="s">
        <v>798</v>
      </c>
      <c r="C148" s="739"/>
      <c r="D148" s="12"/>
      <c r="E148" s="766"/>
    </row>
    <row r="149" spans="1:5" ht="30" hidden="1" customHeight="1" outlineLevel="1" x14ac:dyDescent="0.25">
      <c r="A149" s="1085"/>
      <c r="B149" s="1083" t="s">
        <v>797</v>
      </c>
      <c r="C149" s="739"/>
      <c r="D149" s="160"/>
      <c r="E149" s="766"/>
    </row>
    <row r="150" spans="1:5" ht="30" hidden="1" customHeight="1" outlineLevel="1" thickBot="1" x14ac:dyDescent="0.3">
      <c r="A150" s="1086"/>
      <c r="B150" s="1092" t="s">
        <v>796</v>
      </c>
      <c r="C150" s="1093"/>
      <c r="D150" s="164"/>
      <c r="E150" s="786"/>
    </row>
    <row r="151" spans="1:5" hidden="1" outlineLevel="1" x14ac:dyDescent="0.25">
      <c r="A151" s="1084" t="s">
        <v>802</v>
      </c>
      <c r="B151" s="1087" t="s">
        <v>22</v>
      </c>
      <c r="C151" s="1088"/>
      <c r="D151" s="119"/>
      <c r="E151" s="765" t="s">
        <v>801</v>
      </c>
    </row>
    <row r="152" spans="1:5" ht="15" hidden="1" customHeight="1" outlineLevel="1" x14ac:dyDescent="0.25">
      <c r="A152" s="1085"/>
      <c r="B152" s="1083" t="s">
        <v>800</v>
      </c>
      <c r="C152" s="739"/>
      <c r="D152" s="12"/>
      <c r="E152" s="766"/>
    </row>
    <row r="153" spans="1:5" ht="15" hidden="1" customHeight="1" outlineLevel="1" x14ac:dyDescent="0.25">
      <c r="A153" s="1085"/>
      <c r="B153" s="1083" t="s">
        <v>799</v>
      </c>
      <c r="C153" s="739"/>
      <c r="D153" s="12"/>
      <c r="E153" s="766"/>
    </row>
    <row r="154" spans="1:5" ht="15" hidden="1" customHeight="1" outlineLevel="1" x14ac:dyDescent="0.25">
      <c r="A154" s="1085"/>
      <c r="B154" s="1083" t="s">
        <v>798</v>
      </c>
      <c r="C154" s="739"/>
      <c r="D154" s="12"/>
      <c r="E154" s="766"/>
    </row>
    <row r="155" spans="1:5" ht="30" hidden="1" customHeight="1" outlineLevel="1" x14ac:dyDescent="0.25">
      <c r="A155" s="1085"/>
      <c r="B155" s="1083" t="s">
        <v>797</v>
      </c>
      <c r="C155" s="739"/>
      <c r="D155" s="160"/>
      <c r="E155" s="766"/>
    </row>
    <row r="156" spans="1:5" ht="30" hidden="1" customHeight="1" outlineLevel="1" thickBot="1" x14ac:dyDescent="0.3">
      <c r="A156" s="1086"/>
      <c r="B156" s="1092" t="s">
        <v>796</v>
      </c>
      <c r="C156" s="1093"/>
      <c r="D156" s="164"/>
      <c r="E156" s="786"/>
    </row>
    <row r="157" spans="1:5" hidden="1" outlineLevel="1" x14ac:dyDescent="0.25">
      <c r="A157" s="1084" t="s">
        <v>802</v>
      </c>
      <c r="B157" s="1087" t="s">
        <v>22</v>
      </c>
      <c r="C157" s="1088"/>
      <c r="D157" s="119"/>
      <c r="E157" s="765" t="s">
        <v>801</v>
      </c>
    </row>
    <row r="158" spans="1:5" ht="15" hidden="1" customHeight="1" outlineLevel="1" x14ac:dyDescent="0.25">
      <c r="A158" s="1085"/>
      <c r="B158" s="1083" t="s">
        <v>800</v>
      </c>
      <c r="C158" s="739"/>
      <c r="D158" s="12"/>
      <c r="E158" s="766"/>
    </row>
    <row r="159" spans="1:5" ht="15" hidden="1" customHeight="1" outlineLevel="1" x14ac:dyDescent="0.25">
      <c r="A159" s="1085"/>
      <c r="B159" s="1083" t="s">
        <v>799</v>
      </c>
      <c r="C159" s="739"/>
      <c r="D159" s="12"/>
      <c r="E159" s="766"/>
    </row>
    <row r="160" spans="1:5" ht="15" hidden="1" customHeight="1" outlineLevel="1" x14ac:dyDescent="0.25">
      <c r="A160" s="1085"/>
      <c r="B160" s="1083" t="s">
        <v>798</v>
      </c>
      <c r="C160" s="739"/>
      <c r="D160" s="12"/>
      <c r="E160" s="766"/>
    </row>
    <row r="161" spans="1:5" ht="30" hidden="1" customHeight="1" outlineLevel="1" x14ac:dyDescent="0.25">
      <c r="A161" s="1085"/>
      <c r="B161" s="1083" t="s">
        <v>797</v>
      </c>
      <c r="C161" s="739"/>
      <c r="D161" s="160"/>
      <c r="E161" s="766"/>
    </row>
    <row r="162" spans="1:5" ht="30" hidden="1" customHeight="1" outlineLevel="1" thickBot="1" x14ac:dyDescent="0.3">
      <c r="A162" s="1086"/>
      <c r="B162" s="1092" t="s">
        <v>796</v>
      </c>
      <c r="C162" s="1093"/>
      <c r="D162" s="164"/>
      <c r="E162" s="786"/>
    </row>
    <row r="163" spans="1:5" hidden="1" outlineLevel="1" x14ac:dyDescent="0.25">
      <c r="A163" s="1084" t="s">
        <v>802</v>
      </c>
      <c r="B163" s="1087" t="s">
        <v>22</v>
      </c>
      <c r="C163" s="1088"/>
      <c r="D163" s="119"/>
      <c r="E163" s="765" t="s">
        <v>801</v>
      </c>
    </row>
    <row r="164" spans="1:5" ht="15" hidden="1" customHeight="1" outlineLevel="1" x14ac:dyDescent="0.25">
      <c r="A164" s="1085"/>
      <c r="B164" s="1083" t="s">
        <v>800</v>
      </c>
      <c r="C164" s="739"/>
      <c r="D164" s="12"/>
      <c r="E164" s="766"/>
    </row>
    <row r="165" spans="1:5" ht="15" hidden="1" customHeight="1" outlineLevel="1" x14ac:dyDescent="0.25">
      <c r="A165" s="1085"/>
      <c r="B165" s="1083" t="s">
        <v>799</v>
      </c>
      <c r="C165" s="739"/>
      <c r="D165" s="12"/>
      <c r="E165" s="766"/>
    </row>
    <row r="166" spans="1:5" ht="15" hidden="1" customHeight="1" outlineLevel="1" x14ac:dyDescent="0.25">
      <c r="A166" s="1085"/>
      <c r="B166" s="1083" t="s">
        <v>798</v>
      </c>
      <c r="C166" s="739"/>
      <c r="D166" s="12"/>
      <c r="E166" s="766"/>
    </row>
    <row r="167" spans="1:5" ht="30" hidden="1" customHeight="1" outlineLevel="1" x14ac:dyDescent="0.25">
      <c r="A167" s="1085"/>
      <c r="B167" s="1083" t="s">
        <v>797</v>
      </c>
      <c r="C167" s="739"/>
      <c r="D167" s="160"/>
      <c r="E167" s="766"/>
    </row>
    <row r="168" spans="1:5" ht="30" hidden="1" customHeight="1" outlineLevel="1" thickBot="1" x14ac:dyDescent="0.3">
      <c r="A168" s="1086"/>
      <c r="B168" s="1092" t="s">
        <v>796</v>
      </c>
      <c r="C168" s="1093"/>
      <c r="D168" s="164"/>
      <c r="E168" s="786"/>
    </row>
    <row r="169" spans="1:5" hidden="1" outlineLevel="1" x14ac:dyDescent="0.25">
      <c r="A169" s="1084" t="s">
        <v>802</v>
      </c>
      <c r="B169" s="1087" t="s">
        <v>22</v>
      </c>
      <c r="C169" s="1088"/>
      <c r="D169" s="119"/>
      <c r="E169" s="765" t="s">
        <v>801</v>
      </c>
    </row>
    <row r="170" spans="1:5" ht="15" hidden="1" customHeight="1" outlineLevel="1" x14ac:dyDescent="0.25">
      <c r="A170" s="1085"/>
      <c r="B170" s="1083" t="s">
        <v>800</v>
      </c>
      <c r="C170" s="739"/>
      <c r="D170" s="12"/>
      <c r="E170" s="766"/>
    </row>
    <row r="171" spans="1:5" ht="15" hidden="1" customHeight="1" outlineLevel="1" x14ac:dyDescent="0.25">
      <c r="A171" s="1085"/>
      <c r="B171" s="1083" t="s">
        <v>799</v>
      </c>
      <c r="C171" s="739"/>
      <c r="D171" s="12"/>
      <c r="E171" s="766"/>
    </row>
    <row r="172" spans="1:5" ht="15" hidden="1" customHeight="1" outlineLevel="1" x14ac:dyDescent="0.25">
      <c r="A172" s="1085"/>
      <c r="B172" s="1083" t="s">
        <v>798</v>
      </c>
      <c r="C172" s="739"/>
      <c r="D172" s="12"/>
      <c r="E172" s="766"/>
    </row>
    <row r="173" spans="1:5" ht="30" hidden="1" customHeight="1" outlineLevel="1" x14ac:dyDescent="0.25">
      <c r="A173" s="1085"/>
      <c r="B173" s="1083" t="s">
        <v>797</v>
      </c>
      <c r="C173" s="739"/>
      <c r="D173" s="160"/>
      <c r="E173" s="766"/>
    </row>
    <row r="174" spans="1:5" ht="30" hidden="1" customHeight="1" outlineLevel="1" thickBot="1" x14ac:dyDescent="0.3">
      <c r="A174" s="1086"/>
      <c r="B174" s="1092" t="s">
        <v>796</v>
      </c>
      <c r="C174" s="1093"/>
      <c r="D174" s="164"/>
      <c r="E174" s="786"/>
    </row>
    <row r="175" spans="1:5" hidden="1" outlineLevel="1" x14ac:dyDescent="0.25">
      <c r="A175" s="1084" t="s">
        <v>802</v>
      </c>
      <c r="B175" s="1087" t="s">
        <v>22</v>
      </c>
      <c r="C175" s="1088"/>
      <c r="D175" s="119"/>
      <c r="E175" s="765" t="s">
        <v>801</v>
      </c>
    </row>
    <row r="176" spans="1:5" ht="15" hidden="1" customHeight="1" outlineLevel="1" x14ac:dyDescent="0.25">
      <c r="A176" s="1085"/>
      <c r="B176" s="1083" t="s">
        <v>800</v>
      </c>
      <c r="C176" s="739"/>
      <c r="D176" s="12"/>
      <c r="E176" s="766"/>
    </row>
    <row r="177" spans="1:5" ht="15" hidden="1" customHeight="1" outlineLevel="1" x14ac:dyDescent="0.25">
      <c r="A177" s="1085"/>
      <c r="B177" s="1083" t="s">
        <v>799</v>
      </c>
      <c r="C177" s="739"/>
      <c r="D177" s="12"/>
      <c r="E177" s="766"/>
    </row>
    <row r="178" spans="1:5" ht="15" hidden="1" customHeight="1" outlineLevel="1" x14ac:dyDescent="0.25">
      <c r="A178" s="1085"/>
      <c r="B178" s="1083" t="s">
        <v>798</v>
      </c>
      <c r="C178" s="739"/>
      <c r="D178" s="12"/>
      <c r="E178" s="766"/>
    </row>
    <row r="179" spans="1:5" ht="30" hidden="1" customHeight="1" outlineLevel="1" x14ac:dyDescent="0.25">
      <c r="A179" s="1085"/>
      <c r="B179" s="1083" t="s">
        <v>797</v>
      </c>
      <c r="C179" s="739"/>
      <c r="D179" s="160"/>
      <c r="E179" s="766"/>
    </row>
    <row r="180" spans="1:5" ht="30" hidden="1" customHeight="1" outlineLevel="1" thickBot="1" x14ac:dyDescent="0.3">
      <c r="A180" s="1086"/>
      <c r="B180" s="1092" t="s">
        <v>796</v>
      </c>
      <c r="C180" s="1093"/>
      <c r="D180" s="164"/>
      <c r="E180" s="786"/>
    </row>
    <row r="181" spans="1:5" hidden="1" outlineLevel="1" x14ac:dyDescent="0.25">
      <c r="A181" s="1084" t="s">
        <v>802</v>
      </c>
      <c r="B181" s="1087" t="s">
        <v>22</v>
      </c>
      <c r="C181" s="1088"/>
      <c r="D181" s="119"/>
      <c r="E181" s="765" t="s">
        <v>801</v>
      </c>
    </row>
    <row r="182" spans="1:5" ht="15" hidden="1" customHeight="1" outlineLevel="1" x14ac:dyDescent="0.25">
      <c r="A182" s="1085"/>
      <c r="B182" s="1083" t="s">
        <v>800</v>
      </c>
      <c r="C182" s="739"/>
      <c r="D182" s="12"/>
      <c r="E182" s="766"/>
    </row>
    <row r="183" spans="1:5" ht="15" hidden="1" customHeight="1" outlineLevel="1" x14ac:dyDescent="0.25">
      <c r="A183" s="1085"/>
      <c r="B183" s="1083" t="s">
        <v>799</v>
      </c>
      <c r="C183" s="739"/>
      <c r="D183" s="12"/>
      <c r="E183" s="766"/>
    </row>
    <row r="184" spans="1:5" ht="15" hidden="1" customHeight="1" outlineLevel="1" x14ac:dyDescent="0.25">
      <c r="A184" s="1085"/>
      <c r="B184" s="1083" t="s">
        <v>798</v>
      </c>
      <c r="C184" s="739"/>
      <c r="D184" s="12"/>
      <c r="E184" s="766"/>
    </row>
    <row r="185" spans="1:5" ht="30" hidden="1" customHeight="1" outlineLevel="1" x14ac:dyDescent="0.25">
      <c r="A185" s="1085"/>
      <c r="B185" s="1083" t="s">
        <v>797</v>
      </c>
      <c r="C185" s="739"/>
      <c r="D185" s="160"/>
      <c r="E185" s="766"/>
    </row>
    <row r="186" spans="1:5" ht="30" hidden="1" customHeight="1" outlineLevel="1" thickBot="1" x14ac:dyDescent="0.3">
      <c r="A186" s="1086"/>
      <c r="B186" s="1092" t="s">
        <v>796</v>
      </c>
      <c r="C186" s="1093"/>
      <c r="D186" s="164"/>
      <c r="E186" s="786"/>
    </row>
    <row r="187" spans="1:5" hidden="1" outlineLevel="1" x14ac:dyDescent="0.25">
      <c r="A187" s="1084" t="s">
        <v>802</v>
      </c>
      <c r="B187" s="1087" t="s">
        <v>22</v>
      </c>
      <c r="C187" s="1088"/>
      <c r="D187" s="119"/>
      <c r="E187" s="765" t="s">
        <v>801</v>
      </c>
    </row>
    <row r="188" spans="1:5" ht="15" hidden="1" customHeight="1" outlineLevel="1" x14ac:dyDescent="0.25">
      <c r="A188" s="1085"/>
      <c r="B188" s="1083" t="s">
        <v>800</v>
      </c>
      <c r="C188" s="739"/>
      <c r="D188" s="12"/>
      <c r="E188" s="766"/>
    </row>
    <row r="189" spans="1:5" ht="15" hidden="1" customHeight="1" outlineLevel="1" x14ac:dyDescent="0.25">
      <c r="A189" s="1085"/>
      <c r="B189" s="1083" t="s">
        <v>799</v>
      </c>
      <c r="C189" s="739"/>
      <c r="D189" s="12"/>
      <c r="E189" s="766"/>
    </row>
    <row r="190" spans="1:5" ht="15" hidden="1" customHeight="1" outlineLevel="1" x14ac:dyDescent="0.25">
      <c r="A190" s="1085"/>
      <c r="B190" s="1083" t="s">
        <v>798</v>
      </c>
      <c r="C190" s="739"/>
      <c r="D190" s="12"/>
      <c r="E190" s="766"/>
    </row>
    <row r="191" spans="1:5" ht="30" hidden="1" customHeight="1" outlineLevel="1" x14ac:dyDescent="0.25">
      <c r="A191" s="1085"/>
      <c r="B191" s="1083" t="s">
        <v>797</v>
      </c>
      <c r="C191" s="739"/>
      <c r="D191" s="160"/>
      <c r="E191" s="766"/>
    </row>
    <row r="192" spans="1:5" ht="30" hidden="1" customHeight="1" outlineLevel="1" thickBot="1" x14ac:dyDescent="0.3">
      <c r="A192" s="1086"/>
      <c r="B192" s="1092" t="s">
        <v>796</v>
      </c>
      <c r="C192" s="1093"/>
      <c r="D192" s="164"/>
      <c r="E192" s="786"/>
    </row>
    <row r="193" spans="1:5" hidden="1" outlineLevel="1" x14ac:dyDescent="0.25">
      <c r="A193" s="1084" t="s">
        <v>802</v>
      </c>
      <c r="B193" s="1087" t="s">
        <v>22</v>
      </c>
      <c r="C193" s="1088"/>
      <c r="D193" s="119"/>
      <c r="E193" s="765" t="s">
        <v>801</v>
      </c>
    </row>
    <row r="194" spans="1:5" ht="15" hidden="1" customHeight="1" outlineLevel="1" x14ac:dyDescent="0.25">
      <c r="A194" s="1085"/>
      <c r="B194" s="1083" t="s">
        <v>800</v>
      </c>
      <c r="C194" s="739"/>
      <c r="D194" s="12"/>
      <c r="E194" s="766"/>
    </row>
    <row r="195" spans="1:5" ht="15" hidden="1" customHeight="1" outlineLevel="1" x14ac:dyDescent="0.25">
      <c r="A195" s="1085"/>
      <c r="B195" s="1083" t="s">
        <v>799</v>
      </c>
      <c r="C195" s="739"/>
      <c r="D195" s="12"/>
      <c r="E195" s="766"/>
    </row>
    <row r="196" spans="1:5" ht="15" hidden="1" customHeight="1" outlineLevel="1" x14ac:dyDescent="0.25">
      <c r="A196" s="1085"/>
      <c r="B196" s="1083" t="s">
        <v>798</v>
      </c>
      <c r="C196" s="739"/>
      <c r="D196" s="12"/>
      <c r="E196" s="766"/>
    </row>
    <row r="197" spans="1:5" ht="30" hidden="1" customHeight="1" outlineLevel="1" x14ac:dyDescent="0.25">
      <c r="A197" s="1085"/>
      <c r="B197" s="1083" t="s">
        <v>797</v>
      </c>
      <c r="C197" s="739"/>
      <c r="D197" s="160"/>
      <c r="E197" s="766"/>
    </row>
    <row r="198" spans="1:5" ht="30" hidden="1" customHeight="1" outlineLevel="1" thickBot="1" x14ac:dyDescent="0.3">
      <c r="A198" s="1086"/>
      <c r="B198" s="1092" t="s">
        <v>796</v>
      </c>
      <c r="C198" s="1093"/>
      <c r="D198" s="164"/>
      <c r="E198" s="786"/>
    </row>
    <row r="199" spans="1:5" hidden="1" outlineLevel="1" x14ac:dyDescent="0.25">
      <c r="A199" s="1084" t="s">
        <v>802</v>
      </c>
      <c r="B199" s="1087" t="s">
        <v>22</v>
      </c>
      <c r="C199" s="1088"/>
      <c r="D199" s="119"/>
      <c r="E199" s="765" t="s">
        <v>801</v>
      </c>
    </row>
    <row r="200" spans="1:5" ht="15" hidden="1" customHeight="1" outlineLevel="1" x14ac:dyDescent="0.25">
      <c r="A200" s="1085"/>
      <c r="B200" s="1083" t="s">
        <v>800</v>
      </c>
      <c r="C200" s="739"/>
      <c r="D200" s="12"/>
      <c r="E200" s="766"/>
    </row>
    <row r="201" spans="1:5" ht="15" hidden="1" customHeight="1" outlineLevel="1" x14ac:dyDescent="0.25">
      <c r="A201" s="1085"/>
      <c r="B201" s="1083" t="s">
        <v>799</v>
      </c>
      <c r="C201" s="739"/>
      <c r="D201" s="12"/>
      <c r="E201" s="766"/>
    </row>
    <row r="202" spans="1:5" ht="15" hidden="1" customHeight="1" outlineLevel="1" x14ac:dyDescent="0.25">
      <c r="A202" s="1085"/>
      <c r="B202" s="1083" t="s">
        <v>798</v>
      </c>
      <c r="C202" s="739"/>
      <c r="D202" s="12"/>
      <c r="E202" s="766"/>
    </row>
    <row r="203" spans="1:5" ht="30" hidden="1" customHeight="1" outlineLevel="1" x14ac:dyDescent="0.25">
      <c r="A203" s="1085"/>
      <c r="B203" s="1083" t="s">
        <v>797</v>
      </c>
      <c r="C203" s="739"/>
      <c r="D203" s="160"/>
      <c r="E203" s="766"/>
    </row>
    <row r="204" spans="1:5" ht="30" hidden="1" customHeight="1" outlineLevel="1" thickBot="1" x14ac:dyDescent="0.3">
      <c r="A204" s="1086"/>
      <c r="B204" s="1092" t="s">
        <v>796</v>
      </c>
      <c r="C204" s="1093"/>
      <c r="D204" s="164"/>
      <c r="E204" s="786"/>
    </row>
    <row r="205" spans="1:5" hidden="1" outlineLevel="1" x14ac:dyDescent="0.25">
      <c r="A205" s="1084" t="s">
        <v>802</v>
      </c>
      <c r="B205" s="1087" t="s">
        <v>22</v>
      </c>
      <c r="C205" s="1088"/>
      <c r="D205" s="119"/>
      <c r="E205" s="765" t="s">
        <v>801</v>
      </c>
    </row>
    <row r="206" spans="1:5" ht="15" hidden="1" customHeight="1" outlineLevel="1" x14ac:dyDescent="0.25">
      <c r="A206" s="1085"/>
      <c r="B206" s="1083" t="s">
        <v>800</v>
      </c>
      <c r="C206" s="739"/>
      <c r="D206" s="12"/>
      <c r="E206" s="766"/>
    </row>
    <row r="207" spans="1:5" ht="15" hidden="1" customHeight="1" outlineLevel="1" x14ac:dyDescent="0.25">
      <c r="A207" s="1085"/>
      <c r="B207" s="1083" t="s">
        <v>799</v>
      </c>
      <c r="C207" s="739"/>
      <c r="D207" s="12"/>
      <c r="E207" s="766"/>
    </row>
    <row r="208" spans="1:5" ht="15" hidden="1" customHeight="1" outlineLevel="1" x14ac:dyDescent="0.25">
      <c r="A208" s="1085"/>
      <c r="B208" s="1083" t="s">
        <v>798</v>
      </c>
      <c r="C208" s="739"/>
      <c r="D208" s="12"/>
      <c r="E208" s="766"/>
    </row>
    <row r="209" spans="1:5" ht="30" hidden="1" customHeight="1" outlineLevel="1" x14ac:dyDescent="0.25">
      <c r="A209" s="1085"/>
      <c r="B209" s="1083" t="s">
        <v>797</v>
      </c>
      <c r="C209" s="739"/>
      <c r="D209" s="160"/>
      <c r="E209" s="766"/>
    </row>
    <row r="210" spans="1:5" ht="30" hidden="1" customHeight="1" outlineLevel="1" thickBot="1" x14ac:dyDescent="0.3">
      <c r="A210" s="1086"/>
      <c r="B210" s="1092" t="s">
        <v>796</v>
      </c>
      <c r="C210" s="1093"/>
      <c r="D210" s="164"/>
      <c r="E210" s="786"/>
    </row>
    <row r="211" spans="1:5" hidden="1" outlineLevel="1" x14ac:dyDescent="0.25">
      <c r="A211" s="1084" t="s">
        <v>802</v>
      </c>
      <c r="B211" s="1087" t="s">
        <v>22</v>
      </c>
      <c r="C211" s="1088"/>
      <c r="D211" s="119"/>
      <c r="E211" s="765" t="s">
        <v>801</v>
      </c>
    </row>
    <row r="212" spans="1:5" ht="15" hidden="1" customHeight="1" outlineLevel="1" x14ac:dyDescent="0.25">
      <c r="A212" s="1085"/>
      <c r="B212" s="1083" t="s">
        <v>800</v>
      </c>
      <c r="C212" s="739"/>
      <c r="D212" s="12"/>
      <c r="E212" s="766"/>
    </row>
    <row r="213" spans="1:5" ht="15" hidden="1" customHeight="1" outlineLevel="1" x14ac:dyDescent="0.25">
      <c r="A213" s="1085"/>
      <c r="B213" s="1083" t="s">
        <v>799</v>
      </c>
      <c r="C213" s="739"/>
      <c r="D213" s="12"/>
      <c r="E213" s="766"/>
    </row>
    <row r="214" spans="1:5" ht="15" hidden="1" customHeight="1" outlineLevel="1" x14ac:dyDescent="0.25">
      <c r="A214" s="1085"/>
      <c r="B214" s="1083" t="s">
        <v>798</v>
      </c>
      <c r="C214" s="739"/>
      <c r="D214" s="12"/>
      <c r="E214" s="766"/>
    </row>
    <row r="215" spans="1:5" ht="30" hidden="1" customHeight="1" outlineLevel="1" x14ac:dyDescent="0.25">
      <c r="A215" s="1085"/>
      <c r="B215" s="1083" t="s">
        <v>797</v>
      </c>
      <c r="C215" s="739"/>
      <c r="D215" s="160"/>
      <c r="E215" s="766"/>
    </row>
    <row r="216" spans="1:5" ht="30" hidden="1" customHeight="1" outlineLevel="1" thickBot="1" x14ac:dyDescent="0.3">
      <c r="A216" s="1086"/>
      <c r="B216" s="1092" t="s">
        <v>796</v>
      </c>
      <c r="C216" s="1093"/>
      <c r="D216" s="164"/>
      <c r="E216" s="786"/>
    </row>
    <row r="217" spans="1:5" hidden="1" outlineLevel="1" x14ac:dyDescent="0.25">
      <c r="A217" s="1084" t="s">
        <v>802</v>
      </c>
      <c r="B217" s="1087" t="s">
        <v>22</v>
      </c>
      <c r="C217" s="1088"/>
      <c r="D217" s="119"/>
      <c r="E217" s="765" t="s">
        <v>801</v>
      </c>
    </row>
    <row r="218" spans="1:5" ht="15" hidden="1" customHeight="1" outlineLevel="1" x14ac:dyDescent="0.25">
      <c r="A218" s="1085"/>
      <c r="B218" s="1083" t="s">
        <v>800</v>
      </c>
      <c r="C218" s="739"/>
      <c r="D218" s="12"/>
      <c r="E218" s="766"/>
    </row>
    <row r="219" spans="1:5" ht="15" hidden="1" customHeight="1" outlineLevel="1" x14ac:dyDescent="0.25">
      <c r="A219" s="1085"/>
      <c r="B219" s="1083" t="s">
        <v>799</v>
      </c>
      <c r="C219" s="739"/>
      <c r="D219" s="12"/>
      <c r="E219" s="766"/>
    </row>
    <row r="220" spans="1:5" ht="15" hidden="1" customHeight="1" outlineLevel="1" x14ac:dyDescent="0.25">
      <c r="A220" s="1085"/>
      <c r="B220" s="1083" t="s">
        <v>798</v>
      </c>
      <c r="C220" s="739"/>
      <c r="D220" s="12"/>
      <c r="E220" s="766"/>
    </row>
    <row r="221" spans="1:5" ht="30" hidden="1" customHeight="1" outlineLevel="1" x14ac:dyDescent="0.25">
      <c r="A221" s="1085"/>
      <c r="B221" s="1083" t="s">
        <v>797</v>
      </c>
      <c r="C221" s="739"/>
      <c r="D221" s="160"/>
      <c r="E221" s="766"/>
    </row>
    <row r="222" spans="1:5" ht="30" hidden="1" customHeight="1" outlineLevel="1" thickBot="1" x14ac:dyDescent="0.3">
      <c r="A222" s="1086"/>
      <c r="B222" s="1092" t="s">
        <v>796</v>
      </c>
      <c r="C222" s="1093"/>
      <c r="D222" s="164"/>
      <c r="E222" s="786"/>
    </row>
    <row r="223" spans="1:5" hidden="1" outlineLevel="1" x14ac:dyDescent="0.25">
      <c r="A223" s="1084" t="s">
        <v>802</v>
      </c>
      <c r="B223" s="1087" t="s">
        <v>22</v>
      </c>
      <c r="C223" s="1088"/>
      <c r="D223" s="119"/>
      <c r="E223" s="765" t="s">
        <v>801</v>
      </c>
    </row>
    <row r="224" spans="1:5" ht="15" hidden="1" customHeight="1" outlineLevel="1" x14ac:dyDescent="0.25">
      <c r="A224" s="1085"/>
      <c r="B224" s="1083" t="s">
        <v>800</v>
      </c>
      <c r="C224" s="739"/>
      <c r="D224" s="12"/>
      <c r="E224" s="766"/>
    </row>
    <row r="225" spans="1:5" ht="15" hidden="1" customHeight="1" outlineLevel="1" x14ac:dyDescent="0.25">
      <c r="A225" s="1085"/>
      <c r="B225" s="1083" t="s">
        <v>799</v>
      </c>
      <c r="C225" s="739"/>
      <c r="D225" s="12"/>
      <c r="E225" s="766"/>
    </row>
    <row r="226" spans="1:5" ht="15" hidden="1" customHeight="1" outlineLevel="1" x14ac:dyDescent="0.25">
      <c r="A226" s="1085"/>
      <c r="B226" s="1083" t="s">
        <v>798</v>
      </c>
      <c r="C226" s="739"/>
      <c r="D226" s="12"/>
      <c r="E226" s="766"/>
    </row>
    <row r="227" spans="1:5" ht="30" hidden="1" customHeight="1" outlineLevel="1" x14ac:dyDescent="0.25">
      <c r="A227" s="1085"/>
      <c r="B227" s="1083" t="s">
        <v>797</v>
      </c>
      <c r="C227" s="739"/>
      <c r="D227" s="160"/>
      <c r="E227" s="766"/>
    </row>
    <row r="228" spans="1:5" ht="30" hidden="1" customHeight="1" outlineLevel="1" thickBot="1" x14ac:dyDescent="0.3">
      <c r="A228" s="1086"/>
      <c r="B228" s="1092" t="s">
        <v>796</v>
      </c>
      <c r="C228" s="1093"/>
      <c r="D228" s="164"/>
      <c r="E228" s="786"/>
    </row>
    <row r="229" spans="1:5" hidden="1" outlineLevel="1" x14ac:dyDescent="0.25">
      <c r="A229" s="1084" t="s">
        <v>802</v>
      </c>
      <c r="B229" s="1087" t="s">
        <v>22</v>
      </c>
      <c r="C229" s="1088"/>
      <c r="D229" s="119"/>
      <c r="E229" s="765" t="s">
        <v>801</v>
      </c>
    </row>
    <row r="230" spans="1:5" ht="15" hidden="1" customHeight="1" outlineLevel="1" x14ac:dyDescent="0.25">
      <c r="A230" s="1085"/>
      <c r="B230" s="1083" t="s">
        <v>800</v>
      </c>
      <c r="C230" s="739"/>
      <c r="D230" s="12"/>
      <c r="E230" s="766"/>
    </row>
    <row r="231" spans="1:5" ht="15" hidden="1" customHeight="1" outlineLevel="1" x14ac:dyDescent="0.25">
      <c r="A231" s="1085"/>
      <c r="B231" s="1083" t="s">
        <v>799</v>
      </c>
      <c r="C231" s="739"/>
      <c r="D231" s="12"/>
      <c r="E231" s="766"/>
    </row>
    <row r="232" spans="1:5" ht="15" hidden="1" customHeight="1" outlineLevel="1" x14ac:dyDescent="0.25">
      <c r="A232" s="1085"/>
      <c r="B232" s="1083" t="s">
        <v>798</v>
      </c>
      <c r="C232" s="739"/>
      <c r="D232" s="12"/>
      <c r="E232" s="766"/>
    </row>
    <row r="233" spans="1:5" ht="30" hidden="1" customHeight="1" outlineLevel="1" x14ac:dyDescent="0.25">
      <c r="A233" s="1085"/>
      <c r="B233" s="1083" t="s">
        <v>797</v>
      </c>
      <c r="C233" s="739"/>
      <c r="D233" s="160"/>
      <c r="E233" s="766"/>
    </row>
    <row r="234" spans="1:5" ht="30" hidden="1" customHeight="1" outlineLevel="1" thickBot="1" x14ac:dyDescent="0.3">
      <c r="A234" s="1086"/>
      <c r="B234" s="1092" t="s">
        <v>796</v>
      </c>
      <c r="C234" s="1093"/>
      <c r="D234" s="164"/>
      <c r="E234" s="786"/>
    </row>
    <row r="235" spans="1:5" hidden="1" outlineLevel="1" x14ac:dyDescent="0.25">
      <c r="A235" s="1084" t="s">
        <v>802</v>
      </c>
      <c r="B235" s="1087" t="s">
        <v>22</v>
      </c>
      <c r="C235" s="1088"/>
      <c r="D235" s="119"/>
      <c r="E235" s="765" t="s">
        <v>801</v>
      </c>
    </row>
    <row r="236" spans="1:5" ht="15" hidden="1" customHeight="1" outlineLevel="1" x14ac:dyDescent="0.25">
      <c r="A236" s="1085"/>
      <c r="B236" s="1083" t="s">
        <v>800</v>
      </c>
      <c r="C236" s="739"/>
      <c r="D236" s="12"/>
      <c r="E236" s="766"/>
    </row>
    <row r="237" spans="1:5" ht="15" hidden="1" customHeight="1" outlineLevel="1" x14ac:dyDescent="0.25">
      <c r="A237" s="1085"/>
      <c r="B237" s="1083" t="s">
        <v>799</v>
      </c>
      <c r="C237" s="739"/>
      <c r="D237" s="12"/>
      <c r="E237" s="766"/>
    </row>
    <row r="238" spans="1:5" ht="15" hidden="1" customHeight="1" outlineLevel="1" x14ac:dyDescent="0.25">
      <c r="A238" s="1085"/>
      <c r="B238" s="1083" t="s">
        <v>798</v>
      </c>
      <c r="C238" s="739"/>
      <c r="D238" s="12"/>
      <c r="E238" s="766"/>
    </row>
    <row r="239" spans="1:5" ht="30" hidden="1" customHeight="1" outlineLevel="1" x14ac:dyDescent="0.25">
      <c r="A239" s="1085"/>
      <c r="B239" s="1083" t="s">
        <v>797</v>
      </c>
      <c r="C239" s="739"/>
      <c r="D239" s="160"/>
      <c r="E239" s="766"/>
    </row>
    <row r="240" spans="1:5" ht="30" hidden="1" customHeight="1" outlineLevel="1" thickBot="1" x14ac:dyDescent="0.3">
      <c r="A240" s="1086"/>
      <c r="B240" s="1092" t="s">
        <v>796</v>
      </c>
      <c r="C240" s="1093"/>
      <c r="D240" s="164"/>
      <c r="E240" s="786"/>
    </row>
    <row r="241" spans="1:5" hidden="1" outlineLevel="1" x14ac:dyDescent="0.25">
      <c r="A241" s="1084" t="s">
        <v>802</v>
      </c>
      <c r="B241" s="1087" t="s">
        <v>22</v>
      </c>
      <c r="C241" s="1088"/>
      <c r="D241" s="119"/>
      <c r="E241" s="765" t="s">
        <v>801</v>
      </c>
    </row>
    <row r="242" spans="1:5" ht="15" hidden="1" customHeight="1" outlineLevel="1" x14ac:dyDescent="0.25">
      <c r="A242" s="1085"/>
      <c r="B242" s="1083" t="s">
        <v>800</v>
      </c>
      <c r="C242" s="739"/>
      <c r="D242" s="12"/>
      <c r="E242" s="766"/>
    </row>
    <row r="243" spans="1:5" ht="15" hidden="1" customHeight="1" outlineLevel="1" x14ac:dyDescent="0.25">
      <c r="A243" s="1085"/>
      <c r="B243" s="1083" t="s">
        <v>799</v>
      </c>
      <c r="C243" s="739"/>
      <c r="D243" s="12"/>
      <c r="E243" s="766"/>
    </row>
    <row r="244" spans="1:5" ht="15" hidden="1" customHeight="1" outlineLevel="1" x14ac:dyDescent="0.25">
      <c r="A244" s="1085"/>
      <c r="B244" s="1083" t="s">
        <v>798</v>
      </c>
      <c r="C244" s="739"/>
      <c r="D244" s="12"/>
      <c r="E244" s="766"/>
    </row>
    <row r="245" spans="1:5" ht="30" hidden="1" customHeight="1" outlineLevel="1" x14ac:dyDescent="0.25">
      <c r="A245" s="1085"/>
      <c r="B245" s="1083" t="s">
        <v>797</v>
      </c>
      <c r="C245" s="739"/>
      <c r="D245" s="160"/>
      <c r="E245" s="766"/>
    </row>
    <row r="246" spans="1:5" ht="30" hidden="1" customHeight="1" outlineLevel="1" thickBot="1" x14ac:dyDescent="0.3">
      <c r="A246" s="1086"/>
      <c r="B246" s="1092" t="s">
        <v>796</v>
      </c>
      <c r="C246" s="1093"/>
      <c r="D246" s="164"/>
      <c r="E246" s="786"/>
    </row>
    <row r="247" spans="1:5" hidden="1" outlineLevel="1" x14ac:dyDescent="0.25">
      <c r="A247" s="1084" t="s">
        <v>802</v>
      </c>
      <c r="B247" s="1087" t="s">
        <v>22</v>
      </c>
      <c r="C247" s="1088"/>
      <c r="D247" s="119"/>
      <c r="E247" s="765" t="s">
        <v>801</v>
      </c>
    </row>
    <row r="248" spans="1:5" ht="15" hidden="1" customHeight="1" outlineLevel="1" x14ac:dyDescent="0.25">
      <c r="A248" s="1085"/>
      <c r="B248" s="1083" t="s">
        <v>800</v>
      </c>
      <c r="C248" s="739"/>
      <c r="D248" s="12"/>
      <c r="E248" s="766"/>
    </row>
    <row r="249" spans="1:5" ht="15" hidden="1" customHeight="1" outlineLevel="1" x14ac:dyDescent="0.25">
      <c r="A249" s="1085"/>
      <c r="B249" s="1083" t="s">
        <v>799</v>
      </c>
      <c r="C249" s="739"/>
      <c r="D249" s="12"/>
      <c r="E249" s="766"/>
    </row>
    <row r="250" spans="1:5" ht="15" hidden="1" customHeight="1" outlineLevel="1" x14ac:dyDescent="0.25">
      <c r="A250" s="1085"/>
      <c r="B250" s="1083" t="s">
        <v>798</v>
      </c>
      <c r="C250" s="739"/>
      <c r="D250" s="12"/>
      <c r="E250" s="766"/>
    </row>
    <row r="251" spans="1:5" ht="30" hidden="1" customHeight="1" outlineLevel="1" x14ac:dyDescent="0.25">
      <c r="A251" s="1085"/>
      <c r="B251" s="1083" t="s">
        <v>797</v>
      </c>
      <c r="C251" s="739"/>
      <c r="D251" s="160"/>
      <c r="E251" s="766"/>
    </row>
    <row r="252" spans="1:5" ht="30" hidden="1" customHeight="1" outlineLevel="1" thickBot="1" x14ac:dyDescent="0.3">
      <c r="A252" s="1086"/>
      <c r="B252" s="1092" t="s">
        <v>796</v>
      </c>
      <c r="C252" s="1093"/>
      <c r="D252" s="164"/>
      <c r="E252" s="786"/>
    </row>
    <row r="253" spans="1:5" hidden="1" outlineLevel="1" x14ac:dyDescent="0.25">
      <c r="A253" s="1084" t="s">
        <v>802</v>
      </c>
      <c r="B253" s="1087" t="s">
        <v>22</v>
      </c>
      <c r="C253" s="1088"/>
      <c r="D253" s="119"/>
      <c r="E253" s="765" t="s">
        <v>801</v>
      </c>
    </row>
    <row r="254" spans="1:5" ht="15" hidden="1" customHeight="1" outlineLevel="1" x14ac:dyDescent="0.25">
      <c r="A254" s="1085"/>
      <c r="B254" s="1083" t="s">
        <v>800</v>
      </c>
      <c r="C254" s="739"/>
      <c r="D254" s="12"/>
      <c r="E254" s="766"/>
    </row>
    <row r="255" spans="1:5" ht="15" hidden="1" customHeight="1" outlineLevel="1" x14ac:dyDescent="0.25">
      <c r="A255" s="1085"/>
      <c r="B255" s="1083" t="s">
        <v>799</v>
      </c>
      <c r="C255" s="739"/>
      <c r="D255" s="12"/>
      <c r="E255" s="766"/>
    </row>
    <row r="256" spans="1:5" ht="15" hidden="1" customHeight="1" outlineLevel="1" x14ac:dyDescent="0.25">
      <c r="A256" s="1085"/>
      <c r="B256" s="1083" t="s">
        <v>798</v>
      </c>
      <c r="C256" s="739"/>
      <c r="D256" s="12"/>
      <c r="E256" s="766"/>
    </row>
    <row r="257" spans="1:5" ht="30" hidden="1" customHeight="1" outlineLevel="1" x14ac:dyDescent="0.25">
      <c r="A257" s="1085"/>
      <c r="B257" s="1083" t="s">
        <v>797</v>
      </c>
      <c r="C257" s="739"/>
      <c r="D257" s="160"/>
      <c r="E257" s="766"/>
    </row>
    <row r="258" spans="1:5" ht="30" hidden="1" customHeight="1" outlineLevel="1" thickBot="1" x14ac:dyDescent="0.3">
      <c r="A258" s="1086"/>
      <c r="B258" s="1092" t="s">
        <v>796</v>
      </c>
      <c r="C258" s="1093"/>
      <c r="D258" s="164"/>
      <c r="E258" s="786"/>
    </row>
    <row r="259" spans="1:5" hidden="1" outlineLevel="1" x14ac:dyDescent="0.25">
      <c r="A259" s="1084" t="s">
        <v>802</v>
      </c>
      <c r="B259" s="1087" t="s">
        <v>22</v>
      </c>
      <c r="C259" s="1088"/>
      <c r="D259" s="119"/>
      <c r="E259" s="765" t="s">
        <v>801</v>
      </c>
    </row>
    <row r="260" spans="1:5" ht="15" hidden="1" customHeight="1" outlineLevel="1" x14ac:dyDescent="0.25">
      <c r="A260" s="1085"/>
      <c r="B260" s="1083" t="s">
        <v>800</v>
      </c>
      <c r="C260" s="739"/>
      <c r="D260" s="12"/>
      <c r="E260" s="766"/>
    </row>
    <row r="261" spans="1:5" ht="15" hidden="1" customHeight="1" outlineLevel="1" x14ac:dyDescent="0.25">
      <c r="A261" s="1085"/>
      <c r="B261" s="1083" t="s">
        <v>799</v>
      </c>
      <c r="C261" s="739"/>
      <c r="D261" s="12"/>
      <c r="E261" s="766"/>
    </row>
    <row r="262" spans="1:5" ht="15" hidden="1" customHeight="1" outlineLevel="1" x14ac:dyDescent="0.25">
      <c r="A262" s="1085"/>
      <c r="B262" s="1083" t="s">
        <v>798</v>
      </c>
      <c r="C262" s="739"/>
      <c r="D262" s="12"/>
      <c r="E262" s="766"/>
    </row>
    <row r="263" spans="1:5" ht="30" hidden="1" customHeight="1" outlineLevel="1" x14ac:dyDescent="0.25">
      <c r="A263" s="1085"/>
      <c r="B263" s="1083" t="s">
        <v>797</v>
      </c>
      <c r="C263" s="739"/>
      <c r="D263" s="160"/>
      <c r="E263" s="766"/>
    </row>
    <row r="264" spans="1:5" ht="30" hidden="1" customHeight="1" outlineLevel="1" thickBot="1" x14ac:dyDescent="0.3">
      <c r="A264" s="1086"/>
      <c r="B264" s="1092" t="s">
        <v>796</v>
      </c>
      <c r="C264" s="1093"/>
      <c r="D264" s="164"/>
      <c r="E264" s="786"/>
    </row>
    <row r="265" spans="1:5" hidden="1" outlineLevel="1" x14ac:dyDescent="0.25">
      <c r="A265" s="1084" t="s">
        <v>802</v>
      </c>
      <c r="B265" s="1087" t="s">
        <v>22</v>
      </c>
      <c r="C265" s="1088"/>
      <c r="D265" s="119"/>
      <c r="E265" s="765" t="s">
        <v>801</v>
      </c>
    </row>
    <row r="266" spans="1:5" ht="15" hidden="1" customHeight="1" outlineLevel="1" x14ac:dyDescent="0.25">
      <c r="A266" s="1085"/>
      <c r="B266" s="1083" t="s">
        <v>800</v>
      </c>
      <c r="C266" s="739"/>
      <c r="D266" s="12"/>
      <c r="E266" s="766"/>
    </row>
    <row r="267" spans="1:5" ht="15" hidden="1" customHeight="1" outlineLevel="1" x14ac:dyDescent="0.25">
      <c r="A267" s="1085"/>
      <c r="B267" s="1083" t="s">
        <v>799</v>
      </c>
      <c r="C267" s="739"/>
      <c r="D267" s="12"/>
      <c r="E267" s="766"/>
    </row>
    <row r="268" spans="1:5" ht="15" hidden="1" customHeight="1" outlineLevel="1" x14ac:dyDescent="0.25">
      <c r="A268" s="1085"/>
      <c r="B268" s="1083" t="s">
        <v>798</v>
      </c>
      <c r="C268" s="739"/>
      <c r="D268" s="12"/>
      <c r="E268" s="766"/>
    </row>
    <row r="269" spans="1:5" ht="30" hidden="1" customHeight="1" outlineLevel="1" x14ac:dyDescent="0.25">
      <c r="A269" s="1085"/>
      <c r="B269" s="1083" t="s">
        <v>797</v>
      </c>
      <c r="C269" s="739"/>
      <c r="D269" s="160"/>
      <c r="E269" s="766"/>
    </row>
    <row r="270" spans="1:5" ht="30" hidden="1" customHeight="1" outlineLevel="1" thickBot="1" x14ac:dyDescent="0.3">
      <c r="A270" s="1086"/>
      <c r="B270" s="1092" t="s">
        <v>796</v>
      </c>
      <c r="C270" s="1093"/>
      <c r="D270" s="164"/>
      <c r="E270" s="786"/>
    </row>
    <row r="271" spans="1:5" hidden="1" outlineLevel="1" x14ac:dyDescent="0.25">
      <c r="A271" s="1084" t="s">
        <v>802</v>
      </c>
      <c r="B271" s="1087" t="s">
        <v>22</v>
      </c>
      <c r="C271" s="1088"/>
      <c r="D271" s="119"/>
      <c r="E271" s="765" t="s">
        <v>801</v>
      </c>
    </row>
    <row r="272" spans="1:5" ht="15" hidden="1" customHeight="1" outlineLevel="1" x14ac:dyDescent="0.25">
      <c r="A272" s="1085"/>
      <c r="B272" s="1083" t="s">
        <v>800</v>
      </c>
      <c r="C272" s="739"/>
      <c r="D272" s="12"/>
      <c r="E272" s="766"/>
    </row>
    <row r="273" spans="1:5" ht="15" hidden="1" customHeight="1" outlineLevel="1" x14ac:dyDescent="0.25">
      <c r="A273" s="1085"/>
      <c r="B273" s="1083" t="s">
        <v>799</v>
      </c>
      <c r="C273" s="739"/>
      <c r="D273" s="12"/>
      <c r="E273" s="766"/>
    </row>
    <row r="274" spans="1:5" ht="15" hidden="1" customHeight="1" outlineLevel="1" x14ac:dyDescent="0.25">
      <c r="A274" s="1085"/>
      <c r="B274" s="1083" t="s">
        <v>798</v>
      </c>
      <c r="C274" s="739"/>
      <c r="D274" s="12"/>
      <c r="E274" s="766"/>
    </row>
    <row r="275" spans="1:5" ht="30" hidden="1" customHeight="1" outlineLevel="1" x14ac:dyDescent="0.25">
      <c r="A275" s="1085"/>
      <c r="B275" s="1083" t="s">
        <v>797</v>
      </c>
      <c r="C275" s="739"/>
      <c r="D275" s="160"/>
      <c r="E275" s="766"/>
    </row>
    <row r="276" spans="1:5" ht="30" hidden="1" customHeight="1" outlineLevel="1" thickBot="1" x14ac:dyDescent="0.3">
      <c r="A276" s="1086"/>
      <c r="B276" s="1092" t="s">
        <v>796</v>
      </c>
      <c r="C276" s="1093"/>
      <c r="D276" s="164"/>
      <c r="E276" s="786"/>
    </row>
    <row r="277" spans="1:5" hidden="1" outlineLevel="1" x14ac:dyDescent="0.25">
      <c r="A277" s="1084" t="s">
        <v>802</v>
      </c>
      <c r="B277" s="1087" t="s">
        <v>22</v>
      </c>
      <c r="C277" s="1088"/>
      <c r="D277" s="119"/>
      <c r="E277" s="765" t="s">
        <v>801</v>
      </c>
    </row>
    <row r="278" spans="1:5" ht="15" hidden="1" customHeight="1" outlineLevel="1" x14ac:dyDescent="0.25">
      <c r="A278" s="1085"/>
      <c r="B278" s="1083" t="s">
        <v>800</v>
      </c>
      <c r="C278" s="739"/>
      <c r="D278" s="12"/>
      <c r="E278" s="766"/>
    </row>
    <row r="279" spans="1:5" ht="15" hidden="1" customHeight="1" outlineLevel="1" x14ac:dyDescent="0.25">
      <c r="A279" s="1085"/>
      <c r="B279" s="1083" t="s">
        <v>799</v>
      </c>
      <c r="C279" s="739"/>
      <c r="D279" s="12"/>
      <c r="E279" s="766"/>
    </row>
    <row r="280" spans="1:5" ht="15" hidden="1" customHeight="1" outlineLevel="1" x14ac:dyDescent="0.25">
      <c r="A280" s="1085"/>
      <c r="B280" s="1083" t="s">
        <v>798</v>
      </c>
      <c r="C280" s="739"/>
      <c r="D280" s="12"/>
      <c r="E280" s="766"/>
    </row>
    <row r="281" spans="1:5" ht="30" hidden="1" customHeight="1" outlineLevel="1" x14ac:dyDescent="0.25">
      <c r="A281" s="1085"/>
      <c r="B281" s="1083" t="s">
        <v>797</v>
      </c>
      <c r="C281" s="739"/>
      <c r="D281" s="160"/>
      <c r="E281" s="766"/>
    </row>
    <row r="282" spans="1:5" ht="30" hidden="1" customHeight="1" outlineLevel="1" thickBot="1" x14ac:dyDescent="0.3">
      <c r="A282" s="1086"/>
      <c r="B282" s="1092" t="s">
        <v>796</v>
      </c>
      <c r="C282" s="1093"/>
      <c r="D282" s="164"/>
      <c r="E282" s="786"/>
    </row>
    <row r="283" spans="1:5" hidden="1" outlineLevel="1" x14ac:dyDescent="0.25">
      <c r="A283" s="1084" t="s">
        <v>802</v>
      </c>
      <c r="B283" s="1087" t="s">
        <v>22</v>
      </c>
      <c r="C283" s="1088"/>
      <c r="D283" s="119"/>
      <c r="E283" s="765" t="s">
        <v>801</v>
      </c>
    </row>
    <row r="284" spans="1:5" ht="15" hidden="1" customHeight="1" outlineLevel="1" x14ac:dyDescent="0.25">
      <c r="A284" s="1085"/>
      <c r="B284" s="1083" t="s">
        <v>800</v>
      </c>
      <c r="C284" s="739"/>
      <c r="D284" s="12"/>
      <c r="E284" s="766"/>
    </row>
    <row r="285" spans="1:5" ht="15" hidden="1" customHeight="1" outlineLevel="1" x14ac:dyDescent="0.25">
      <c r="A285" s="1085"/>
      <c r="B285" s="1083" t="s">
        <v>799</v>
      </c>
      <c r="C285" s="739"/>
      <c r="D285" s="12"/>
      <c r="E285" s="766"/>
    </row>
    <row r="286" spans="1:5" ht="15" hidden="1" customHeight="1" outlineLevel="1" x14ac:dyDescent="0.25">
      <c r="A286" s="1085"/>
      <c r="B286" s="1083" t="s">
        <v>798</v>
      </c>
      <c r="C286" s="739"/>
      <c r="D286" s="12"/>
      <c r="E286" s="766"/>
    </row>
    <row r="287" spans="1:5" ht="30" hidden="1" customHeight="1" outlineLevel="1" x14ac:dyDescent="0.25">
      <c r="A287" s="1085"/>
      <c r="B287" s="1083" t="s">
        <v>797</v>
      </c>
      <c r="C287" s="739"/>
      <c r="D287" s="160"/>
      <c r="E287" s="766"/>
    </row>
    <row r="288" spans="1:5" ht="30" hidden="1" customHeight="1" outlineLevel="1" thickBot="1" x14ac:dyDescent="0.3">
      <c r="A288" s="1086"/>
      <c r="B288" s="1092" t="s">
        <v>796</v>
      </c>
      <c r="C288" s="1093"/>
      <c r="D288" s="164"/>
      <c r="E288" s="786"/>
    </row>
    <row r="289" spans="1:5" hidden="1" outlineLevel="1" x14ac:dyDescent="0.25">
      <c r="A289" s="1084" t="s">
        <v>802</v>
      </c>
      <c r="B289" s="1087" t="s">
        <v>22</v>
      </c>
      <c r="C289" s="1088"/>
      <c r="D289" s="119"/>
      <c r="E289" s="765" t="s">
        <v>801</v>
      </c>
    </row>
    <row r="290" spans="1:5" ht="15" hidden="1" customHeight="1" outlineLevel="1" x14ac:dyDescent="0.25">
      <c r="A290" s="1085"/>
      <c r="B290" s="1083" t="s">
        <v>800</v>
      </c>
      <c r="C290" s="739"/>
      <c r="D290" s="12"/>
      <c r="E290" s="766"/>
    </row>
    <row r="291" spans="1:5" ht="15" hidden="1" customHeight="1" outlineLevel="1" x14ac:dyDescent="0.25">
      <c r="A291" s="1085"/>
      <c r="B291" s="1083" t="s">
        <v>799</v>
      </c>
      <c r="C291" s="739"/>
      <c r="D291" s="12"/>
      <c r="E291" s="766"/>
    </row>
    <row r="292" spans="1:5" ht="15" hidden="1" customHeight="1" outlineLevel="1" x14ac:dyDescent="0.25">
      <c r="A292" s="1085"/>
      <c r="B292" s="1083" t="s">
        <v>798</v>
      </c>
      <c r="C292" s="739"/>
      <c r="D292" s="12"/>
      <c r="E292" s="766"/>
    </row>
    <row r="293" spans="1:5" ht="30" hidden="1" customHeight="1" outlineLevel="1" x14ac:dyDescent="0.25">
      <c r="A293" s="1085"/>
      <c r="B293" s="1083" t="s">
        <v>797</v>
      </c>
      <c r="C293" s="739"/>
      <c r="D293" s="160"/>
      <c r="E293" s="766"/>
    </row>
    <row r="294" spans="1:5" ht="30" hidden="1" customHeight="1" outlineLevel="1" thickBot="1" x14ac:dyDescent="0.3">
      <c r="A294" s="1086"/>
      <c r="B294" s="1092" t="s">
        <v>796</v>
      </c>
      <c r="C294" s="1093"/>
      <c r="D294" s="164"/>
      <c r="E294" s="786"/>
    </row>
    <row r="295" spans="1:5" hidden="1" outlineLevel="1" x14ac:dyDescent="0.25">
      <c r="A295" s="1084" t="s">
        <v>802</v>
      </c>
      <c r="B295" s="1087" t="s">
        <v>22</v>
      </c>
      <c r="C295" s="1088"/>
      <c r="D295" s="119"/>
      <c r="E295" s="765" t="s">
        <v>801</v>
      </c>
    </row>
    <row r="296" spans="1:5" ht="15" hidden="1" customHeight="1" outlineLevel="1" x14ac:dyDescent="0.25">
      <c r="A296" s="1085"/>
      <c r="B296" s="1083" t="s">
        <v>800</v>
      </c>
      <c r="C296" s="739"/>
      <c r="D296" s="12"/>
      <c r="E296" s="766"/>
    </row>
    <row r="297" spans="1:5" ht="15" hidden="1" customHeight="1" outlineLevel="1" x14ac:dyDescent="0.25">
      <c r="A297" s="1085"/>
      <c r="B297" s="1083" t="s">
        <v>799</v>
      </c>
      <c r="C297" s="739"/>
      <c r="D297" s="12"/>
      <c r="E297" s="766"/>
    </row>
    <row r="298" spans="1:5" ht="15" hidden="1" customHeight="1" outlineLevel="1" x14ac:dyDescent="0.25">
      <c r="A298" s="1085"/>
      <c r="B298" s="1083" t="s">
        <v>798</v>
      </c>
      <c r="C298" s="739"/>
      <c r="D298" s="12"/>
      <c r="E298" s="766"/>
    </row>
    <row r="299" spans="1:5" ht="30" hidden="1" customHeight="1" outlineLevel="1" x14ac:dyDescent="0.25">
      <c r="A299" s="1085"/>
      <c r="B299" s="1083" t="s">
        <v>797</v>
      </c>
      <c r="C299" s="739"/>
      <c r="D299" s="160"/>
      <c r="E299" s="766"/>
    </row>
    <row r="300" spans="1:5" ht="30" hidden="1" customHeight="1" outlineLevel="1" thickBot="1" x14ac:dyDescent="0.3">
      <c r="A300" s="1086"/>
      <c r="B300" s="1092" t="s">
        <v>796</v>
      </c>
      <c r="C300" s="1093"/>
      <c r="D300" s="164"/>
      <c r="E300" s="786"/>
    </row>
    <row r="301" spans="1:5" hidden="1" outlineLevel="1" x14ac:dyDescent="0.25">
      <c r="A301" s="1084" t="s">
        <v>802</v>
      </c>
      <c r="B301" s="1087" t="s">
        <v>22</v>
      </c>
      <c r="C301" s="1088"/>
      <c r="D301" s="119"/>
      <c r="E301" s="765" t="s">
        <v>801</v>
      </c>
    </row>
    <row r="302" spans="1:5" ht="15" hidden="1" customHeight="1" outlineLevel="1" x14ac:dyDescent="0.25">
      <c r="A302" s="1085"/>
      <c r="B302" s="1083" t="s">
        <v>800</v>
      </c>
      <c r="C302" s="739"/>
      <c r="D302" s="12"/>
      <c r="E302" s="766"/>
    </row>
    <row r="303" spans="1:5" ht="15" hidden="1" customHeight="1" outlineLevel="1" x14ac:dyDescent="0.25">
      <c r="A303" s="1085"/>
      <c r="B303" s="1083" t="s">
        <v>799</v>
      </c>
      <c r="C303" s="739"/>
      <c r="D303" s="12"/>
      <c r="E303" s="766"/>
    </row>
    <row r="304" spans="1:5" ht="15" hidden="1" customHeight="1" outlineLevel="1" x14ac:dyDescent="0.25">
      <c r="A304" s="1085"/>
      <c r="B304" s="1083" t="s">
        <v>798</v>
      </c>
      <c r="C304" s="739"/>
      <c r="D304" s="12"/>
      <c r="E304" s="766"/>
    </row>
    <row r="305" spans="1:5" ht="30" hidden="1" customHeight="1" outlineLevel="1" x14ac:dyDescent="0.25">
      <c r="A305" s="1085"/>
      <c r="B305" s="1083" t="s">
        <v>797</v>
      </c>
      <c r="C305" s="739"/>
      <c r="D305" s="160"/>
      <c r="E305" s="766"/>
    </row>
    <row r="306" spans="1:5" ht="30" hidden="1" customHeight="1" outlineLevel="1" thickBot="1" x14ac:dyDescent="0.3">
      <c r="A306" s="1086"/>
      <c r="B306" s="1092" t="s">
        <v>796</v>
      </c>
      <c r="C306" s="1093"/>
      <c r="D306" s="164"/>
      <c r="E306" s="786"/>
    </row>
    <row r="307" spans="1:5" collapsed="1" x14ac:dyDescent="0.25">
      <c r="A307" s="117"/>
      <c r="B307" s="117"/>
      <c r="C307" s="117"/>
      <c r="D307" s="117"/>
      <c r="E307" s="117"/>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G66"/>
  <sheetViews>
    <sheetView view="pageBreakPreview" zoomScaleNormal="100" zoomScaleSheetLayoutView="100" workbookViewId="0">
      <selection activeCell="A9" sqref="A9:A16"/>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39" t="s">
        <v>3004</v>
      </c>
      <c r="B1" s="340"/>
      <c r="C1" s="276"/>
      <c r="D1" s="277"/>
      <c r="E1" s="102"/>
      <c r="F1" s="2"/>
      <c r="G1" s="100"/>
    </row>
    <row r="2" spans="1:7" x14ac:dyDescent="0.25">
      <c r="A2" s="341" t="s">
        <v>812</v>
      </c>
      <c r="B2" s="342"/>
      <c r="C2" s="273"/>
      <c r="D2" s="305"/>
      <c r="E2" s="102"/>
      <c r="F2" s="2"/>
      <c r="G2" s="100"/>
    </row>
    <row r="3" spans="1:7" ht="15.75" thickBot="1" x14ac:dyDescent="0.3">
      <c r="A3" s="793"/>
      <c r="B3" s="794"/>
      <c r="C3" s="794"/>
      <c r="D3" s="795"/>
      <c r="E3" s="102"/>
      <c r="F3" s="2"/>
      <c r="G3" s="100"/>
    </row>
    <row r="4" spans="1:7" ht="20.100000000000001" customHeight="1" x14ac:dyDescent="0.25">
      <c r="A4" s="1131" t="s">
        <v>811</v>
      </c>
      <c r="B4" s="1132"/>
      <c r="C4" s="1132"/>
      <c r="D4" s="1098"/>
    </row>
    <row r="5" spans="1:7" ht="20.100000000000001" customHeight="1" thickBot="1" x14ac:dyDescent="0.3">
      <c r="A5" s="798" t="s">
        <v>3175</v>
      </c>
      <c r="B5" s="799"/>
      <c r="C5" s="799"/>
      <c r="D5" s="1133"/>
    </row>
    <row r="6" spans="1:7" ht="15" customHeight="1" thickBot="1" x14ac:dyDescent="0.3">
      <c r="A6" s="922" t="s">
        <v>3060</v>
      </c>
      <c r="B6" s="1143"/>
      <c r="C6" s="381" t="s">
        <v>14</v>
      </c>
      <c r="D6" s="319"/>
    </row>
    <row r="7" spans="1:7" ht="16.5" customHeight="1" thickBot="1" x14ac:dyDescent="0.3">
      <c r="A7" s="924" t="s">
        <v>3118</v>
      </c>
      <c r="B7" s="123" t="s">
        <v>810</v>
      </c>
      <c r="C7" s="122" t="s">
        <v>809</v>
      </c>
      <c r="D7" s="122" t="s">
        <v>808</v>
      </c>
    </row>
    <row r="8" spans="1:7" ht="15" hidden="1" customHeight="1" thickBot="1" x14ac:dyDescent="0.3">
      <c r="A8" s="1147"/>
      <c r="B8" s="344"/>
      <c r="C8" s="39"/>
      <c r="D8" s="39"/>
    </row>
    <row r="9" spans="1:7" ht="15" hidden="1" customHeight="1" thickBot="1" x14ac:dyDescent="0.3">
      <c r="A9" s="1147"/>
      <c r="B9" s="121"/>
      <c r="C9" s="120"/>
      <c r="D9" s="120"/>
    </row>
    <row r="10" spans="1:7" ht="15" hidden="1" customHeight="1" thickBot="1" x14ac:dyDescent="0.3">
      <c r="A10" s="1147"/>
      <c r="B10" s="344"/>
      <c r="C10" s="39"/>
      <c r="D10" s="39"/>
    </row>
    <row r="11" spans="1:7" ht="15" hidden="1" customHeight="1" thickBot="1" x14ac:dyDescent="0.3">
      <c r="A11" s="1147"/>
      <c r="B11" s="121"/>
      <c r="C11" s="120"/>
      <c r="D11" s="120"/>
    </row>
    <row r="12" spans="1:7" ht="15" hidden="1" customHeight="1" thickBot="1" x14ac:dyDescent="0.3">
      <c r="A12" s="1147"/>
      <c r="B12" s="344"/>
      <c r="C12" s="39"/>
      <c r="D12" s="39"/>
    </row>
    <row r="13" spans="1:7" ht="15" hidden="1" customHeight="1" thickBot="1" x14ac:dyDescent="0.3">
      <c r="A13" s="1147"/>
      <c r="B13" s="121"/>
      <c r="C13" s="120"/>
      <c r="D13" s="120"/>
    </row>
    <row r="14" spans="1:7" ht="15" hidden="1" customHeight="1" thickBot="1" x14ac:dyDescent="0.3">
      <c r="A14" s="1147"/>
      <c r="B14" s="344"/>
      <c r="C14" s="39"/>
      <c r="D14" s="39"/>
    </row>
    <row r="15" spans="1:7" ht="15" hidden="1" customHeight="1" thickBot="1" x14ac:dyDescent="0.3">
      <c r="A15" s="1147"/>
      <c r="B15" s="121"/>
      <c r="C15" s="120"/>
      <c r="D15" s="120"/>
    </row>
    <row r="16" spans="1:7" ht="15" hidden="1" customHeight="1" thickBot="1" x14ac:dyDescent="0.3">
      <c r="A16" s="1147"/>
      <c r="B16" s="344"/>
      <c r="C16" s="39"/>
      <c r="D16" s="39"/>
    </row>
    <row r="17" spans="1:4" ht="15" hidden="1" customHeight="1" thickBot="1" x14ac:dyDescent="0.3">
      <c r="A17" s="1147"/>
      <c r="B17" s="121"/>
      <c r="C17" s="120"/>
      <c r="D17" s="120"/>
    </row>
    <row r="18" spans="1:4" ht="15" hidden="1" customHeight="1" thickBot="1" x14ac:dyDescent="0.3">
      <c r="A18" s="1147"/>
      <c r="B18" s="344"/>
      <c r="C18" s="39"/>
      <c r="D18" s="39"/>
    </row>
    <row r="19" spans="1:4" ht="15" hidden="1" customHeight="1" thickBot="1" x14ac:dyDescent="0.3">
      <c r="A19" s="1147"/>
      <c r="B19" s="121"/>
      <c r="C19" s="120"/>
      <c r="D19" s="120"/>
    </row>
    <row r="20" spans="1:4" ht="15" hidden="1" customHeight="1" thickBot="1" x14ac:dyDescent="0.3">
      <c r="A20" s="1147"/>
      <c r="B20" s="344"/>
      <c r="C20" s="39"/>
      <c r="D20" s="39"/>
    </row>
    <row r="21" spans="1:4" ht="15" hidden="1" customHeight="1" thickBot="1" x14ac:dyDescent="0.3">
      <c r="A21" s="1147"/>
      <c r="B21" s="121"/>
      <c r="C21" s="120"/>
      <c r="D21" s="120"/>
    </row>
    <row r="22" spans="1:4" ht="15" hidden="1" customHeight="1" thickBot="1" x14ac:dyDescent="0.3">
      <c r="A22" s="1147"/>
      <c r="B22" s="344"/>
      <c r="C22" s="39"/>
      <c r="D22" s="39"/>
    </row>
    <row r="23" spans="1:4" ht="15" hidden="1" customHeight="1" thickBot="1" x14ac:dyDescent="0.3">
      <c r="A23" s="1147"/>
      <c r="B23" s="121"/>
      <c r="C23" s="120"/>
      <c r="D23" s="120"/>
    </row>
    <row r="24" spans="1:4" ht="15" hidden="1" customHeight="1" thickBot="1" x14ac:dyDescent="0.3">
      <c r="A24" s="1147"/>
      <c r="B24" s="344"/>
      <c r="C24" s="39"/>
      <c r="D24" s="39"/>
    </row>
    <row r="25" spans="1:4" ht="15" hidden="1" customHeight="1" thickBot="1" x14ac:dyDescent="0.3">
      <c r="A25" s="1147"/>
      <c r="B25" s="121"/>
      <c r="C25" s="120"/>
      <c r="D25" s="120"/>
    </row>
    <row r="26" spans="1:4" ht="15" hidden="1" customHeight="1" collapsed="1" thickBot="1" x14ac:dyDescent="0.3">
      <c r="A26" s="1147"/>
      <c r="B26" s="344"/>
      <c r="C26" s="39"/>
      <c r="D26" s="39"/>
    </row>
    <row r="27" spans="1:4" ht="51.75" collapsed="1" thickBot="1" x14ac:dyDescent="0.3">
      <c r="A27" s="925"/>
      <c r="B27" s="121" t="s">
        <v>76</v>
      </c>
      <c r="C27" s="120" t="s">
        <v>807</v>
      </c>
      <c r="D27" s="120" t="s">
        <v>885</v>
      </c>
    </row>
    <row r="28" spans="1:4" x14ac:dyDescent="0.25">
      <c r="A28" s="38">
        <v>1</v>
      </c>
      <c r="B28" s="37"/>
      <c r="C28" s="36"/>
      <c r="D28" s="36"/>
    </row>
    <row r="29" spans="1:4" x14ac:dyDescent="0.25">
      <c r="A29" s="35">
        <v>2</v>
      </c>
      <c r="B29" s="34"/>
      <c r="C29" s="33"/>
      <c r="D29" s="33"/>
    </row>
    <row r="30" spans="1:4" x14ac:dyDescent="0.25">
      <c r="A30" s="35">
        <v>3</v>
      </c>
      <c r="B30" s="34"/>
      <c r="C30" s="33"/>
      <c r="D30" s="33"/>
    </row>
    <row r="31" spans="1:4" ht="15.75" thickBot="1" x14ac:dyDescent="0.3">
      <c r="A31" s="316" t="s">
        <v>57</v>
      </c>
      <c r="B31" s="317"/>
      <c r="C31" s="318"/>
      <c r="D31" s="318"/>
    </row>
    <row r="32" spans="1:4" x14ac:dyDescent="0.25">
      <c r="A32" s="89"/>
      <c r="B32" s="89"/>
      <c r="C32" s="89"/>
      <c r="D32" s="89"/>
    </row>
    <row r="33" spans="1:4" x14ac:dyDescent="0.25">
      <c r="A33" s="89"/>
      <c r="B33" s="89"/>
      <c r="C33" s="89"/>
      <c r="D33" s="89"/>
    </row>
    <row r="34" spans="1:4" x14ac:dyDescent="0.25">
      <c r="A34" s="89"/>
      <c r="B34" s="89"/>
      <c r="C34" s="89"/>
      <c r="D34" s="89"/>
    </row>
    <row r="35" spans="1:4" x14ac:dyDescent="0.25">
      <c r="A35" s="89"/>
      <c r="B35" s="89"/>
      <c r="C35" s="89"/>
      <c r="D35" s="89"/>
    </row>
    <row r="36" spans="1:4" x14ac:dyDescent="0.25">
      <c r="A36" s="89"/>
      <c r="B36" s="89"/>
      <c r="C36" s="89"/>
      <c r="D36" s="89"/>
    </row>
    <row r="37" spans="1:4" x14ac:dyDescent="0.25">
      <c r="A37" s="89"/>
      <c r="B37" s="89"/>
      <c r="C37" s="89"/>
      <c r="D37" s="89"/>
    </row>
    <row r="38" spans="1:4" x14ac:dyDescent="0.25">
      <c r="A38" s="89"/>
      <c r="B38" s="89"/>
      <c r="C38" s="89"/>
      <c r="D38" s="89"/>
    </row>
    <row r="39" spans="1:4" x14ac:dyDescent="0.25">
      <c r="A39" s="89"/>
      <c r="B39" s="89"/>
      <c r="C39" s="89"/>
      <c r="D39" s="89"/>
    </row>
    <row r="40" spans="1:4" x14ac:dyDescent="0.25">
      <c r="A40" s="89"/>
      <c r="B40" s="89"/>
      <c r="C40" s="89"/>
      <c r="D40" s="89"/>
    </row>
    <row r="41" spans="1:4" x14ac:dyDescent="0.25">
      <c r="A41" s="89"/>
      <c r="B41" s="89"/>
      <c r="C41" s="89"/>
      <c r="D41" s="89"/>
    </row>
    <row r="42" spans="1:4" x14ac:dyDescent="0.25">
      <c r="A42" s="89"/>
      <c r="B42" s="89"/>
      <c r="C42" s="89"/>
      <c r="D42" s="89"/>
    </row>
    <row r="43" spans="1:4" x14ac:dyDescent="0.25">
      <c r="A43" s="89"/>
      <c r="B43" s="89"/>
      <c r="C43" s="89"/>
      <c r="D43" s="89"/>
    </row>
    <row r="44" spans="1:4" x14ac:dyDescent="0.25">
      <c r="A44" s="89"/>
      <c r="B44" s="89"/>
      <c r="C44" s="89"/>
      <c r="D44" s="89"/>
    </row>
    <row r="45" spans="1:4" x14ac:dyDescent="0.25">
      <c r="A45" s="89"/>
      <c r="B45" s="89"/>
      <c r="C45" s="89"/>
      <c r="D45" s="89"/>
    </row>
    <row r="46" spans="1:4" x14ac:dyDescent="0.25">
      <c r="A46" s="89"/>
      <c r="B46" s="89"/>
      <c r="C46" s="89"/>
      <c r="D46" s="89"/>
    </row>
    <row r="47" spans="1:4" x14ac:dyDescent="0.25">
      <c r="A47" s="89"/>
      <c r="B47" s="89"/>
      <c r="C47" s="89"/>
      <c r="D47" s="89"/>
    </row>
    <row r="48" spans="1:4" x14ac:dyDescent="0.25">
      <c r="A48" s="89"/>
      <c r="B48" s="89"/>
      <c r="C48" s="89"/>
      <c r="D48" s="89"/>
    </row>
    <row r="49" spans="1:4" x14ac:dyDescent="0.25">
      <c r="A49" s="89"/>
      <c r="B49" s="89"/>
      <c r="C49" s="89"/>
      <c r="D49" s="89"/>
    </row>
    <row r="50" spans="1:4" x14ac:dyDescent="0.25">
      <c r="A50" s="89"/>
      <c r="B50" s="89"/>
      <c r="C50" s="89"/>
      <c r="D50" s="89"/>
    </row>
    <row r="51" spans="1:4" x14ac:dyDescent="0.25">
      <c r="A51" s="89"/>
      <c r="B51" s="89"/>
      <c r="C51" s="89"/>
      <c r="D51" s="89"/>
    </row>
    <row r="52" spans="1:4" x14ac:dyDescent="0.25">
      <c r="A52" s="89"/>
      <c r="B52" s="89"/>
      <c r="C52" s="89"/>
      <c r="D52" s="89"/>
    </row>
    <row r="53" spans="1:4" x14ac:dyDescent="0.25">
      <c r="A53" s="89"/>
      <c r="B53" s="89"/>
      <c r="C53" s="89"/>
      <c r="D53" s="89"/>
    </row>
    <row r="54" spans="1:4" x14ac:dyDescent="0.25">
      <c r="A54" s="89"/>
      <c r="B54" s="89"/>
      <c r="C54" s="89"/>
      <c r="D54" s="89"/>
    </row>
    <row r="55" spans="1:4" x14ac:dyDescent="0.25">
      <c r="A55" s="89"/>
      <c r="B55" s="89"/>
      <c r="C55" s="89"/>
      <c r="D55" s="89"/>
    </row>
    <row r="56" spans="1:4" x14ac:dyDescent="0.25">
      <c r="A56" s="89"/>
      <c r="B56" s="89"/>
      <c r="C56" s="89"/>
      <c r="D56" s="89"/>
    </row>
    <row r="57" spans="1:4" x14ac:dyDescent="0.25">
      <c r="A57" s="89"/>
      <c r="B57" s="89"/>
      <c r="C57" s="89"/>
      <c r="D57" s="89"/>
    </row>
    <row r="58" spans="1:4" x14ac:dyDescent="0.25">
      <c r="A58" s="89"/>
      <c r="B58" s="89"/>
      <c r="C58" s="89"/>
      <c r="D58" s="89"/>
    </row>
    <row r="59" spans="1:4" x14ac:dyDescent="0.25">
      <c r="A59" s="89"/>
      <c r="B59" s="89"/>
      <c r="C59" s="89"/>
      <c r="D59" s="89"/>
    </row>
    <row r="60" spans="1:4" x14ac:dyDescent="0.25">
      <c r="A60" s="89"/>
      <c r="B60" s="89"/>
      <c r="C60" s="89"/>
      <c r="D60" s="89"/>
    </row>
    <row r="61" spans="1:4" x14ac:dyDescent="0.25">
      <c r="A61" s="89"/>
      <c r="B61" s="89"/>
      <c r="C61" s="89"/>
      <c r="D61" s="89"/>
    </row>
    <row r="62" spans="1:4" x14ac:dyDescent="0.25">
      <c r="A62" s="89"/>
      <c r="B62" s="89"/>
      <c r="C62" s="89"/>
      <c r="D62" s="89"/>
    </row>
    <row r="63" spans="1:4" x14ac:dyDescent="0.25">
      <c r="A63" s="89"/>
      <c r="B63" s="89"/>
      <c r="C63" s="89"/>
      <c r="D63" s="89"/>
    </row>
    <row r="64" spans="1:4" x14ac:dyDescent="0.25">
      <c r="A64" s="89"/>
      <c r="B64" s="89"/>
      <c r="C64" s="89"/>
      <c r="D64" s="89"/>
    </row>
    <row r="65" spans="1:4" x14ac:dyDescent="0.25">
      <c r="A65" s="89"/>
      <c r="B65" s="89"/>
      <c r="C65" s="89"/>
      <c r="D65" s="89"/>
    </row>
    <row r="66" spans="1:4" x14ac:dyDescent="0.25">
      <c r="A66" s="89"/>
      <c r="B66" s="89"/>
      <c r="C66" s="89"/>
      <c r="D66" s="89"/>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sheetPr>
  <dimension ref="A1:E10"/>
  <sheetViews>
    <sheetView view="pageBreakPreview" zoomScaleNormal="100" zoomScaleSheetLayoutView="100" workbookViewId="0">
      <selection activeCell="A9" sqref="A9:A16"/>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789" t="s">
        <v>3003</v>
      </c>
      <c r="B1" s="790"/>
      <c r="C1" s="790"/>
      <c r="D1" s="790"/>
      <c r="E1" s="277"/>
    </row>
    <row r="2" spans="1:5" x14ac:dyDescent="0.25">
      <c r="A2" s="791" t="s">
        <v>815</v>
      </c>
      <c r="B2" s="792"/>
      <c r="C2" s="792"/>
      <c r="D2" s="792"/>
      <c r="E2" s="305"/>
    </row>
    <row r="3" spans="1:5" ht="15.75" thickBot="1" x14ac:dyDescent="0.3">
      <c r="A3" s="793"/>
      <c r="B3" s="794"/>
      <c r="C3" s="794"/>
      <c r="D3" s="794"/>
      <c r="E3" s="795"/>
    </row>
    <row r="4" spans="1:5" ht="30" customHeight="1" x14ac:dyDescent="0.25">
      <c r="A4" s="796" t="s">
        <v>785</v>
      </c>
      <c r="B4" s="797"/>
      <c r="C4" s="797"/>
      <c r="D4" s="797"/>
      <c r="E4" s="800" t="s">
        <v>3177</v>
      </c>
    </row>
    <row r="5" spans="1:5" ht="29.25" customHeight="1" thickBot="1" x14ac:dyDescent="0.3">
      <c r="A5" s="798"/>
      <c r="B5" s="799"/>
      <c r="C5" s="799"/>
      <c r="D5" s="799"/>
      <c r="E5" s="801"/>
    </row>
    <row r="6" spans="1:5" ht="15.75" thickBot="1" x14ac:dyDescent="0.3">
      <c r="A6" s="922" t="s">
        <v>3060</v>
      </c>
      <c r="B6" s="1142"/>
      <c r="C6" s="1143"/>
      <c r="D6" s="381" t="s">
        <v>14</v>
      </c>
      <c r="E6" s="60"/>
    </row>
    <row r="7" spans="1:5" ht="16.5" customHeight="1" x14ac:dyDescent="0.25">
      <c r="A7" s="1154" t="s">
        <v>3128</v>
      </c>
      <c r="B7" s="1152" t="s">
        <v>56</v>
      </c>
      <c r="C7" s="1152"/>
      <c r="D7" s="84"/>
      <c r="E7" s="1149" t="s">
        <v>814</v>
      </c>
    </row>
    <row r="8" spans="1:5" x14ac:dyDescent="0.25">
      <c r="A8" s="1155"/>
      <c r="B8" s="1153" t="s">
        <v>54</v>
      </c>
      <c r="C8" s="1153"/>
      <c r="D8" s="82"/>
      <c r="E8" s="1150"/>
    </row>
    <row r="9" spans="1:5" ht="15.75" thickBot="1" x14ac:dyDescent="0.3">
      <c r="A9" s="1156"/>
      <c r="B9" s="1157" t="s">
        <v>813</v>
      </c>
      <c r="C9" s="1157"/>
      <c r="D9" s="1157"/>
      <c r="E9" s="1150"/>
    </row>
    <row r="10" spans="1:5" ht="210.75" customHeight="1" thickBot="1" x14ac:dyDescent="0.3">
      <c r="A10" s="1137"/>
      <c r="B10" s="1138"/>
      <c r="C10" s="1138"/>
      <c r="D10" s="1148"/>
      <c r="E10" s="1151"/>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I249"/>
  <sheetViews>
    <sheetView view="pageBreakPreview" zoomScaleNormal="100" zoomScaleSheetLayoutView="100" workbookViewId="0">
      <selection activeCell="A9" sqref="A9:A16"/>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789" t="s">
        <v>883</v>
      </c>
      <c r="B1" s="790"/>
      <c r="C1" s="276"/>
      <c r="D1" s="276"/>
      <c r="E1" s="277"/>
    </row>
    <row r="2" spans="1:5" x14ac:dyDescent="0.25">
      <c r="A2" s="308" t="s">
        <v>884</v>
      </c>
      <c r="B2" s="272"/>
      <c r="C2" s="273"/>
      <c r="D2" s="273"/>
      <c r="E2" s="305"/>
    </row>
    <row r="3" spans="1:5" ht="15" customHeight="1" thickBot="1" x14ac:dyDescent="0.3">
      <c r="A3" s="793"/>
      <c r="B3" s="794"/>
      <c r="C3" s="794"/>
      <c r="D3" s="794"/>
      <c r="E3" s="795"/>
    </row>
    <row r="4" spans="1:5" ht="20.100000000000001" customHeight="1" x14ac:dyDescent="0.25">
      <c r="A4" s="1168" t="s">
        <v>821</v>
      </c>
      <c r="B4" s="1169"/>
      <c r="C4" s="1169"/>
      <c r="D4" s="1169"/>
      <c r="E4" s="800" t="s">
        <v>3177</v>
      </c>
    </row>
    <row r="5" spans="1:5" ht="30.75" customHeight="1" thickBot="1" x14ac:dyDescent="0.3">
      <c r="A5" s="1170"/>
      <c r="B5" s="1171"/>
      <c r="C5" s="1171"/>
      <c r="D5" s="1171"/>
      <c r="E5" s="801"/>
    </row>
    <row r="6" spans="1:5" ht="15.75" thickBot="1" x14ac:dyDescent="0.3">
      <c r="A6" s="983" t="s">
        <v>3060</v>
      </c>
      <c r="B6" s="984"/>
      <c r="C6" s="985"/>
      <c r="D6" s="381" t="s">
        <v>14</v>
      </c>
      <c r="E6" s="247"/>
    </row>
    <row r="7" spans="1:5" ht="42" customHeight="1" thickBot="1" x14ac:dyDescent="0.3">
      <c r="A7" s="933"/>
      <c r="B7" s="934"/>
      <c r="C7" s="935"/>
      <c r="D7" s="172" t="s">
        <v>98</v>
      </c>
      <c r="E7" s="1172"/>
    </row>
    <row r="8" spans="1:5" ht="15.75" thickBot="1" x14ac:dyDescent="0.3">
      <c r="A8" s="936"/>
      <c r="B8" s="937"/>
      <c r="C8" s="938"/>
      <c r="D8" s="65" t="s">
        <v>97</v>
      </c>
      <c r="E8" s="1173"/>
    </row>
    <row r="9" spans="1:5" ht="22.5" customHeight="1" x14ac:dyDescent="0.25">
      <c r="A9" s="1164" t="s">
        <v>95</v>
      </c>
      <c r="B9" s="728" t="s">
        <v>92</v>
      </c>
      <c r="C9" s="1083"/>
      <c r="D9" s="174"/>
      <c r="E9" s="1177" t="s">
        <v>3081</v>
      </c>
    </row>
    <row r="10" spans="1:5" ht="22.5" customHeight="1" thickBot="1" x14ac:dyDescent="0.3">
      <c r="A10" s="1165"/>
      <c r="B10" s="1158" t="s">
        <v>91</v>
      </c>
      <c r="C10" s="1092"/>
      <c r="D10" s="175"/>
      <c r="E10" s="1176"/>
    </row>
    <row r="11" spans="1:5" ht="22.5" customHeight="1" x14ac:dyDescent="0.25">
      <c r="A11" s="1163" t="s">
        <v>820</v>
      </c>
      <c r="B11" s="1162" t="s">
        <v>89</v>
      </c>
      <c r="C11" s="1087"/>
      <c r="D11" s="173"/>
      <c r="E11" s="1174" t="s">
        <v>3071</v>
      </c>
    </row>
    <row r="12" spans="1:5" ht="22.5" customHeight="1" x14ac:dyDescent="0.25">
      <c r="A12" s="1164"/>
      <c r="B12" s="728" t="s">
        <v>82</v>
      </c>
      <c r="C12" s="1083"/>
      <c r="D12" s="174"/>
      <c r="E12" s="1175"/>
    </row>
    <row r="13" spans="1:5" ht="22.5" customHeight="1" x14ac:dyDescent="0.25">
      <c r="A13" s="1164"/>
      <c r="B13" s="728" t="s">
        <v>819</v>
      </c>
      <c r="C13" s="1083"/>
      <c r="D13" s="174"/>
      <c r="E13" s="1175"/>
    </row>
    <row r="14" spans="1:5" ht="22.5" customHeight="1" x14ac:dyDescent="0.25">
      <c r="A14" s="1164"/>
      <c r="B14" s="728" t="s">
        <v>818</v>
      </c>
      <c r="C14" s="1083"/>
      <c r="D14" s="174"/>
      <c r="E14" s="1175"/>
    </row>
    <row r="15" spans="1:5" ht="22.5" customHeight="1" thickBot="1" x14ac:dyDescent="0.3">
      <c r="A15" s="1165"/>
      <c r="B15" s="1158" t="s">
        <v>817</v>
      </c>
      <c r="C15" s="1092"/>
      <c r="D15" s="175"/>
      <c r="E15" s="1176"/>
    </row>
    <row r="16" spans="1:5" ht="22.5" customHeight="1" x14ac:dyDescent="0.25">
      <c r="A16" s="1159" t="s">
        <v>2970</v>
      </c>
      <c r="B16" s="1183"/>
      <c r="C16" s="1184"/>
      <c r="D16" s="173"/>
      <c r="E16" s="1178" t="s">
        <v>3072</v>
      </c>
    </row>
    <row r="17" spans="1:9" ht="22.5" customHeight="1" x14ac:dyDescent="0.25">
      <c r="A17" s="1160"/>
      <c r="B17" s="1166"/>
      <c r="C17" s="1167"/>
      <c r="D17" s="174"/>
      <c r="E17" s="1179"/>
    </row>
    <row r="18" spans="1:9" ht="22.5" customHeight="1" x14ac:dyDescent="0.25">
      <c r="A18" s="1160"/>
      <c r="B18" s="1166"/>
      <c r="C18" s="1167"/>
      <c r="D18" s="174"/>
      <c r="E18" s="1179"/>
    </row>
    <row r="19" spans="1:9" ht="22.5" customHeight="1" x14ac:dyDescent="0.25">
      <c r="A19" s="1160"/>
      <c r="B19" s="1166"/>
      <c r="C19" s="1167"/>
      <c r="D19" s="174"/>
      <c r="E19" s="1179"/>
    </row>
    <row r="20" spans="1:9" ht="22.5" customHeight="1" x14ac:dyDescent="0.25">
      <c r="A20" s="1160"/>
      <c r="B20" s="1166"/>
      <c r="C20" s="1167"/>
      <c r="D20" s="174"/>
      <c r="E20" s="1179"/>
    </row>
    <row r="21" spans="1:9" ht="22.5" customHeight="1" thickBot="1" x14ac:dyDescent="0.3">
      <c r="A21" s="1161"/>
      <c r="B21" s="1181"/>
      <c r="C21" s="1182"/>
      <c r="D21" s="175"/>
      <c r="E21" s="1180"/>
    </row>
    <row r="22" spans="1:9" ht="26.25" hidden="1" customHeight="1" outlineLevel="1" x14ac:dyDescent="0.25">
      <c r="A22" s="1159" t="s">
        <v>2970</v>
      </c>
      <c r="B22" s="1162"/>
      <c r="C22" s="1087"/>
      <c r="D22" s="173"/>
      <c r="E22" s="765" t="s">
        <v>816</v>
      </c>
    </row>
    <row r="23" spans="1:9" ht="26.25" hidden="1" customHeight="1" outlineLevel="1" x14ac:dyDescent="0.25">
      <c r="A23" s="1160"/>
      <c r="B23" s="728"/>
      <c r="C23" s="1083"/>
      <c r="D23" s="174"/>
      <c r="E23" s="766"/>
    </row>
    <row r="24" spans="1:9" ht="26.25" hidden="1" customHeight="1" outlineLevel="1" x14ac:dyDescent="0.25">
      <c r="A24" s="1160"/>
      <c r="B24" s="728"/>
      <c r="C24" s="1083"/>
      <c r="D24" s="174"/>
      <c r="E24" s="766"/>
    </row>
    <row r="25" spans="1:9" ht="26.25" hidden="1" customHeight="1" outlineLevel="1" x14ac:dyDescent="0.25">
      <c r="A25" s="1160"/>
      <c r="B25" s="728"/>
      <c r="C25" s="1083"/>
      <c r="D25" s="174"/>
      <c r="E25" s="766"/>
    </row>
    <row r="26" spans="1:9" ht="26.25" hidden="1" customHeight="1" outlineLevel="1" x14ac:dyDescent="0.25">
      <c r="A26" s="1160"/>
      <c r="B26" s="728"/>
      <c r="C26" s="1083"/>
      <c r="D26" s="174"/>
      <c r="E26" s="766"/>
    </row>
    <row r="27" spans="1:9" ht="26.25" hidden="1" customHeight="1" outlineLevel="1" thickBot="1" x14ac:dyDescent="0.3">
      <c r="A27" s="1161"/>
      <c r="B27" s="1158"/>
      <c r="C27" s="1092"/>
      <c r="D27" s="175"/>
      <c r="E27" s="786"/>
    </row>
    <row r="28" spans="1:9" ht="26.25" hidden="1" customHeight="1" outlineLevel="1" x14ac:dyDescent="0.25">
      <c r="A28" s="1159" t="s">
        <v>2970</v>
      </c>
      <c r="B28" s="1162"/>
      <c r="C28" s="1087"/>
      <c r="D28" s="173"/>
      <c r="E28" s="765" t="s">
        <v>816</v>
      </c>
    </row>
    <row r="29" spans="1:9" ht="26.25" hidden="1" customHeight="1" outlineLevel="1" x14ac:dyDescent="0.25">
      <c r="A29" s="1160"/>
      <c r="B29" s="728"/>
      <c r="C29" s="1083"/>
      <c r="D29" s="174"/>
      <c r="E29" s="766"/>
    </row>
    <row r="30" spans="1:9" ht="26.25" hidden="1" customHeight="1" outlineLevel="1" x14ac:dyDescent="0.25">
      <c r="A30" s="1160"/>
      <c r="B30" s="728"/>
      <c r="C30" s="1083"/>
      <c r="D30" s="174"/>
      <c r="E30" s="766"/>
      <c r="F30" s="1"/>
      <c r="G30" s="1"/>
      <c r="H30" s="1"/>
      <c r="I30" s="1"/>
    </row>
    <row r="31" spans="1:9" ht="26.25" hidden="1" customHeight="1" outlineLevel="1" x14ac:dyDescent="0.25">
      <c r="A31" s="1160"/>
      <c r="B31" s="728"/>
      <c r="C31" s="1083"/>
      <c r="D31" s="174"/>
      <c r="E31" s="766"/>
      <c r="F31" s="128"/>
      <c r="G31" s="128"/>
      <c r="H31" s="128"/>
      <c r="I31" s="128"/>
    </row>
    <row r="32" spans="1:9" ht="26.25" hidden="1" customHeight="1" outlineLevel="1" x14ac:dyDescent="0.25">
      <c r="A32" s="1160"/>
      <c r="B32" s="728"/>
      <c r="C32" s="1083"/>
      <c r="D32" s="174"/>
      <c r="E32" s="766"/>
      <c r="F32" s="128"/>
      <c r="G32" s="128"/>
      <c r="H32" s="128"/>
      <c r="I32" s="128"/>
    </row>
    <row r="33" spans="1:9" ht="26.25" hidden="1" customHeight="1" outlineLevel="1" thickBot="1" x14ac:dyDescent="0.3">
      <c r="A33" s="1161"/>
      <c r="B33" s="1158"/>
      <c r="C33" s="1092"/>
      <c r="D33" s="175"/>
      <c r="E33" s="786"/>
      <c r="F33" s="71"/>
      <c r="G33" s="71"/>
      <c r="H33" s="71"/>
      <c r="I33" s="71"/>
    </row>
    <row r="34" spans="1:9" ht="26.25" hidden="1" customHeight="1" outlineLevel="1" x14ac:dyDescent="0.25">
      <c r="A34" s="1159" t="s">
        <v>2970</v>
      </c>
      <c r="B34" s="1162"/>
      <c r="C34" s="1087"/>
      <c r="D34" s="173"/>
      <c r="E34" s="765" t="s">
        <v>816</v>
      </c>
      <c r="F34" s="127"/>
      <c r="G34" s="127"/>
      <c r="H34" s="127"/>
      <c r="I34" s="127"/>
    </row>
    <row r="35" spans="1:9" ht="26.25" hidden="1" customHeight="1" outlineLevel="1" x14ac:dyDescent="0.25">
      <c r="A35" s="1160"/>
      <c r="B35" s="728"/>
      <c r="C35" s="1083"/>
      <c r="D35" s="174"/>
      <c r="E35" s="766"/>
      <c r="F35" s="126"/>
      <c r="G35" s="126"/>
      <c r="H35" s="126"/>
      <c r="I35" s="126"/>
    </row>
    <row r="36" spans="1:9" ht="26.25" hidden="1" customHeight="1" outlineLevel="1" x14ac:dyDescent="0.25">
      <c r="A36" s="1160"/>
      <c r="B36" s="728"/>
      <c r="C36" s="1083"/>
      <c r="D36" s="174"/>
      <c r="E36" s="766"/>
      <c r="F36" s="125"/>
      <c r="G36" s="125"/>
      <c r="H36" s="125"/>
      <c r="I36" s="125"/>
    </row>
    <row r="37" spans="1:9" ht="26.25" hidden="1" customHeight="1" outlineLevel="1" x14ac:dyDescent="0.25">
      <c r="A37" s="1160"/>
      <c r="B37" s="728"/>
      <c r="C37" s="1083"/>
      <c r="D37" s="174"/>
      <c r="E37" s="766"/>
      <c r="F37" s="125"/>
      <c r="G37" s="125"/>
      <c r="H37" s="125"/>
      <c r="I37" s="125"/>
    </row>
    <row r="38" spans="1:9" ht="26.25" hidden="1" customHeight="1" outlineLevel="1" x14ac:dyDescent="0.25">
      <c r="A38" s="1160"/>
      <c r="B38" s="728"/>
      <c r="C38" s="1083"/>
      <c r="D38" s="174"/>
      <c r="E38" s="766"/>
      <c r="F38" s="125"/>
      <c r="G38" s="125"/>
      <c r="H38" s="125"/>
      <c r="I38" s="125"/>
    </row>
    <row r="39" spans="1:9" ht="26.25" hidden="1" customHeight="1" outlineLevel="1" thickBot="1" x14ac:dyDescent="0.3">
      <c r="A39" s="1161"/>
      <c r="B39" s="1158"/>
      <c r="C39" s="1092"/>
      <c r="D39" s="175"/>
      <c r="E39" s="786"/>
      <c r="F39" s="125"/>
      <c r="G39" s="125"/>
      <c r="H39" s="125"/>
      <c r="I39" s="124"/>
    </row>
    <row r="40" spans="1:9" ht="26.25" hidden="1" customHeight="1" outlineLevel="1" x14ac:dyDescent="0.25">
      <c r="A40" s="1159" t="s">
        <v>2970</v>
      </c>
      <c r="B40" s="1162"/>
      <c r="C40" s="1087"/>
      <c r="D40" s="173"/>
      <c r="E40" s="765" t="s">
        <v>816</v>
      </c>
      <c r="F40" s="125"/>
      <c r="G40" s="125"/>
      <c r="H40" s="125"/>
      <c r="I40" s="125"/>
    </row>
    <row r="41" spans="1:9" ht="26.25" hidden="1" customHeight="1" outlineLevel="1" x14ac:dyDescent="0.25">
      <c r="A41" s="1160"/>
      <c r="B41" s="728"/>
      <c r="C41" s="1083"/>
      <c r="D41" s="174"/>
      <c r="E41" s="766"/>
      <c r="F41" s="125"/>
      <c r="G41" s="125"/>
      <c r="H41" s="125"/>
      <c r="I41" s="124"/>
    </row>
    <row r="42" spans="1:9" ht="26.25" hidden="1" customHeight="1" outlineLevel="1" x14ac:dyDescent="0.25">
      <c r="A42" s="1160"/>
      <c r="B42" s="728"/>
      <c r="C42" s="1083"/>
      <c r="D42" s="174"/>
      <c r="E42" s="766"/>
      <c r="F42" s="125"/>
      <c r="G42" s="125"/>
      <c r="H42" s="125"/>
      <c r="I42" s="125"/>
    </row>
    <row r="43" spans="1:9" ht="26.25" hidden="1" customHeight="1" outlineLevel="1" x14ac:dyDescent="0.25">
      <c r="A43" s="1160"/>
      <c r="B43" s="728"/>
      <c r="C43" s="1083"/>
      <c r="D43" s="174"/>
      <c r="E43" s="766"/>
      <c r="F43" s="125"/>
      <c r="G43" s="125"/>
      <c r="H43" s="125"/>
      <c r="I43" s="125"/>
    </row>
    <row r="44" spans="1:9" ht="26.25" hidden="1" customHeight="1" outlineLevel="1" x14ac:dyDescent="0.25">
      <c r="A44" s="1160"/>
      <c r="B44" s="728"/>
      <c r="C44" s="1083"/>
      <c r="D44" s="174"/>
      <c r="E44" s="766"/>
      <c r="F44" s="125"/>
      <c r="G44" s="125"/>
      <c r="H44" s="125"/>
      <c r="I44" s="124"/>
    </row>
    <row r="45" spans="1:9" ht="26.25" hidden="1" customHeight="1" outlineLevel="1" thickBot="1" x14ac:dyDescent="0.3">
      <c r="A45" s="1161"/>
      <c r="B45" s="1158"/>
      <c r="C45" s="1092"/>
      <c r="D45" s="175"/>
      <c r="E45" s="786"/>
      <c r="F45" s="125"/>
      <c r="G45" s="125"/>
      <c r="H45" s="125"/>
      <c r="I45" s="125"/>
    </row>
    <row r="46" spans="1:9" ht="26.25" hidden="1" customHeight="1" outlineLevel="1" x14ac:dyDescent="0.25">
      <c r="A46" s="1159" t="s">
        <v>2970</v>
      </c>
      <c r="B46" s="1162"/>
      <c r="C46" s="1087"/>
      <c r="D46" s="173"/>
      <c r="E46" s="765" t="s">
        <v>816</v>
      </c>
      <c r="F46" s="125"/>
      <c r="G46" s="125"/>
      <c r="H46" s="125"/>
      <c r="I46" s="124"/>
    </row>
    <row r="47" spans="1:9" ht="26.25" hidden="1" customHeight="1" outlineLevel="1" x14ac:dyDescent="0.25">
      <c r="A47" s="1160"/>
      <c r="B47" s="728"/>
      <c r="C47" s="1083"/>
      <c r="D47" s="174"/>
      <c r="E47" s="766"/>
      <c r="F47" s="125"/>
      <c r="G47" s="125"/>
      <c r="H47" s="125"/>
      <c r="I47" s="125"/>
    </row>
    <row r="48" spans="1:9" ht="26.25" hidden="1" customHeight="1" outlineLevel="1" x14ac:dyDescent="0.25">
      <c r="A48" s="1160"/>
      <c r="B48" s="728"/>
      <c r="C48" s="1083"/>
      <c r="D48" s="174"/>
      <c r="E48" s="766"/>
      <c r="F48" s="125"/>
      <c r="G48" s="125"/>
      <c r="H48" s="125"/>
      <c r="I48" s="125"/>
    </row>
    <row r="49" spans="1:9" ht="26.25" hidden="1" customHeight="1" outlineLevel="1" x14ac:dyDescent="0.25">
      <c r="A49" s="1160"/>
      <c r="B49" s="728"/>
      <c r="C49" s="1083"/>
      <c r="D49" s="174"/>
      <c r="E49" s="766"/>
      <c r="F49" s="125"/>
      <c r="G49" s="125"/>
      <c r="H49" s="125"/>
      <c r="I49" s="124"/>
    </row>
    <row r="50" spans="1:9" ht="26.25" hidden="1" customHeight="1" outlineLevel="1" x14ac:dyDescent="0.25">
      <c r="A50" s="1160"/>
      <c r="B50" s="728"/>
      <c r="C50" s="1083"/>
      <c r="D50" s="174"/>
      <c r="E50" s="766"/>
      <c r="F50" s="125"/>
      <c r="G50" s="125"/>
      <c r="H50" s="125"/>
      <c r="I50" s="125"/>
    </row>
    <row r="51" spans="1:9" ht="26.25" hidden="1" customHeight="1" outlineLevel="1" thickBot="1" x14ac:dyDescent="0.3">
      <c r="A51" s="1161"/>
      <c r="B51" s="1158"/>
      <c r="C51" s="1092"/>
      <c r="D51" s="175"/>
      <c r="E51" s="786"/>
      <c r="F51" s="125"/>
      <c r="G51" s="125"/>
      <c r="H51" s="125"/>
      <c r="I51" s="124"/>
    </row>
    <row r="52" spans="1:9" ht="26.25" hidden="1" customHeight="1" outlineLevel="1" x14ac:dyDescent="0.25">
      <c r="A52" s="1159" t="s">
        <v>2970</v>
      </c>
      <c r="B52" s="1162"/>
      <c r="C52" s="1087"/>
      <c r="D52" s="173"/>
      <c r="E52" s="765" t="s">
        <v>816</v>
      </c>
      <c r="F52" s="125"/>
      <c r="G52" s="125"/>
      <c r="H52" s="125"/>
      <c r="I52" s="125"/>
    </row>
    <row r="53" spans="1:9" ht="26.25" hidden="1" customHeight="1" outlineLevel="1" x14ac:dyDescent="0.25">
      <c r="A53" s="1160"/>
      <c r="B53" s="728"/>
      <c r="C53" s="1083"/>
      <c r="D53" s="174"/>
      <c r="E53" s="766"/>
      <c r="F53" s="125"/>
      <c r="G53" s="125"/>
      <c r="H53" s="125"/>
      <c r="I53" s="125"/>
    </row>
    <row r="54" spans="1:9" ht="26.25" hidden="1" customHeight="1" outlineLevel="1" x14ac:dyDescent="0.25">
      <c r="A54" s="1160"/>
      <c r="B54" s="728"/>
      <c r="C54" s="1083"/>
      <c r="D54" s="174"/>
      <c r="E54" s="766"/>
      <c r="F54" s="125"/>
      <c r="G54" s="125"/>
      <c r="H54" s="125"/>
      <c r="I54" s="125"/>
    </row>
    <row r="55" spans="1:9" ht="26.25" hidden="1" customHeight="1" outlineLevel="1" x14ac:dyDescent="0.25">
      <c r="A55" s="1160"/>
      <c r="B55" s="728"/>
      <c r="C55" s="1083"/>
      <c r="D55" s="174"/>
      <c r="E55" s="766"/>
      <c r="F55" s="125"/>
      <c r="G55" s="125"/>
      <c r="H55" s="125"/>
      <c r="I55" s="125"/>
    </row>
    <row r="56" spans="1:9" ht="26.25" hidden="1" customHeight="1" outlineLevel="1" x14ac:dyDescent="0.25">
      <c r="A56" s="1160"/>
      <c r="B56" s="728"/>
      <c r="C56" s="1083"/>
      <c r="D56" s="174"/>
      <c r="E56" s="766"/>
      <c r="F56" s="125"/>
      <c r="G56" s="125"/>
      <c r="H56" s="125"/>
      <c r="I56" s="125"/>
    </row>
    <row r="57" spans="1:9" ht="26.25" hidden="1" customHeight="1" outlineLevel="1" thickBot="1" x14ac:dyDescent="0.3">
      <c r="A57" s="1161"/>
      <c r="B57" s="1158"/>
      <c r="C57" s="1092"/>
      <c r="D57" s="175"/>
      <c r="E57" s="786"/>
      <c r="F57" s="125"/>
      <c r="G57" s="125"/>
      <c r="H57" s="125"/>
      <c r="I57" s="125"/>
    </row>
    <row r="58" spans="1:9" ht="26.25" hidden="1" customHeight="1" outlineLevel="1" x14ac:dyDescent="0.25">
      <c r="A58" s="1159" t="s">
        <v>2970</v>
      </c>
      <c r="B58" s="1162"/>
      <c r="C58" s="1087"/>
      <c r="D58" s="173"/>
      <c r="E58" s="765" t="s">
        <v>816</v>
      </c>
      <c r="F58" s="125"/>
      <c r="G58" s="125"/>
      <c r="H58" s="125"/>
      <c r="I58" s="125"/>
    </row>
    <row r="59" spans="1:9" ht="26.25" hidden="1" customHeight="1" outlineLevel="1" x14ac:dyDescent="0.25">
      <c r="A59" s="1160"/>
      <c r="B59" s="728"/>
      <c r="C59" s="1083"/>
      <c r="D59" s="174"/>
      <c r="E59" s="766"/>
      <c r="F59" s="1"/>
      <c r="G59" s="1"/>
      <c r="H59" s="1"/>
      <c r="I59" s="1"/>
    </row>
    <row r="60" spans="1:9" ht="26.25" hidden="1" customHeight="1" outlineLevel="1" x14ac:dyDescent="0.25">
      <c r="A60" s="1160"/>
      <c r="B60" s="728"/>
      <c r="C60" s="1083"/>
      <c r="D60" s="174"/>
      <c r="E60" s="766"/>
      <c r="F60" s="128"/>
      <c r="G60" s="128"/>
      <c r="H60" s="128"/>
      <c r="I60" s="1"/>
    </row>
    <row r="61" spans="1:9" ht="26.25" hidden="1" customHeight="1" outlineLevel="1" x14ac:dyDescent="0.25">
      <c r="A61" s="1160"/>
      <c r="B61" s="728"/>
      <c r="C61" s="1083"/>
      <c r="D61" s="174"/>
      <c r="E61" s="766"/>
      <c r="F61" s="71"/>
      <c r="G61" s="71"/>
      <c r="H61" s="71"/>
      <c r="I61" s="1"/>
    </row>
    <row r="62" spans="1:9" ht="26.25" hidden="1" customHeight="1" outlineLevel="1" x14ac:dyDescent="0.25">
      <c r="A62" s="1160"/>
      <c r="B62" s="728"/>
      <c r="C62" s="1083"/>
      <c r="D62" s="174"/>
      <c r="E62" s="766"/>
      <c r="F62" s="127"/>
      <c r="G62" s="127"/>
      <c r="H62" s="127"/>
      <c r="I62" s="1"/>
    </row>
    <row r="63" spans="1:9" ht="26.25" hidden="1" customHeight="1" outlineLevel="1" thickBot="1" x14ac:dyDescent="0.3">
      <c r="A63" s="1161"/>
      <c r="B63" s="1158"/>
      <c r="C63" s="1092"/>
      <c r="D63" s="175"/>
      <c r="E63" s="786"/>
      <c r="F63" s="126"/>
      <c r="G63" s="126"/>
      <c r="H63" s="126"/>
      <c r="I63" s="1"/>
    </row>
    <row r="64" spans="1:9" ht="26.25" hidden="1" customHeight="1" outlineLevel="1" x14ac:dyDescent="0.25">
      <c r="A64" s="1159" t="s">
        <v>2970</v>
      </c>
      <c r="B64" s="1162"/>
      <c r="C64" s="1087"/>
      <c r="D64" s="173"/>
      <c r="E64" s="765" t="s">
        <v>816</v>
      </c>
      <c r="F64" s="125"/>
      <c r="G64" s="125"/>
      <c r="H64" s="125"/>
      <c r="I64" s="1"/>
    </row>
    <row r="65" spans="1:9" ht="26.25" hidden="1" customHeight="1" outlineLevel="1" x14ac:dyDescent="0.25">
      <c r="A65" s="1160"/>
      <c r="B65" s="728"/>
      <c r="C65" s="1083"/>
      <c r="D65" s="174"/>
      <c r="E65" s="766"/>
      <c r="F65" s="125"/>
      <c r="G65" s="125"/>
      <c r="H65" s="125"/>
      <c r="I65" s="1"/>
    </row>
    <row r="66" spans="1:9" ht="26.25" hidden="1" customHeight="1" outlineLevel="1" x14ac:dyDescent="0.25">
      <c r="A66" s="1160"/>
      <c r="B66" s="728"/>
      <c r="C66" s="1083"/>
      <c r="D66" s="174"/>
      <c r="E66" s="766"/>
      <c r="F66" s="125"/>
      <c r="G66" s="125"/>
      <c r="H66" s="125"/>
      <c r="I66" s="1"/>
    </row>
    <row r="67" spans="1:9" ht="26.25" hidden="1" customHeight="1" outlineLevel="1" x14ac:dyDescent="0.25">
      <c r="A67" s="1160"/>
      <c r="B67" s="728"/>
      <c r="C67" s="1083"/>
      <c r="D67" s="174"/>
      <c r="E67" s="766"/>
      <c r="F67" s="125"/>
      <c r="G67" s="125"/>
      <c r="H67" s="125"/>
      <c r="I67" s="1"/>
    </row>
    <row r="68" spans="1:9" ht="26.25" hidden="1" customHeight="1" outlineLevel="1" x14ac:dyDescent="0.25">
      <c r="A68" s="1160"/>
      <c r="B68" s="728"/>
      <c r="C68" s="1083"/>
      <c r="D68" s="174"/>
      <c r="E68" s="766"/>
      <c r="F68" s="125"/>
      <c r="G68" s="125"/>
      <c r="H68" s="125"/>
      <c r="I68" s="1"/>
    </row>
    <row r="69" spans="1:9" ht="26.25" hidden="1" customHeight="1" outlineLevel="1" thickBot="1" x14ac:dyDescent="0.3">
      <c r="A69" s="1161"/>
      <c r="B69" s="1158"/>
      <c r="C69" s="1092"/>
      <c r="D69" s="175"/>
      <c r="E69" s="786"/>
      <c r="F69" s="125"/>
      <c r="G69" s="125"/>
      <c r="H69" s="125"/>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sheetPr>
  <dimension ref="A1:G15"/>
  <sheetViews>
    <sheetView view="pageBreakPreview" zoomScaleNormal="100" zoomScaleSheetLayoutView="100" workbookViewId="0">
      <selection activeCell="A9" sqref="A9:A16"/>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789" t="s">
        <v>3002</v>
      </c>
      <c r="B1" s="790"/>
      <c r="C1" s="276"/>
      <c r="D1" s="276"/>
      <c r="E1" s="276"/>
      <c r="F1" s="276"/>
      <c r="G1" s="277"/>
    </row>
    <row r="2" spans="1:7" s="161" customFormat="1" ht="30.75" customHeight="1" x14ac:dyDescent="0.25">
      <c r="A2" s="1193" t="s">
        <v>827</v>
      </c>
      <c r="B2" s="1194"/>
      <c r="C2" s="1194"/>
      <c r="D2" s="1194"/>
      <c r="E2" s="1194"/>
      <c r="F2" s="1194"/>
      <c r="G2" s="1195"/>
    </row>
    <row r="3" spans="1:7" ht="15.75" thickBot="1" x14ac:dyDescent="0.3">
      <c r="A3" s="793"/>
      <c r="B3" s="794"/>
      <c r="C3" s="794"/>
      <c r="D3" s="794"/>
      <c r="E3" s="794"/>
      <c r="F3" s="794"/>
      <c r="G3" s="795"/>
    </row>
    <row r="4" spans="1:7" ht="26.25" customHeight="1" x14ac:dyDescent="0.25">
      <c r="A4" s="796" t="s">
        <v>821</v>
      </c>
      <c r="B4" s="797"/>
      <c r="C4" s="797"/>
      <c r="D4" s="797"/>
      <c r="E4" s="74"/>
      <c r="F4" s="74"/>
      <c r="G4" s="800" t="s">
        <v>3178</v>
      </c>
    </row>
    <row r="5" spans="1:7" ht="27.75" customHeight="1" thickBot="1" x14ac:dyDescent="0.3">
      <c r="A5" s="798"/>
      <c r="B5" s="799"/>
      <c r="C5" s="799"/>
      <c r="D5" s="799"/>
      <c r="E5" s="73"/>
      <c r="F5" s="73"/>
      <c r="G5" s="801"/>
    </row>
    <row r="6" spans="1:7" ht="15.75" thickBot="1" x14ac:dyDescent="0.3">
      <c r="A6" s="802" t="s">
        <v>3060</v>
      </c>
      <c r="B6" s="803"/>
      <c r="C6" s="803"/>
      <c r="D6" s="381" t="s">
        <v>14</v>
      </c>
      <c r="E6" s="130"/>
      <c r="F6" s="130"/>
      <c r="G6" s="129"/>
    </row>
    <row r="7" spans="1:7" s="63" customFormat="1" ht="27" customHeight="1" thickBot="1" x14ac:dyDescent="0.3">
      <c r="A7" s="1191" t="s">
        <v>3129</v>
      </c>
      <c r="B7" s="1192"/>
      <c r="C7" s="1192"/>
      <c r="D7" s="1192"/>
      <c r="E7" s="1192"/>
      <c r="F7" s="1192"/>
      <c r="G7" s="162" t="s">
        <v>69</v>
      </c>
    </row>
    <row r="8" spans="1:7" ht="54" customHeight="1" x14ac:dyDescent="0.25">
      <c r="A8" s="1196" t="s">
        <v>826</v>
      </c>
      <c r="B8" s="1197"/>
      <c r="C8" s="1197"/>
      <c r="D8" s="1197"/>
      <c r="E8" s="1197"/>
      <c r="F8" s="1197"/>
      <c r="G8" s="1198"/>
    </row>
    <row r="9" spans="1:7" ht="26.25" customHeight="1" x14ac:dyDescent="0.25">
      <c r="A9" s="1185" t="s">
        <v>825</v>
      </c>
      <c r="B9" s="1186"/>
      <c r="C9" s="1186"/>
      <c r="D9" s="1186"/>
      <c r="E9" s="1186"/>
      <c r="F9" s="1186"/>
      <c r="G9" s="1187"/>
    </row>
    <row r="10" spans="1:7" ht="75.75" customHeight="1" x14ac:dyDescent="0.25">
      <c r="A10" s="1185" t="s">
        <v>3099</v>
      </c>
      <c r="B10" s="1186"/>
      <c r="C10" s="1186"/>
      <c r="D10" s="1186"/>
      <c r="E10" s="1186"/>
      <c r="F10" s="1186"/>
      <c r="G10" s="1187"/>
    </row>
    <row r="11" spans="1:7" ht="54" customHeight="1" x14ac:dyDescent="0.25">
      <c r="A11" s="1185" t="s">
        <v>824</v>
      </c>
      <c r="B11" s="1186"/>
      <c r="C11" s="1186"/>
      <c r="D11" s="1186"/>
      <c r="E11" s="1186"/>
      <c r="F11" s="1186"/>
      <c r="G11" s="1187"/>
    </row>
    <row r="12" spans="1:7" ht="28.5" customHeight="1" x14ac:dyDescent="0.25">
      <c r="A12" s="1185" t="s">
        <v>823</v>
      </c>
      <c r="B12" s="1186"/>
      <c r="C12" s="1186"/>
      <c r="D12" s="1186"/>
      <c r="E12" s="1186"/>
      <c r="F12" s="1186"/>
      <c r="G12" s="1187"/>
    </row>
    <row r="13" spans="1:7" ht="49.5" customHeight="1" x14ac:dyDescent="0.25">
      <c r="A13" s="1185" t="s">
        <v>3100</v>
      </c>
      <c r="B13" s="1186"/>
      <c r="C13" s="1186"/>
      <c r="D13" s="1186"/>
      <c r="E13" s="1186"/>
      <c r="F13" s="1186"/>
      <c r="G13" s="1187"/>
    </row>
    <row r="14" spans="1:7" ht="30" customHeight="1" x14ac:dyDescent="0.25">
      <c r="A14" s="1185" t="s">
        <v>3101</v>
      </c>
      <c r="B14" s="1186"/>
      <c r="C14" s="1186"/>
      <c r="D14" s="1186"/>
      <c r="E14" s="1186"/>
      <c r="F14" s="1186"/>
      <c r="G14" s="1187"/>
    </row>
    <row r="15" spans="1:7" ht="24.75" customHeight="1" thickBot="1" x14ac:dyDescent="0.3">
      <c r="A15" s="1188" t="s">
        <v>822</v>
      </c>
      <c r="B15" s="1189"/>
      <c r="C15" s="1189"/>
      <c r="D15" s="1189"/>
      <c r="E15" s="1189"/>
      <c r="F15" s="1189"/>
      <c r="G15" s="1190"/>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D52"/>
  <sheetViews>
    <sheetView view="pageBreakPreview" zoomScaleNormal="100" zoomScaleSheetLayoutView="100" workbookViewId="0">
      <selection activeCell="A9" sqref="A9:A16"/>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789" t="s">
        <v>3001</v>
      </c>
      <c r="B1" s="790"/>
      <c r="C1" s="276"/>
      <c r="D1" s="279"/>
    </row>
    <row r="2" spans="1:4" ht="27" customHeight="1" x14ac:dyDescent="0.25">
      <c r="A2" s="963" t="s">
        <v>3097</v>
      </c>
      <c r="B2" s="964"/>
      <c r="C2" s="964"/>
      <c r="D2" s="1094"/>
    </row>
    <row r="3" spans="1:4" ht="15.75" thickBot="1" x14ac:dyDescent="0.3">
      <c r="A3" s="955"/>
      <c r="B3" s="956"/>
      <c r="C3" s="956"/>
      <c r="D3" s="310"/>
    </row>
    <row r="4" spans="1:4" ht="66" customHeight="1" thickBot="1" x14ac:dyDescent="0.3">
      <c r="A4" s="796" t="s">
        <v>821</v>
      </c>
      <c r="B4" s="797"/>
      <c r="C4" s="797"/>
      <c r="D4" s="380" t="s">
        <v>3179</v>
      </c>
    </row>
    <row r="5" spans="1:4" ht="15.75" thickBot="1" x14ac:dyDescent="0.3">
      <c r="A5" s="983" t="s">
        <v>3060</v>
      </c>
      <c r="B5" s="984"/>
      <c r="C5" s="381" t="s">
        <v>14</v>
      </c>
      <c r="D5" s="43"/>
    </row>
    <row r="6" spans="1:4" s="140" customFormat="1" ht="15.75" thickBot="1" x14ac:dyDescent="0.3">
      <c r="A6" s="1211" t="s">
        <v>3130</v>
      </c>
      <c r="B6" s="1212"/>
      <c r="C6" s="1212"/>
      <c r="D6" s="170" t="s">
        <v>66</v>
      </c>
    </row>
    <row r="7" spans="1:4" s="140" customFormat="1" ht="38.25" x14ac:dyDescent="0.25">
      <c r="A7" s="1206" t="s">
        <v>3116</v>
      </c>
      <c r="B7" s="1209"/>
      <c r="C7" s="320" t="s">
        <v>98</v>
      </c>
      <c r="D7" s="253"/>
    </row>
    <row r="8" spans="1:4" s="140" customFormat="1" x14ac:dyDescent="0.25">
      <c r="A8" s="1207"/>
      <c r="B8" s="1210"/>
      <c r="C8" s="252" t="s">
        <v>97</v>
      </c>
      <c r="D8" s="254"/>
    </row>
    <row r="9" spans="1:4" x14ac:dyDescent="0.25">
      <c r="A9" s="1207"/>
      <c r="B9" s="250" t="s">
        <v>834</v>
      </c>
      <c r="C9" s="249"/>
      <c r="D9" s="1203" t="s">
        <v>3102</v>
      </c>
    </row>
    <row r="10" spans="1:4" x14ac:dyDescent="0.25">
      <c r="A10" s="1207"/>
      <c r="B10" s="251" t="s">
        <v>855</v>
      </c>
      <c r="C10" s="133"/>
      <c r="D10" s="1203"/>
    </row>
    <row r="11" spans="1:4" x14ac:dyDescent="0.25">
      <c r="A11" s="1207"/>
      <c r="B11" s="251" t="s">
        <v>854</v>
      </c>
      <c r="C11" s="133"/>
      <c r="D11" s="1203"/>
    </row>
    <row r="12" spans="1:4" x14ac:dyDescent="0.25">
      <c r="A12" s="1207"/>
      <c r="B12" s="251" t="s">
        <v>853</v>
      </c>
      <c r="C12" s="133"/>
      <c r="D12" s="1203"/>
    </row>
    <row r="13" spans="1:4" x14ac:dyDescent="0.25">
      <c r="A13" s="1207"/>
      <c r="B13" s="251" t="s">
        <v>852</v>
      </c>
      <c r="C13" s="133"/>
      <c r="D13" s="1203"/>
    </row>
    <row r="14" spans="1:4" x14ac:dyDescent="0.25">
      <c r="A14" s="1207"/>
      <c r="B14" s="251" t="s">
        <v>833</v>
      </c>
      <c r="C14" s="133"/>
      <c r="D14" s="1203"/>
    </row>
    <row r="15" spans="1:4" x14ac:dyDescent="0.25">
      <c r="A15" s="1207"/>
      <c r="B15" s="251" t="s">
        <v>832</v>
      </c>
      <c r="C15" s="133"/>
      <c r="D15" s="1203"/>
    </row>
    <row r="16" spans="1:4" x14ac:dyDescent="0.25">
      <c r="A16" s="1207"/>
      <c r="B16" s="251" t="s">
        <v>831</v>
      </c>
      <c r="C16" s="133"/>
      <c r="D16" s="1203"/>
    </row>
    <row r="17" spans="1:4" x14ac:dyDescent="0.25">
      <c r="A17" s="1207"/>
      <c r="B17" s="251" t="s">
        <v>851</v>
      </c>
      <c r="C17" s="133"/>
      <c r="D17" s="1203"/>
    </row>
    <row r="18" spans="1:4" x14ac:dyDescent="0.25">
      <c r="A18" s="1207"/>
      <c r="B18" s="251" t="s">
        <v>850</v>
      </c>
      <c r="C18" s="133"/>
      <c r="D18" s="1203"/>
    </row>
    <row r="19" spans="1:4" x14ac:dyDescent="0.25">
      <c r="A19" s="1207"/>
      <c r="B19" s="251" t="s">
        <v>849</v>
      </c>
      <c r="C19" s="133"/>
      <c r="D19" s="1203"/>
    </row>
    <row r="20" spans="1:4" x14ac:dyDescent="0.25">
      <c r="A20" s="1207"/>
      <c r="B20" s="251" t="s">
        <v>848</v>
      </c>
      <c r="C20" s="133"/>
      <c r="D20" s="1203"/>
    </row>
    <row r="21" spans="1:4" x14ac:dyDescent="0.25">
      <c r="A21" s="1207"/>
      <c r="B21" s="251" t="s">
        <v>829</v>
      </c>
      <c r="C21" s="133"/>
      <c r="D21" s="1203"/>
    </row>
    <row r="22" spans="1:4" ht="25.5" x14ac:dyDescent="0.25">
      <c r="A22" s="1207"/>
      <c r="B22" s="251" t="s">
        <v>847</v>
      </c>
      <c r="C22" s="133"/>
      <c r="D22" s="1203"/>
    </row>
    <row r="23" spans="1:4" ht="25.5" x14ac:dyDescent="0.25">
      <c r="A23" s="1207"/>
      <c r="B23" s="251" t="s">
        <v>846</v>
      </c>
      <c r="C23" s="133"/>
      <c r="D23" s="1203"/>
    </row>
    <row r="24" spans="1:4" x14ac:dyDescent="0.25">
      <c r="A24" s="1207"/>
      <c r="B24" s="251" t="s">
        <v>830</v>
      </c>
      <c r="C24" s="133"/>
      <c r="D24" s="1203"/>
    </row>
    <row r="25" spans="1:4" ht="15.75" thickBot="1" x14ac:dyDescent="0.3">
      <c r="A25" s="1208"/>
      <c r="B25" s="255" t="s">
        <v>845</v>
      </c>
      <c r="C25" s="131"/>
      <c r="D25" s="1204"/>
    </row>
    <row r="26" spans="1:4" x14ac:dyDescent="0.25">
      <c r="A26" s="1199" t="s">
        <v>3015</v>
      </c>
      <c r="B26" s="139" t="s">
        <v>844</v>
      </c>
      <c r="C26" s="243"/>
      <c r="D26" s="1202" t="s">
        <v>3109</v>
      </c>
    </row>
    <row r="27" spans="1:4" ht="45.75" customHeight="1" x14ac:dyDescent="0.25">
      <c r="A27" s="1200"/>
      <c r="B27" s="138" t="s">
        <v>3110</v>
      </c>
      <c r="C27" s="133"/>
      <c r="D27" s="1203"/>
    </row>
    <row r="28" spans="1:4" x14ac:dyDescent="0.25">
      <c r="A28" s="1200"/>
      <c r="B28" s="138" t="s">
        <v>842</v>
      </c>
      <c r="C28" s="133"/>
      <c r="D28" s="1203"/>
    </row>
    <row r="29" spans="1:4" x14ac:dyDescent="0.25">
      <c r="A29" s="1200"/>
      <c r="B29" s="138" t="s">
        <v>841</v>
      </c>
      <c r="C29" s="133"/>
      <c r="D29" s="1203"/>
    </row>
    <row r="30" spans="1:4" ht="15.75" thickBot="1" x14ac:dyDescent="0.3">
      <c r="A30" s="1205"/>
      <c r="B30" s="137" t="s">
        <v>840</v>
      </c>
      <c r="C30" s="136"/>
      <c r="D30" s="1203"/>
    </row>
    <row r="31" spans="1:4" ht="29.25" customHeight="1" x14ac:dyDescent="0.25">
      <c r="A31" s="1206" t="s">
        <v>3111</v>
      </c>
      <c r="B31" s="271" t="s">
        <v>3112</v>
      </c>
      <c r="C31" s="248"/>
      <c r="D31" s="1202" t="s">
        <v>3113</v>
      </c>
    </row>
    <row r="32" spans="1:4" ht="29.25" customHeight="1" x14ac:dyDescent="0.25">
      <c r="A32" s="1207"/>
      <c r="B32" s="137" t="s">
        <v>837</v>
      </c>
      <c r="C32" s="136"/>
      <c r="D32" s="1203"/>
    </row>
    <row r="33" spans="1:4" ht="29.25" customHeight="1" thickBot="1" x14ac:dyDescent="0.3">
      <c r="A33" s="1208"/>
      <c r="B33" s="256" t="s">
        <v>3114</v>
      </c>
      <c r="C33" s="131"/>
      <c r="D33" s="1204"/>
    </row>
    <row r="34" spans="1:4" ht="35.25" customHeight="1" x14ac:dyDescent="0.25">
      <c r="A34" s="1199" t="s">
        <v>835</v>
      </c>
      <c r="B34" s="135" t="s">
        <v>834</v>
      </c>
      <c r="C34" s="243"/>
      <c r="D34" s="1202" t="s">
        <v>3115</v>
      </c>
    </row>
    <row r="35" spans="1:4" ht="35.25" customHeight="1" x14ac:dyDescent="0.25">
      <c r="A35" s="1200"/>
      <c r="B35" s="134" t="s">
        <v>833</v>
      </c>
      <c r="C35" s="133"/>
      <c r="D35" s="1203"/>
    </row>
    <row r="36" spans="1:4" ht="35.25" customHeight="1" x14ac:dyDescent="0.25">
      <c r="A36" s="1200"/>
      <c r="B36" s="134" t="s">
        <v>832</v>
      </c>
      <c r="C36" s="133"/>
      <c r="D36" s="1203"/>
    </row>
    <row r="37" spans="1:4" ht="35.25" customHeight="1" x14ac:dyDescent="0.25">
      <c r="A37" s="1200"/>
      <c r="B37" s="134" t="s">
        <v>831</v>
      </c>
      <c r="C37" s="133"/>
      <c r="D37" s="1203"/>
    </row>
    <row r="38" spans="1:4" ht="35.25" customHeight="1" x14ac:dyDescent="0.25">
      <c r="A38" s="1200"/>
      <c r="B38" s="134" t="s">
        <v>830</v>
      </c>
      <c r="C38" s="133"/>
      <c r="D38" s="1203"/>
    </row>
    <row r="39" spans="1:4" ht="35.25" customHeight="1" x14ac:dyDescent="0.25">
      <c r="A39" s="1200"/>
      <c r="B39" s="134" t="s">
        <v>829</v>
      </c>
      <c r="C39" s="133"/>
      <c r="D39" s="1203"/>
    </row>
    <row r="40" spans="1:4" ht="35.25" customHeight="1" thickBot="1" x14ac:dyDescent="0.3">
      <c r="A40" s="1201"/>
      <c r="B40" s="132" t="s">
        <v>828</v>
      </c>
      <c r="C40" s="131"/>
      <c r="D40" s="1204"/>
    </row>
    <row r="41" spans="1:4" x14ac:dyDescent="0.25">
      <c r="A41" s="259"/>
      <c r="B41" s="259"/>
      <c r="C41" s="259"/>
      <c r="D41" s="259"/>
    </row>
    <row r="42" spans="1:4" x14ac:dyDescent="0.25">
      <c r="A42" s="259"/>
      <c r="B42" s="259"/>
      <c r="C42" s="259"/>
      <c r="D42" s="259"/>
    </row>
    <row r="43" spans="1:4" x14ac:dyDescent="0.25">
      <c r="A43" s="259"/>
      <c r="B43" s="259"/>
      <c r="C43" s="259"/>
      <c r="D43" s="259"/>
    </row>
    <row r="44" spans="1:4" x14ac:dyDescent="0.25">
      <c r="A44" s="259"/>
      <c r="B44" s="259"/>
      <c r="C44" s="259"/>
      <c r="D44" s="259"/>
    </row>
    <row r="45" spans="1:4" x14ac:dyDescent="0.25">
      <c r="A45" s="259"/>
      <c r="B45" s="259"/>
      <c r="C45" s="259"/>
      <c r="D45" s="259"/>
    </row>
    <row r="46" spans="1:4" x14ac:dyDescent="0.25">
      <c r="A46" s="259"/>
      <c r="B46" s="259"/>
      <c r="C46" s="259"/>
      <c r="D46" s="259"/>
    </row>
    <row r="47" spans="1:4" x14ac:dyDescent="0.25">
      <c r="A47" s="259"/>
      <c r="B47" s="259"/>
      <c r="C47" s="259"/>
      <c r="D47" s="259"/>
    </row>
    <row r="48" spans="1:4" x14ac:dyDescent="0.25">
      <c r="A48" s="259"/>
      <c r="B48" s="259"/>
      <c r="C48" s="259"/>
      <c r="D48" s="259"/>
    </row>
    <row r="49" spans="1:4" x14ac:dyDescent="0.25">
      <c r="A49" s="259"/>
      <c r="B49" s="259"/>
      <c r="C49" s="259"/>
      <c r="D49" s="259"/>
    </row>
    <row r="50" spans="1:4" x14ac:dyDescent="0.25">
      <c r="A50" s="259"/>
      <c r="B50" s="259"/>
      <c r="C50" s="259"/>
      <c r="D50" s="259"/>
    </row>
    <row r="51" spans="1:4" x14ac:dyDescent="0.25">
      <c r="A51" s="259"/>
      <c r="B51" s="259"/>
      <c r="C51" s="259"/>
      <c r="D51" s="259"/>
    </row>
    <row r="52" spans="1:4" x14ac:dyDescent="0.25">
      <c r="A52" s="259"/>
      <c r="B52" s="259"/>
      <c r="C52" s="259"/>
      <c r="D52" s="259"/>
    </row>
  </sheetData>
  <mergeCells count="15">
    <mergeCell ref="A6:C6"/>
    <mergeCell ref="A1:B1"/>
    <mergeCell ref="A3:C3"/>
    <mergeCell ref="A4:C4"/>
    <mergeCell ref="A5:B5"/>
    <mergeCell ref="A2:D2"/>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O88"/>
  <sheetViews>
    <sheetView view="pageBreakPreview" zoomScaleNormal="100" zoomScaleSheetLayoutView="100" workbookViewId="0">
      <selection activeCell="A9" sqref="A9:A16"/>
    </sheetView>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75" t="s">
        <v>3000</v>
      </c>
      <c r="B1" s="276"/>
      <c r="C1" s="276"/>
      <c r="D1" s="277"/>
    </row>
    <row r="2" spans="1:15" ht="27" customHeight="1" thickBot="1" x14ac:dyDescent="0.3">
      <c r="A2" s="1213" t="s">
        <v>781</v>
      </c>
      <c r="B2" s="1214"/>
      <c r="C2" s="1214"/>
      <c r="D2" s="1215"/>
    </row>
    <row r="3" spans="1:15" ht="15.75" thickBot="1" x14ac:dyDescent="0.3">
      <c r="A3" s="1216"/>
      <c r="B3" s="1217"/>
      <c r="C3" s="1217"/>
      <c r="D3" s="1218"/>
    </row>
    <row r="4" spans="1:15" ht="15" customHeight="1" x14ac:dyDescent="0.25">
      <c r="A4" s="796" t="s">
        <v>781</v>
      </c>
      <c r="B4" s="797"/>
      <c r="C4" s="797"/>
      <c r="D4" s="800" t="s">
        <v>3179</v>
      </c>
    </row>
    <row r="5" spans="1:15" ht="20.100000000000001" customHeight="1" x14ac:dyDescent="0.25">
      <c r="A5" s="863"/>
      <c r="B5" s="864"/>
      <c r="C5" s="864"/>
      <c r="D5" s="1219"/>
    </row>
    <row r="6" spans="1:15" ht="20.100000000000001" customHeight="1" thickBot="1" x14ac:dyDescent="0.3">
      <c r="A6" s="798"/>
      <c r="B6" s="799"/>
      <c r="C6" s="799"/>
      <c r="D6" s="801"/>
    </row>
    <row r="7" spans="1:15" ht="16.5" customHeight="1" thickBot="1" x14ac:dyDescent="0.3">
      <c r="A7" s="365" t="s">
        <v>3060</v>
      </c>
      <c r="B7" s="1223" t="s">
        <v>14</v>
      </c>
      <c r="C7" s="1224"/>
      <c r="D7" s="144"/>
    </row>
    <row r="8" spans="1:15" ht="43.5" customHeight="1" x14ac:dyDescent="0.25">
      <c r="A8" s="933" t="s">
        <v>3152</v>
      </c>
      <c r="B8" s="1220" t="s">
        <v>98</v>
      </c>
      <c r="C8" s="958"/>
      <c r="D8" s="949" t="s">
        <v>3082</v>
      </c>
    </row>
    <row r="9" spans="1:15" ht="15.75" thickBot="1" x14ac:dyDescent="0.3">
      <c r="A9" s="1221"/>
      <c r="B9" s="1222" t="s">
        <v>97</v>
      </c>
      <c r="C9" s="960"/>
      <c r="D9" s="950"/>
      <c r="E9" s="2"/>
      <c r="F9" s="2"/>
      <c r="G9" s="2"/>
      <c r="H9" s="2"/>
      <c r="I9" s="2"/>
      <c r="J9" s="2"/>
      <c r="K9" s="2"/>
      <c r="L9" s="2"/>
      <c r="M9" s="2"/>
      <c r="N9" s="2"/>
    </row>
    <row r="10" spans="1:15" ht="46.5" customHeight="1" thickBot="1" x14ac:dyDescent="0.3">
      <c r="A10" s="936"/>
      <c r="B10" s="57" t="s">
        <v>105</v>
      </c>
      <c r="C10" s="55" t="s">
        <v>104</v>
      </c>
      <c r="D10" s="951"/>
      <c r="E10" s="143"/>
      <c r="F10" s="143"/>
      <c r="G10" s="143"/>
      <c r="H10" s="143"/>
      <c r="I10" s="143"/>
      <c r="J10" s="143"/>
      <c r="K10" s="143"/>
      <c r="L10" s="143"/>
      <c r="M10" s="143"/>
      <c r="N10" s="143"/>
      <c r="O10" s="143"/>
    </row>
    <row r="11" spans="1:15" x14ac:dyDescent="0.25">
      <c r="A11" s="50" t="s">
        <v>103</v>
      </c>
      <c r="B11" s="53"/>
      <c r="C11" s="54"/>
      <c r="D11" s="951"/>
      <c r="E11" s="143"/>
      <c r="F11" s="143"/>
      <c r="G11" s="143"/>
      <c r="H11" s="143"/>
      <c r="I11" s="143"/>
      <c r="J11" s="143"/>
      <c r="K11" s="143"/>
      <c r="L11" s="143"/>
      <c r="M11" s="143"/>
      <c r="N11" s="143"/>
      <c r="O11" s="143"/>
    </row>
    <row r="12" spans="1:15" x14ac:dyDescent="0.25">
      <c r="A12" s="50" t="s">
        <v>102</v>
      </c>
      <c r="B12" s="49"/>
      <c r="C12" s="48"/>
      <c r="D12" s="951"/>
      <c r="E12" s="143"/>
      <c r="F12" s="143"/>
      <c r="G12" s="143"/>
      <c r="H12" s="143"/>
      <c r="I12" s="143"/>
      <c r="J12" s="143"/>
      <c r="K12" s="143"/>
      <c r="L12" s="143"/>
      <c r="M12" s="143"/>
      <c r="N12" s="143"/>
      <c r="O12" s="143"/>
    </row>
    <row r="13" spans="1:15" ht="25.5" x14ac:dyDescent="0.25">
      <c r="A13" s="50" t="s">
        <v>101</v>
      </c>
      <c r="B13" s="49"/>
      <c r="C13" s="48"/>
      <c r="D13" s="951"/>
      <c r="E13" s="143"/>
      <c r="F13" s="143"/>
      <c r="G13" s="143"/>
      <c r="H13" s="143"/>
      <c r="I13" s="143"/>
      <c r="J13" s="143"/>
      <c r="K13" s="143"/>
      <c r="L13" s="143"/>
      <c r="M13" s="143"/>
      <c r="N13" s="143"/>
      <c r="O13" s="143"/>
    </row>
    <row r="14" spans="1:15" ht="15.75" thickBot="1" x14ac:dyDescent="0.3">
      <c r="A14" s="47" t="s">
        <v>100</v>
      </c>
      <c r="B14" s="46"/>
      <c r="C14" s="45"/>
      <c r="D14" s="952"/>
      <c r="E14" s="143"/>
      <c r="F14" s="143"/>
      <c r="G14" s="143"/>
      <c r="H14" s="143"/>
      <c r="I14" s="143"/>
      <c r="J14" s="143"/>
      <c r="K14" s="143"/>
      <c r="L14" s="143"/>
      <c r="M14" s="143"/>
      <c r="N14" s="143"/>
      <c r="O14" s="143"/>
    </row>
    <row r="15" spans="1:15" ht="15" customHeight="1" x14ac:dyDescent="0.25">
      <c r="A15" s="142"/>
      <c r="B15" s="142"/>
      <c r="C15" s="142"/>
      <c r="D15" s="141"/>
      <c r="E15" s="143"/>
      <c r="F15" s="143"/>
      <c r="G15" s="143"/>
      <c r="H15" s="143"/>
      <c r="I15" s="143"/>
      <c r="J15" s="143"/>
      <c r="K15" s="143"/>
      <c r="L15" s="143"/>
      <c r="M15" s="143"/>
      <c r="N15" s="143"/>
      <c r="O15" s="143"/>
    </row>
    <row r="16" spans="1:15" ht="12" customHeight="1" x14ac:dyDescent="0.25">
      <c r="A16" s="142"/>
      <c r="B16" s="142"/>
      <c r="C16" s="142"/>
      <c r="D16" s="141"/>
      <c r="E16" s="143"/>
      <c r="F16" s="143"/>
      <c r="G16" s="143"/>
      <c r="H16" s="143"/>
      <c r="I16" s="143"/>
      <c r="J16" s="143"/>
      <c r="K16" s="143"/>
      <c r="L16" s="143"/>
      <c r="M16" s="143"/>
      <c r="N16" s="143"/>
      <c r="O16" s="143"/>
    </row>
    <row r="17" spans="1:15" ht="15" customHeight="1" x14ac:dyDescent="0.25">
      <c r="A17" s="142"/>
      <c r="B17" s="142"/>
      <c r="C17" s="142"/>
      <c r="D17" s="141"/>
      <c r="E17" s="143"/>
      <c r="F17" s="143"/>
      <c r="G17" s="143"/>
      <c r="H17" s="143"/>
      <c r="I17" s="143"/>
      <c r="J17" s="143"/>
      <c r="K17" s="143"/>
      <c r="L17" s="143"/>
      <c r="M17" s="143"/>
      <c r="N17" s="143"/>
      <c r="O17" s="143"/>
    </row>
    <row r="18" spans="1:15" ht="15" customHeight="1" x14ac:dyDescent="0.25">
      <c r="A18" s="142"/>
      <c r="B18" s="142"/>
      <c r="C18" s="142"/>
      <c r="D18" s="141"/>
      <c r="E18" s="143"/>
      <c r="F18" s="143"/>
      <c r="G18" s="143"/>
      <c r="H18" s="143"/>
      <c r="I18" s="143"/>
      <c r="J18" s="143"/>
      <c r="K18" s="143"/>
      <c r="L18" s="143"/>
      <c r="M18" s="143"/>
      <c r="N18" s="143"/>
      <c r="O18" s="143"/>
    </row>
    <row r="19" spans="1:15" ht="15" customHeight="1" x14ac:dyDescent="0.25">
      <c r="A19" s="142"/>
      <c r="B19" s="142"/>
      <c r="C19" s="142"/>
      <c r="D19" s="141"/>
      <c r="E19" s="2"/>
      <c r="F19" s="143"/>
      <c r="G19" s="143"/>
      <c r="H19" s="143"/>
      <c r="I19" s="143"/>
      <c r="J19" s="2"/>
      <c r="K19" s="2"/>
      <c r="L19" s="2"/>
      <c r="M19" s="2"/>
      <c r="N19" s="2"/>
    </row>
    <row r="20" spans="1:15" ht="15" customHeight="1" x14ac:dyDescent="0.25">
      <c r="A20" s="142"/>
      <c r="B20" s="142"/>
      <c r="C20" s="142"/>
      <c r="D20" s="141"/>
      <c r="E20" s="2"/>
      <c r="F20" s="143"/>
      <c r="G20" s="143"/>
      <c r="H20" s="143"/>
      <c r="I20" s="143"/>
      <c r="J20" s="2"/>
      <c r="K20" s="2"/>
      <c r="L20" s="2"/>
      <c r="M20" s="2"/>
      <c r="N20" s="2"/>
    </row>
    <row r="21" spans="1:15" ht="15" customHeight="1" x14ac:dyDescent="0.25">
      <c r="A21" s="142"/>
      <c r="B21" s="142"/>
      <c r="C21" s="142"/>
      <c r="D21" s="141"/>
      <c r="E21" s="2"/>
      <c r="F21" s="143"/>
      <c r="G21" s="143"/>
      <c r="H21" s="143"/>
      <c r="I21" s="143"/>
      <c r="J21" s="2"/>
      <c r="K21" s="2"/>
      <c r="L21" s="2"/>
      <c r="M21" s="2"/>
      <c r="N21" s="2"/>
    </row>
    <row r="22" spans="1:15" ht="15" customHeight="1" x14ac:dyDescent="0.25">
      <c r="A22" s="142"/>
      <c r="B22" s="142"/>
      <c r="C22" s="142"/>
      <c r="D22" s="141"/>
      <c r="E22" s="2"/>
      <c r="F22" s="143"/>
      <c r="G22" s="143"/>
      <c r="H22" s="143"/>
      <c r="I22" s="143"/>
      <c r="J22" s="2"/>
      <c r="K22" s="2"/>
      <c r="L22" s="2"/>
      <c r="M22" s="2"/>
      <c r="N22" s="2"/>
    </row>
    <row r="23" spans="1:15" ht="15" customHeight="1" x14ac:dyDescent="0.25">
      <c r="A23" s="142"/>
      <c r="B23" s="142"/>
      <c r="C23" s="142"/>
      <c r="D23" s="141"/>
      <c r="E23" s="2"/>
      <c r="F23" s="143"/>
      <c r="G23" s="143"/>
      <c r="H23" s="143"/>
      <c r="I23" s="143"/>
      <c r="J23" s="2"/>
      <c r="K23" s="2"/>
      <c r="L23" s="2"/>
      <c r="M23" s="2"/>
      <c r="N23" s="2"/>
    </row>
    <row r="24" spans="1:15" ht="15" customHeight="1" x14ac:dyDescent="0.25">
      <c r="A24" s="142"/>
      <c r="B24" s="142"/>
      <c r="C24" s="142"/>
      <c r="D24" s="141"/>
      <c r="E24" s="2"/>
      <c r="F24" s="143"/>
      <c r="G24" s="143"/>
      <c r="H24" s="143"/>
      <c r="I24" s="143"/>
      <c r="J24" s="2"/>
      <c r="K24" s="2"/>
      <c r="L24" s="2"/>
      <c r="M24" s="2"/>
      <c r="N24" s="2"/>
    </row>
    <row r="25" spans="1:15" x14ac:dyDescent="0.25">
      <c r="A25" s="142"/>
      <c r="B25" s="142"/>
      <c r="C25" s="142"/>
      <c r="D25" s="141"/>
      <c r="E25" s="2"/>
      <c r="F25" s="143"/>
      <c r="G25" s="143"/>
      <c r="H25" s="143"/>
      <c r="I25" s="143"/>
      <c r="J25" s="2"/>
      <c r="K25" s="2"/>
      <c r="L25" s="2"/>
      <c r="M25" s="2"/>
      <c r="N25" s="2"/>
    </row>
    <row r="26" spans="1:15" ht="15" customHeight="1" x14ac:dyDescent="0.25">
      <c r="A26" s="142"/>
      <c r="B26" s="142"/>
      <c r="C26" s="142"/>
      <c r="D26" s="141"/>
      <c r="F26" s="143"/>
      <c r="G26" s="143"/>
      <c r="H26" s="143"/>
      <c r="I26" s="143"/>
    </row>
    <row r="27" spans="1:15" x14ac:dyDescent="0.25">
      <c r="A27" s="142"/>
      <c r="B27" s="142"/>
      <c r="C27" s="142"/>
      <c r="D27" s="141"/>
    </row>
    <row r="28" spans="1:15" x14ac:dyDescent="0.25">
      <c r="A28" s="142"/>
      <c r="B28" s="142"/>
      <c r="C28" s="142"/>
      <c r="D28" s="141"/>
    </row>
    <row r="29" spans="1:15" x14ac:dyDescent="0.25">
      <c r="A29" s="142"/>
      <c r="B29" s="142"/>
      <c r="C29" s="142"/>
      <c r="D29" s="141"/>
    </row>
    <row r="30" spans="1:15" x14ac:dyDescent="0.25">
      <c r="A30" s="142"/>
      <c r="B30" s="142"/>
      <c r="C30" s="142"/>
      <c r="D30" s="141"/>
    </row>
    <row r="31" spans="1:15" x14ac:dyDescent="0.25">
      <c r="A31" s="142"/>
      <c r="B31" s="142"/>
      <c r="C31" s="142"/>
      <c r="D31" s="141"/>
    </row>
    <row r="32" spans="1:15" x14ac:dyDescent="0.25">
      <c r="A32" s="142"/>
      <c r="B32" s="142"/>
      <c r="C32" s="142"/>
      <c r="D32" s="141"/>
    </row>
    <row r="33" spans="1:4" x14ac:dyDescent="0.25">
      <c r="A33" s="142"/>
      <c r="B33" s="142"/>
      <c r="C33" s="142"/>
      <c r="D33" s="141"/>
    </row>
    <row r="34" spans="1:4" x14ac:dyDescent="0.25">
      <c r="A34" s="142"/>
      <c r="B34" s="142"/>
      <c r="C34" s="142"/>
      <c r="D34" s="141"/>
    </row>
    <row r="35" spans="1:4" x14ac:dyDescent="0.25">
      <c r="A35" s="142"/>
      <c r="B35" s="142"/>
      <c r="C35" s="142"/>
      <c r="D35" s="141"/>
    </row>
    <row r="36" spans="1:4" x14ac:dyDescent="0.25">
      <c r="A36" s="142"/>
      <c r="B36" s="142"/>
      <c r="C36" s="142"/>
      <c r="D36" s="141"/>
    </row>
    <row r="37" spans="1:4" x14ac:dyDescent="0.25">
      <c r="A37" s="142"/>
      <c r="B37" s="142"/>
      <c r="C37" s="142"/>
      <c r="D37" s="141"/>
    </row>
    <row r="38" spans="1:4" x14ac:dyDescent="0.25">
      <c r="A38" s="142"/>
      <c r="B38" s="142"/>
      <c r="C38" s="142"/>
      <c r="D38" s="141"/>
    </row>
    <row r="39" spans="1:4" ht="15" customHeight="1" x14ac:dyDescent="0.25">
      <c r="A39" s="142"/>
      <c r="B39" s="142"/>
      <c r="C39" s="142"/>
      <c r="D39" s="141"/>
    </row>
    <row r="40" spans="1:4" x14ac:dyDescent="0.25">
      <c r="A40" s="142"/>
      <c r="B40" s="142"/>
      <c r="C40" s="142"/>
      <c r="D40" s="141"/>
    </row>
    <row r="41" spans="1:4" x14ac:dyDescent="0.25">
      <c r="A41" s="142"/>
      <c r="B41" s="142"/>
      <c r="C41" s="142"/>
      <c r="D41" s="141"/>
    </row>
    <row r="42" spans="1:4" x14ac:dyDescent="0.25">
      <c r="A42" s="142"/>
      <c r="B42" s="142"/>
      <c r="C42" s="142"/>
      <c r="D42" s="141"/>
    </row>
    <row r="43" spans="1:4" x14ac:dyDescent="0.25">
      <c r="A43" s="142"/>
      <c r="B43" s="142"/>
      <c r="C43" s="142"/>
      <c r="D43" s="141"/>
    </row>
    <row r="44" spans="1:4" ht="15" customHeight="1" x14ac:dyDescent="0.25">
      <c r="A44" s="142"/>
      <c r="B44" s="142"/>
      <c r="C44" s="142"/>
      <c r="D44" s="141"/>
    </row>
    <row r="45" spans="1:4" x14ac:dyDescent="0.25">
      <c r="A45" s="142"/>
      <c r="B45" s="142"/>
      <c r="C45" s="142"/>
      <c r="D45" s="141"/>
    </row>
    <row r="46" spans="1:4" x14ac:dyDescent="0.25">
      <c r="A46" s="142"/>
      <c r="B46" s="142"/>
      <c r="C46" s="142"/>
      <c r="D46" s="141"/>
    </row>
    <row r="47" spans="1:4" x14ac:dyDescent="0.25">
      <c r="A47" s="142"/>
      <c r="B47" s="142"/>
      <c r="C47" s="142"/>
      <c r="D47" s="141"/>
    </row>
    <row r="48" spans="1:4" x14ac:dyDescent="0.25">
      <c r="A48" s="142"/>
      <c r="B48" s="142"/>
      <c r="C48" s="142"/>
      <c r="D48" s="141"/>
    </row>
    <row r="49" spans="1:4" ht="15" customHeight="1" x14ac:dyDescent="0.25">
      <c r="A49" s="142"/>
      <c r="B49" s="142"/>
      <c r="C49" s="142"/>
      <c r="D49" s="141"/>
    </row>
    <row r="50" spans="1:4" x14ac:dyDescent="0.25">
      <c r="A50" s="142"/>
      <c r="B50" s="142"/>
      <c r="C50" s="142"/>
      <c r="D50" s="141"/>
    </row>
    <row r="51" spans="1:4" x14ac:dyDescent="0.25">
      <c r="A51" s="142"/>
      <c r="B51" s="142"/>
      <c r="C51" s="142"/>
      <c r="D51" s="141"/>
    </row>
    <row r="52" spans="1:4" x14ac:dyDescent="0.25">
      <c r="A52" s="142"/>
      <c r="B52" s="142"/>
      <c r="C52" s="142"/>
      <c r="D52" s="141"/>
    </row>
    <row r="53" spans="1:4" x14ac:dyDescent="0.25">
      <c r="A53" s="142"/>
      <c r="B53" s="142"/>
      <c r="C53" s="142"/>
      <c r="D53" s="141"/>
    </row>
    <row r="54" spans="1:4" x14ac:dyDescent="0.25">
      <c r="A54" s="142"/>
      <c r="B54" s="142"/>
      <c r="C54" s="142"/>
      <c r="D54" s="141"/>
    </row>
    <row r="55" spans="1:4" x14ac:dyDescent="0.25">
      <c r="A55" s="142"/>
      <c r="B55" s="142"/>
      <c r="C55" s="142"/>
      <c r="D55" s="141"/>
    </row>
    <row r="56" spans="1:4" x14ac:dyDescent="0.25">
      <c r="A56" s="142"/>
      <c r="B56" s="142"/>
      <c r="C56" s="142"/>
      <c r="D56" s="141"/>
    </row>
    <row r="57" spans="1:4" ht="15" customHeight="1" x14ac:dyDescent="0.25">
      <c r="A57" s="142"/>
      <c r="B57" s="142"/>
      <c r="C57" s="142"/>
      <c r="D57" s="141"/>
    </row>
    <row r="58" spans="1:4" ht="15" customHeight="1" x14ac:dyDescent="0.25">
      <c r="A58" s="142"/>
      <c r="B58" s="142"/>
      <c r="C58" s="142"/>
      <c r="D58" s="141"/>
    </row>
    <row r="59" spans="1:4" x14ac:dyDescent="0.25">
      <c r="A59" s="142"/>
      <c r="B59" s="142"/>
      <c r="C59" s="142"/>
      <c r="D59" s="141"/>
    </row>
    <row r="60" spans="1:4" ht="15" customHeight="1" x14ac:dyDescent="0.25">
      <c r="A60" s="142"/>
      <c r="B60" s="142"/>
      <c r="C60" s="142"/>
      <c r="D60" s="141"/>
    </row>
    <row r="61" spans="1:4" ht="15" customHeight="1" x14ac:dyDescent="0.25">
      <c r="A61" s="142"/>
      <c r="B61" s="142"/>
      <c r="C61" s="142"/>
      <c r="D61" s="141"/>
    </row>
    <row r="62" spans="1:4" ht="15" customHeight="1" x14ac:dyDescent="0.25">
      <c r="A62" s="142"/>
      <c r="B62" s="142"/>
      <c r="C62" s="142"/>
      <c r="D62" s="141"/>
    </row>
    <row r="63" spans="1:4" ht="15" customHeight="1" x14ac:dyDescent="0.25">
      <c r="A63" s="142"/>
      <c r="B63" s="142"/>
      <c r="C63" s="142"/>
      <c r="D63" s="141"/>
    </row>
    <row r="64" spans="1:4" x14ac:dyDescent="0.25">
      <c r="A64" s="142"/>
      <c r="B64" s="142"/>
      <c r="C64" s="142"/>
      <c r="D64" s="141"/>
    </row>
    <row r="65" spans="1:4" x14ac:dyDescent="0.25">
      <c r="A65" s="142"/>
      <c r="B65" s="142"/>
      <c r="C65" s="142"/>
      <c r="D65" s="141"/>
    </row>
    <row r="66" spans="1:4" x14ac:dyDescent="0.25">
      <c r="A66" s="142"/>
      <c r="B66" s="142"/>
      <c r="C66" s="142"/>
      <c r="D66" s="141"/>
    </row>
    <row r="67" spans="1:4" x14ac:dyDescent="0.25">
      <c r="A67" s="142"/>
      <c r="B67" s="142"/>
      <c r="C67" s="142"/>
      <c r="D67" s="141"/>
    </row>
    <row r="68" spans="1:4" x14ac:dyDescent="0.25">
      <c r="A68" s="142"/>
      <c r="B68" s="142"/>
      <c r="C68" s="142"/>
      <c r="D68" s="141"/>
    </row>
    <row r="69" spans="1:4" ht="15" customHeight="1" x14ac:dyDescent="0.25">
      <c r="A69" s="142"/>
      <c r="B69" s="142"/>
      <c r="C69" s="142"/>
      <c r="D69" s="141"/>
    </row>
    <row r="70" spans="1:4" x14ac:dyDescent="0.25">
      <c r="A70" s="142"/>
      <c r="B70" s="142"/>
      <c r="C70" s="142"/>
      <c r="D70" s="141"/>
    </row>
    <row r="71" spans="1:4" x14ac:dyDescent="0.25">
      <c r="A71" s="142"/>
      <c r="B71" s="142"/>
      <c r="C71" s="142"/>
      <c r="D71" s="141"/>
    </row>
    <row r="72" spans="1:4" x14ac:dyDescent="0.25">
      <c r="A72" s="142"/>
      <c r="B72" s="142"/>
      <c r="C72" s="142"/>
      <c r="D72" s="141"/>
    </row>
    <row r="73" spans="1:4" x14ac:dyDescent="0.25">
      <c r="A73" s="142"/>
      <c r="B73" s="142"/>
      <c r="C73" s="142"/>
      <c r="D73" s="141"/>
    </row>
    <row r="74" spans="1:4" ht="15" customHeight="1" x14ac:dyDescent="0.25">
      <c r="A74" s="142"/>
      <c r="B74" s="142"/>
      <c r="C74" s="142"/>
      <c r="D74" s="141"/>
    </row>
    <row r="75" spans="1:4" x14ac:dyDescent="0.25">
      <c r="A75" s="142"/>
      <c r="B75" s="142"/>
      <c r="C75" s="142"/>
      <c r="D75" s="141"/>
    </row>
    <row r="76" spans="1:4" x14ac:dyDescent="0.25">
      <c r="A76" s="142"/>
      <c r="B76" s="142"/>
      <c r="C76" s="142"/>
      <c r="D76" s="141"/>
    </row>
    <row r="77" spans="1:4" x14ac:dyDescent="0.25">
      <c r="A77" s="142"/>
      <c r="B77" s="142"/>
      <c r="C77" s="142"/>
      <c r="D77" s="141"/>
    </row>
    <row r="78" spans="1:4" x14ac:dyDescent="0.25">
      <c r="A78" s="142"/>
      <c r="B78" s="142"/>
      <c r="C78" s="142"/>
      <c r="D78" s="141"/>
    </row>
    <row r="79" spans="1:4" ht="15" customHeight="1" x14ac:dyDescent="0.25">
      <c r="A79" s="142"/>
      <c r="B79" s="142"/>
      <c r="C79" s="142"/>
      <c r="D79" s="141"/>
    </row>
    <row r="80" spans="1:4" x14ac:dyDescent="0.25">
      <c r="A80" s="142"/>
      <c r="B80" s="142"/>
      <c r="C80" s="142"/>
      <c r="D80" s="141"/>
    </row>
    <row r="81" spans="1:4" x14ac:dyDescent="0.25">
      <c r="A81" s="142"/>
      <c r="B81" s="142"/>
      <c r="C81" s="142"/>
      <c r="D81" s="141"/>
    </row>
    <row r="82" spans="1:4" x14ac:dyDescent="0.25">
      <c r="A82" s="142"/>
      <c r="B82" s="142"/>
      <c r="C82" s="142"/>
      <c r="D82" s="141"/>
    </row>
    <row r="83" spans="1:4" x14ac:dyDescent="0.25">
      <c r="A83" s="142"/>
      <c r="B83" s="142"/>
      <c r="C83" s="142"/>
      <c r="D83" s="141"/>
    </row>
    <row r="84" spans="1:4" x14ac:dyDescent="0.25">
      <c r="A84" s="142"/>
      <c r="B84" s="142"/>
      <c r="C84" s="142"/>
      <c r="D84" s="141"/>
    </row>
    <row r="85" spans="1:4" x14ac:dyDescent="0.25">
      <c r="A85" s="142"/>
      <c r="B85" s="142"/>
      <c r="C85" s="142"/>
      <c r="D85" s="141"/>
    </row>
    <row r="86" spans="1:4" x14ac:dyDescent="0.25">
      <c r="A86" s="142"/>
      <c r="B86" s="142"/>
      <c r="C86" s="142"/>
      <c r="D86" s="141"/>
    </row>
    <row r="87" spans="1:4" x14ac:dyDescent="0.25">
      <c r="A87" s="142"/>
      <c r="B87" s="142"/>
      <c r="C87" s="142"/>
      <c r="D87" s="141"/>
    </row>
    <row r="88" spans="1:4" x14ac:dyDescent="0.25">
      <c r="D88" s="140"/>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3CCCC"/>
  </sheetPr>
  <dimension ref="A1:E9"/>
  <sheetViews>
    <sheetView zoomScale="70" zoomScaleNormal="70" zoomScaleSheetLayoutView="100" workbookViewId="0">
      <selection activeCell="A8" sqref="A8:C8"/>
    </sheetView>
  </sheetViews>
  <sheetFormatPr defaultRowHeight="15" x14ac:dyDescent="0.25"/>
  <cols>
    <col min="1" max="2" width="16.7109375" customWidth="1"/>
    <col min="3" max="3" width="39" customWidth="1"/>
    <col min="4" max="4" width="29.5703125" customWidth="1"/>
    <col min="5" max="5" width="14.28515625" customWidth="1"/>
  </cols>
  <sheetData>
    <row r="1" spans="1:5" x14ac:dyDescent="0.25">
      <c r="A1" s="275" t="s">
        <v>866</v>
      </c>
      <c r="B1" s="306"/>
      <c r="C1" s="306"/>
      <c r="D1" s="306"/>
      <c r="E1" s="307"/>
    </row>
    <row r="2" spans="1:5" x14ac:dyDescent="0.25">
      <c r="A2" s="308" t="s">
        <v>11</v>
      </c>
      <c r="B2" s="272"/>
      <c r="C2" s="272"/>
      <c r="D2" s="272"/>
      <c r="E2" s="309"/>
    </row>
    <row r="3" spans="1:5" x14ac:dyDescent="0.25">
      <c r="A3" s="827"/>
      <c r="B3" s="828"/>
      <c r="C3" s="828"/>
      <c r="D3" s="828"/>
      <c r="E3" s="829"/>
    </row>
    <row r="4" spans="1:5" x14ac:dyDescent="0.25">
      <c r="A4" s="821" t="s">
        <v>11</v>
      </c>
      <c r="B4" s="822"/>
      <c r="C4" s="822"/>
      <c r="D4" s="822"/>
      <c r="E4" s="825" t="s">
        <v>3163</v>
      </c>
    </row>
    <row r="5" spans="1:5" ht="40.5" customHeight="1" thickBot="1" x14ac:dyDescent="0.3">
      <c r="A5" s="823"/>
      <c r="B5" s="824"/>
      <c r="C5" s="824"/>
      <c r="D5" s="824"/>
      <c r="E5" s="826"/>
    </row>
    <row r="6" spans="1:5" ht="15.75" customHeight="1" thickBot="1" x14ac:dyDescent="0.3">
      <c r="A6" s="802" t="s">
        <v>3060</v>
      </c>
      <c r="B6" s="803"/>
      <c r="C6" s="804"/>
      <c r="D6" s="484">
        <f>Obsah!C4</f>
        <v>44286</v>
      </c>
      <c r="E6" s="11"/>
    </row>
    <row r="7" spans="1:5" ht="16.5" customHeight="1" x14ac:dyDescent="0.25">
      <c r="A7" s="808" t="s">
        <v>56</v>
      </c>
      <c r="B7" s="831"/>
      <c r="C7" s="832"/>
      <c r="D7" s="466">
        <v>29</v>
      </c>
      <c r="E7" s="765" t="s">
        <v>55</v>
      </c>
    </row>
    <row r="8" spans="1:5" ht="15" customHeight="1" x14ac:dyDescent="0.25">
      <c r="A8" s="737" t="s">
        <v>54</v>
      </c>
      <c r="B8" s="833"/>
      <c r="C8" s="834"/>
      <c r="D8" s="465">
        <v>315</v>
      </c>
      <c r="E8" s="766"/>
    </row>
    <row r="9" spans="1:5" ht="15.75" thickBot="1" x14ac:dyDescent="0.3">
      <c r="A9" s="835" t="s">
        <v>53</v>
      </c>
      <c r="B9" s="836"/>
      <c r="C9" s="836"/>
      <c r="D9" s="836"/>
      <c r="E9" s="830"/>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A1:E34"/>
  <sheetViews>
    <sheetView view="pageBreakPreview" zoomScaleNormal="100" zoomScaleSheetLayoutView="100" workbookViewId="0">
      <selection activeCell="A9" sqref="A9:A16"/>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75" t="s">
        <v>2999</v>
      </c>
      <c r="B1" s="278"/>
      <c r="C1" s="276"/>
      <c r="D1" s="276"/>
      <c r="E1" s="279"/>
    </row>
    <row r="2" spans="1:5" ht="27" customHeight="1" thickBot="1" x14ac:dyDescent="0.3">
      <c r="A2" s="1225" t="s">
        <v>780</v>
      </c>
      <c r="B2" s="1226"/>
      <c r="C2" s="1226"/>
      <c r="D2" s="1226"/>
      <c r="E2" s="280"/>
    </row>
    <row r="3" spans="1:5" ht="15" customHeight="1" thickBot="1" x14ac:dyDescent="0.5">
      <c r="A3" s="1227"/>
      <c r="B3" s="1228"/>
      <c r="C3" s="1228"/>
      <c r="D3" s="1228"/>
      <c r="E3" s="310"/>
    </row>
    <row r="4" spans="1:5" ht="15" customHeight="1" x14ac:dyDescent="0.25">
      <c r="A4" s="796" t="s">
        <v>3093</v>
      </c>
      <c r="B4" s="797"/>
      <c r="C4" s="797"/>
      <c r="D4" s="797"/>
      <c r="E4" s="800" t="s">
        <v>3174</v>
      </c>
    </row>
    <row r="5" spans="1:5" x14ac:dyDescent="0.25">
      <c r="A5" s="863"/>
      <c r="B5" s="864"/>
      <c r="C5" s="864"/>
      <c r="D5" s="864"/>
      <c r="E5" s="1219"/>
    </row>
    <row r="6" spans="1:5" ht="33.75" customHeight="1" thickBot="1" x14ac:dyDescent="0.3">
      <c r="A6" s="798"/>
      <c r="B6" s="799"/>
      <c r="C6" s="799"/>
      <c r="D6" s="799"/>
      <c r="E6" s="801"/>
    </row>
    <row r="7" spans="1:5" ht="16.5" customHeight="1" thickBot="1" x14ac:dyDescent="0.3">
      <c r="A7" s="147" t="s">
        <v>3060</v>
      </c>
      <c r="B7" s="381" t="s">
        <v>14</v>
      </c>
      <c r="C7" s="146"/>
      <c r="D7" s="343"/>
      <c r="E7" s="10"/>
    </row>
    <row r="8" spans="1:5" ht="24" customHeight="1" x14ac:dyDescent="0.25">
      <c r="A8" s="944" t="s">
        <v>3235</v>
      </c>
      <c r="B8" s="947" t="s">
        <v>98</v>
      </c>
      <c r="C8" s="1233"/>
      <c r="D8" s="1233"/>
      <c r="E8" s="1235" t="s">
        <v>3073</v>
      </c>
    </row>
    <row r="9" spans="1:5" ht="21.75" customHeight="1" thickBot="1" x14ac:dyDescent="0.3">
      <c r="A9" s="945"/>
      <c r="B9" s="953" t="s">
        <v>97</v>
      </c>
      <c r="C9" s="1234"/>
      <c r="D9" s="1234"/>
      <c r="E9" s="973"/>
    </row>
    <row r="10" spans="1:5" ht="30" customHeight="1" x14ac:dyDescent="0.25">
      <c r="A10" s="945"/>
      <c r="B10" s="979" t="s">
        <v>3232</v>
      </c>
      <c r="C10" s="1230" t="s">
        <v>3216</v>
      </c>
      <c r="D10" s="978" t="s">
        <v>3217</v>
      </c>
      <c r="E10" s="973"/>
    </row>
    <row r="11" spans="1:5" ht="66.75" customHeight="1" thickBot="1" x14ac:dyDescent="0.3">
      <c r="A11" s="946"/>
      <c r="B11" s="1229"/>
      <c r="C11" s="1231"/>
      <c r="D11" s="1232"/>
      <c r="E11" s="973"/>
    </row>
    <row r="12" spans="1:5" x14ac:dyDescent="0.25">
      <c r="A12" s="431" t="s">
        <v>3085</v>
      </c>
      <c r="B12" s="432"/>
      <c r="C12" s="110"/>
      <c r="D12" s="433"/>
      <c r="E12" s="973"/>
    </row>
    <row r="13" spans="1:5" ht="16.5" customHeight="1" x14ac:dyDescent="0.25">
      <c r="A13" s="434" t="s">
        <v>3083</v>
      </c>
      <c r="B13" s="432"/>
      <c r="C13" s="110"/>
      <c r="D13" s="433"/>
      <c r="E13" s="973"/>
    </row>
    <row r="14" spans="1:5" x14ac:dyDescent="0.25">
      <c r="A14" s="434" t="s">
        <v>3086</v>
      </c>
      <c r="B14" s="432"/>
      <c r="C14" s="110"/>
      <c r="D14" s="433"/>
      <c r="E14" s="973"/>
    </row>
    <row r="15" spans="1:5" ht="27" customHeight="1" x14ac:dyDescent="0.25">
      <c r="A15" s="434" t="s">
        <v>3087</v>
      </c>
      <c r="B15" s="432"/>
      <c r="C15" s="110"/>
      <c r="D15" s="433"/>
      <c r="E15" s="973"/>
    </row>
    <row r="16" spans="1:5" x14ac:dyDescent="0.25">
      <c r="A16" s="434" t="s">
        <v>3088</v>
      </c>
      <c r="B16" s="432"/>
      <c r="C16" s="110"/>
      <c r="D16" s="433"/>
      <c r="E16" s="973"/>
    </row>
    <row r="17" spans="1:5" ht="27" customHeight="1" x14ac:dyDescent="0.25">
      <c r="A17" s="434" t="s">
        <v>3089</v>
      </c>
      <c r="B17" s="432"/>
      <c r="C17" s="110"/>
      <c r="D17" s="433"/>
      <c r="E17" s="973"/>
    </row>
    <row r="18" spans="1:5" x14ac:dyDescent="0.25">
      <c r="A18" s="434" t="s">
        <v>3084</v>
      </c>
      <c r="B18" s="432"/>
      <c r="C18" s="110"/>
      <c r="D18" s="433"/>
      <c r="E18" s="973"/>
    </row>
    <row r="19" spans="1:5" ht="66" customHeight="1" thickBot="1" x14ac:dyDescent="0.3">
      <c r="A19" s="434" t="s">
        <v>3221</v>
      </c>
      <c r="B19" s="432"/>
      <c r="C19" s="110"/>
      <c r="D19" s="433"/>
      <c r="E19" s="977"/>
    </row>
    <row r="20" spans="1:5" ht="22.5" customHeight="1" x14ac:dyDescent="0.25">
      <c r="A20" s="944" t="s">
        <v>3234</v>
      </c>
      <c r="B20" s="947" t="s">
        <v>98</v>
      </c>
      <c r="C20" s="1233"/>
      <c r="D20" s="1233"/>
      <c r="E20" s="1235" t="s">
        <v>3074</v>
      </c>
    </row>
    <row r="21" spans="1:5" ht="18.75" customHeight="1" thickBot="1" x14ac:dyDescent="0.3">
      <c r="A21" s="945"/>
      <c r="B21" s="953" t="s">
        <v>97</v>
      </c>
      <c r="C21" s="1234"/>
      <c r="D21" s="1234"/>
      <c r="E21" s="1236"/>
    </row>
    <row r="22" spans="1:5" ht="30" customHeight="1" x14ac:dyDescent="0.25">
      <c r="A22" s="945"/>
      <c r="B22" s="979" t="s">
        <v>3215</v>
      </c>
      <c r="C22" s="1230" t="s">
        <v>3216</v>
      </c>
      <c r="D22" s="978" t="s">
        <v>3233</v>
      </c>
      <c r="E22" s="1236"/>
    </row>
    <row r="23" spans="1:5" ht="70.5" customHeight="1" thickBot="1" x14ac:dyDescent="0.3">
      <c r="A23" s="946"/>
      <c r="B23" s="1229"/>
      <c r="C23" s="1231"/>
      <c r="D23" s="1232"/>
      <c r="E23" s="1236"/>
    </row>
    <row r="24" spans="1:5" x14ac:dyDescent="0.25">
      <c r="A24" s="435" t="s">
        <v>3085</v>
      </c>
      <c r="B24" s="436"/>
      <c r="C24" s="437"/>
      <c r="D24" s="444"/>
      <c r="E24" s="1236"/>
    </row>
    <row r="25" spans="1:5" ht="18.75" customHeight="1" x14ac:dyDescent="0.25">
      <c r="A25" s="438" t="s">
        <v>3083</v>
      </c>
      <c r="B25" s="439"/>
      <c r="C25" s="440"/>
      <c r="D25" s="445"/>
      <c r="E25" s="1236"/>
    </row>
    <row r="26" spans="1:5" x14ac:dyDescent="0.25">
      <c r="A26" s="438" t="s">
        <v>3086</v>
      </c>
      <c r="B26" s="439"/>
      <c r="C26" s="440"/>
      <c r="D26" s="445"/>
      <c r="E26" s="1236"/>
    </row>
    <row r="27" spans="1:5" ht="26.25" x14ac:dyDescent="0.25">
      <c r="A27" s="438" t="s">
        <v>3087</v>
      </c>
      <c r="B27" s="439"/>
      <c r="C27" s="440"/>
      <c r="D27" s="445"/>
      <c r="E27" s="1236"/>
    </row>
    <row r="28" spans="1:5" x14ac:dyDescent="0.25">
      <c r="A28" s="438" t="s">
        <v>3088</v>
      </c>
      <c r="B28" s="439"/>
      <c r="C28" s="440"/>
      <c r="D28" s="445"/>
      <c r="E28" s="1236"/>
    </row>
    <row r="29" spans="1:5" ht="26.25" x14ac:dyDescent="0.25">
      <c r="A29" s="438" t="s">
        <v>3089</v>
      </c>
      <c r="B29" s="439"/>
      <c r="C29" s="440"/>
      <c r="D29" s="445"/>
      <c r="E29" s="1236"/>
    </row>
    <row r="30" spans="1:5" x14ac:dyDescent="0.25">
      <c r="A30" s="438" t="s">
        <v>3084</v>
      </c>
      <c r="B30" s="439"/>
      <c r="C30" s="440"/>
      <c r="D30" s="445"/>
      <c r="E30" s="1236"/>
    </row>
    <row r="31" spans="1:5" ht="65.25" thickBot="1" x14ac:dyDescent="0.3">
      <c r="A31" s="441" t="s">
        <v>3236</v>
      </c>
      <c r="B31" s="442"/>
      <c r="C31" s="443"/>
      <c r="D31" s="446"/>
      <c r="E31" s="1237"/>
    </row>
    <row r="32" spans="1:5" x14ac:dyDescent="0.25">
      <c r="B32" s="257"/>
      <c r="C32" s="257"/>
      <c r="D32" s="258"/>
    </row>
    <row r="33" spans="2:4" x14ac:dyDescent="0.25">
      <c r="B33" s="1"/>
      <c r="C33" s="1"/>
      <c r="D33" s="1"/>
    </row>
    <row r="34" spans="2:4" x14ac:dyDescent="0.25">
      <c r="B34" s="1"/>
      <c r="C34" s="1"/>
      <c r="D34" s="1"/>
    </row>
  </sheetData>
  <mergeCells count="18">
    <mergeCell ref="E4:E6"/>
    <mergeCell ref="A8:A11"/>
    <mergeCell ref="E8:E19"/>
    <mergeCell ref="A4:D6"/>
    <mergeCell ref="A20:A23"/>
    <mergeCell ref="B22:B23"/>
    <mergeCell ref="C22:C23"/>
    <mergeCell ref="D22:D23"/>
    <mergeCell ref="B21:D21"/>
    <mergeCell ref="B20:D20"/>
    <mergeCell ref="E20:E31"/>
    <mergeCell ref="A2:D2"/>
    <mergeCell ref="A3:D3"/>
    <mergeCell ref="B10:B11"/>
    <mergeCell ref="C10:C11"/>
    <mergeCell ref="D10:D11"/>
    <mergeCell ref="B8:D8"/>
    <mergeCell ref="B9:D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tint="-0.499984740745262"/>
  </sheetPr>
  <dimension ref="A1:E45"/>
  <sheetViews>
    <sheetView zoomScaleNormal="100" zoomScaleSheetLayoutView="100" workbookViewId="0">
      <selection activeCell="E7" sqref="A7:E118"/>
    </sheetView>
  </sheetViews>
  <sheetFormatPr defaultRowHeight="15" x14ac:dyDescent="0.25"/>
  <cols>
    <col min="1" max="1" width="38.140625" customWidth="1"/>
    <col min="2" max="2" width="5.5703125" customWidth="1"/>
    <col min="3" max="3" width="41.28515625" customWidth="1"/>
    <col min="4" max="4" width="21" customWidth="1"/>
    <col min="5" max="5" width="24" customWidth="1"/>
  </cols>
  <sheetData>
    <row r="1" spans="1:5" x14ac:dyDescent="0.25">
      <c r="A1" s="339" t="s">
        <v>2998</v>
      </c>
      <c r="B1" s="340"/>
      <c r="C1" s="1254" t="s">
        <v>3059</v>
      </c>
      <c r="D1" s="1254"/>
      <c r="E1" s="1255"/>
    </row>
    <row r="2" spans="1:5" ht="25.5" customHeight="1" x14ac:dyDescent="0.25">
      <c r="A2" s="321" t="s">
        <v>3154</v>
      </c>
      <c r="B2" s="342"/>
      <c r="C2" s="1256"/>
      <c r="D2" s="1256"/>
      <c r="E2" s="1257"/>
    </row>
    <row r="3" spans="1:5" ht="15.75" thickBot="1" x14ac:dyDescent="0.3">
      <c r="A3" s="955"/>
      <c r="B3" s="956"/>
      <c r="C3" s="956"/>
      <c r="D3" s="956"/>
      <c r="E3" s="994"/>
    </row>
    <row r="4" spans="1:5" x14ac:dyDescent="0.25">
      <c r="A4" s="796" t="s">
        <v>3238</v>
      </c>
      <c r="B4" s="797"/>
      <c r="C4" s="797"/>
      <c r="D4" s="879"/>
      <c r="E4" s="865" t="s">
        <v>3180</v>
      </c>
    </row>
    <row r="5" spans="1:5" ht="14.25" customHeight="1" thickBot="1" x14ac:dyDescent="0.3">
      <c r="A5" s="863"/>
      <c r="B5" s="864"/>
      <c r="C5" s="864"/>
      <c r="D5" s="881"/>
      <c r="E5" s="866"/>
    </row>
    <row r="6" spans="1:5" ht="15" customHeight="1" thickBot="1" x14ac:dyDescent="0.3">
      <c r="A6" s="922" t="s">
        <v>3060</v>
      </c>
      <c r="B6" s="1142"/>
      <c r="C6" s="1142"/>
      <c r="D6" s="484">
        <f>Obsah!C4</f>
        <v>44286</v>
      </c>
      <c r="E6" s="152"/>
    </row>
    <row r="7" spans="1:5" x14ac:dyDescent="0.25">
      <c r="A7" s="1259" t="s">
        <v>3237</v>
      </c>
      <c r="B7" s="1260"/>
      <c r="C7" s="1260"/>
      <c r="D7" s="1261"/>
      <c r="E7" s="1258" t="s">
        <v>50</v>
      </c>
    </row>
    <row r="8" spans="1:5" ht="15.75" thickBot="1" x14ac:dyDescent="0.3">
      <c r="A8" s="1262"/>
      <c r="B8" s="1263"/>
      <c r="C8" s="1263"/>
      <c r="D8" s="1264"/>
      <c r="E8" s="1091"/>
    </row>
    <row r="9" spans="1:5" x14ac:dyDescent="0.25">
      <c r="A9" s="1268" t="s">
        <v>3305</v>
      </c>
      <c r="B9" s="1252" t="s">
        <v>3306</v>
      </c>
      <c r="C9" s="1253"/>
      <c r="D9" s="502">
        <f>SUM(D10:D15)</f>
        <v>0</v>
      </c>
      <c r="E9" s="450"/>
    </row>
    <row r="10" spans="1:5" x14ac:dyDescent="0.25">
      <c r="A10" s="1269"/>
      <c r="B10" s="1240" t="s">
        <v>3307</v>
      </c>
      <c r="C10" s="1240"/>
      <c r="D10" s="503"/>
      <c r="E10" s="450"/>
    </row>
    <row r="11" spans="1:5" x14ac:dyDescent="0.25">
      <c r="A11" s="1269"/>
      <c r="B11" s="1240" t="s">
        <v>3308</v>
      </c>
      <c r="C11" s="1240"/>
      <c r="D11" s="503"/>
      <c r="E11" s="450"/>
    </row>
    <row r="12" spans="1:5" x14ac:dyDescent="0.25">
      <c r="A12" s="1269"/>
      <c r="B12" s="1240" t="s">
        <v>3309</v>
      </c>
      <c r="C12" s="1240"/>
      <c r="D12" s="503"/>
      <c r="E12" s="450"/>
    </row>
    <row r="13" spans="1:5" x14ac:dyDescent="0.25">
      <c r="A13" s="1269"/>
      <c r="B13" s="1240" t="s">
        <v>3310</v>
      </c>
      <c r="C13" s="1240"/>
      <c r="D13" s="503"/>
      <c r="E13" s="450"/>
    </row>
    <row r="14" spans="1:5" x14ac:dyDescent="0.25">
      <c r="A14" s="1269"/>
      <c r="B14" s="1240" t="s">
        <v>3311</v>
      </c>
      <c r="C14" s="1240"/>
      <c r="D14" s="503"/>
      <c r="E14" s="450"/>
    </row>
    <row r="15" spans="1:5" x14ac:dyDescent="0.25">
      <c r="A15" s="1270"/>
      <c r="B15" s="1240" t="s">
        <v>3312</v>
      </c>
      <c r="C15" s="1240"/>
      <c r="D15" s="504"/>
      <c r="E15" s="450"/>
    </row>
    <row r="16" spans="1:5" ht="15.75" thickBot="1" x14ac:dyDescent="0.3">
      <c r="A16" s="1271"/>
      <c r="B16" s="1241"/>
      <c r="C16" s="1241"/>
      <c r="D16" s="505"/>
      <c r="E16" s="450"/>
    </row>
    <row r="17" spans="1:5" x14ac:dyDescent="0.25">
      <c r="A17" s="1242" t="s">
        <v>3313</v>
      </c>
      <c r="B17" s="1245" t="s">
        <v>3314</v>
      </c>
      <c r="C17" s="1245"/>
      <c r="D17" s="506">
        <f>SUM(D18:D24)</f>
        <v>0</v>
      </c>
      <c r="E17" s="451"/>
    </row>
    <row r="18" spans="1:5" x14ac:dyDescent="0.25">
      <c r="A18" s="1243"/>
      <c r="B18" s="1246" t="s">
        <v>3315</v>
      </c>
      <c r="C18" s="1246"/>
      <c r="D18" s="671"/>
      <c r="E18" s="451"/>
    </row>
    <row r="19" spans="1:5" x14ac:dyDescent="0.25">
      <c r="A19" s="1243"/>
      <c r="B19" s="1246" t="s">
        <v>3316</v>
      </c>
      <c r="C19" s="1246"/>
      <c r="D19" s="671"/>
      <c r="E19" s="451"/>
    </row>
    <row r="20" spans="1:5" x14ac:dyDescent="0.25">
      <c r="A20" s="1243"/>
      <c r="B20" s="1247" t="s">
        <v>3317</v>
      </c>
      <c r="C20" s="1248"/>
      <c r="D20" s="671"/>
      <c r="E20" s="451"/>
    </row>
    <row r="21" spans="1:5" x14ac:dyDescent="0.25">
      <c r="A21" s="1243"/>
      <c r="B21" s="1246" t="s">
        <v>3318</v>
      </c>
      <c r="C21" s="1246"/>
      <c r="D21" s="671"/>
      <c r="E21" s="451"/>
    </row>
    <row r="22" spans="1:5" x14ac:dyDescent="0.25">
      <c r="A22" s="1243"/>
      <c r="B22" s="1249" t="s">
        <v>3319</v>
      </c>
      <c r="C22" s="1249"/>
      <c r="D22" s="672"/>
      <c r="E22" s="451"/>
    </row>
    <row r="23" spans="1:5" x14ac:dyDescent="0.25">
      <c r="A23" s="1243"/>
      <c r="B23" s="1250" t="s">
        <v>3320</v>
      </c>
      <c r="C23" s="1250"/>
      <c r="D23" s="672"/>
      <c r="E23" s="451"/>
    </row>
    <row r="24" spans="1:5" x14ac:dyDescent="0.25">
      <c r="A24" s="1243"/>
      <c r="B24" s="1250" t="s">
        <v>3321</v>
      </c>
      <c r="C24" s="1250"/>
      <c r="D24" s="673"/>
      <c r="E24" s="451"/>
    </row>
    <row r="25" spans="1:5" ht="15.75" thickBot="1" x14ac:dyDescent="0.3">
      <c r="A25" s="1244"/>
      <c r="B25" s="1251"/>
      <c r="C25" s="1251"/>
      <c r="D25" s="674"/>
      <c r="E25" s="451"/>
    </row>
    <row r="26" spans="1:5" x14ac:dyDescent="0.25">
      <c r="A26" s="507"/>
      <c r="B26" s="1238" t="s">
        <v>3322</v>
      </c>
      <c r="C26" s="1239"/>
      <c r="D26" s="502">
        <f>D9+D17</f>
        <v>0</v>
      </c>
      <c r="E26" s="450"/>
    </row>
    <row r="27" spans="1:5" ht="15.75" thickBot="1" x14ac:dyDescent="0.3">
      <c r="A27" s="508"/>
      <c r="B27" s="509"/>
      <c r="C27" s="510"/>
      <c r="D27" s="511"/>
      <c r="E27" s="450"/>
    </row>
    <row r="28" spans="1:5" ht="55.5" customHeight="1" x14ac:dyDescent="0.25">
      <c r="A28" s="1265" t="s">
        <v>826</v>
      </c>
      <c r="B28" s="1266"/>
      <c r="C28" s="1266"/>
      <c r="D28" s="1266"/>
      <c r="E28" s="1267"/>
    </row>
    <row r="29" spans="1:5" ht="30" customHeight="1" x14ac:dyDescent="0.25">
      <c r="A29" s="885" t="s">
        <v>825</v>
      </c>
      <c r="B29" s="886"/>
      <c r="C29" s="886"/>
      <c r="D29" s="886"/>
      <c r="E29" s="887"/>
    </row>
    <row r="30" spans="1:5" ht="96" customHeight="1" x14ac:dyDescent="0.25">
      <c r="A30" s="885" t="s">
        <v>3099</v>
      </c>
      <c r="B30" s="886"/>
      <c r="C30" s="886"/>
      <c r="D30" s="886"/>
      <c r="E30" s="887"/>
    </row>
    <row r="31" spans="1:5" ht="49.5" customHeight="1" x14ac:dyDescent="0.25">
      <c r="A31" s="885" t="s">
        <v>824</v>
      </c>
      <c r="B31" s="886"/>
      <c r="C31" s="886"/>
      <c r="D31" s="886"/>
      <c r="E31" s="887"/>
    </row>
    <row r="32" spans="1:5" ht="30" customHeight="1" x14ac:dyDescent="0.25">
      <c r="A32" s="885" t="s">
        <v>823</v>
      </c>
      <c r="B32" s="886"/>
      <c r="C32" s="886"/>
      <c r="D32" s="886"/>
      <c r="E32" s="887"/>
    </row>
    <row r="33" spans="1:5" ht="55.5" customHeight="1" x14ac:dyDescent="0.25">
      <c r="A33" s="885" t="s">
        <v>3100</v>
      </c>
      <c r="B33" s="886"/>
      <c r="C33" s="886"/>
      <c r="D33" s="886"/>
      <c r="E33" s="887"/>
    </row>
    <row r="34" spans="1:5" ht="30" customHeight="1" x14ac:dyDescent="0.25">
      <c r="A34" s="885" t="s">
        <v>3101</v>
      </c>
      <c r="B34" s="886"/>
      <c r="C34" s="886"/>
      <c r="D34" s="886"/>
      <c r="E34" s="887"/>
    </row>
    <row r="35" spans="1:5" ht="27" customHeight="1" thickBot="1" x14ac:dyDescent="0.3">
      <c r="A35" s="888" t="s">
        <v>822</v>
      </c>
      <c r="B35" s="889"/>
      <c r="C35" s="889"/>
      <c r="D35" s="889"/>
      <c r="E35" s="890"/>
    </row>
    <row r="36" spans="1:5" x14ac:dyDescent="0.25">
      <c r="A36" s="149"/>
      <c r="B36" s="149"/>
      <c r="C36" s="149"/>
      <c r="D36" s="149"/>
      <c r="E36" s="149"/>
    </row>
    <row r="37" spans="1:5" x14ac:dyDescent="0.25">
      <c r="A37" s="149"/>
      <c r="B37" s="149"/>
      <c r="C37" s="149"/>
      <c r="D37" s="149"/>
      <c r="E37" s="149"/>
    </row>
    <row r="38" spans="1:5" x14ac:dyDescent="0.25">
      <c r="A38" s="148"/>
      <c r="B38" s="148"/>
      <c r="C38" s="148"/>
      <c r="D38" s="148"/>
      <c r="E38" s="148"/>
    </row>
    <row r="39" spans="1:5" x14ac:dyDescent="0.25">
      <c r="A39" s="148"/>
      <c r="B39" s="148"/>
      <c r="C39" s="148"/>
      <c r="D39" s="148"/>
      <c r="E39" s="148"/>
    </row>
    <row r="40" spans="1:5" x14ac:dyDescent="0.25">
      <c r="A40" s="148"/>
      <c r="B40" s="148"/>
      <c r="C40" s="148"/>
      <c r="D40" s="148"/>
      <c r="E40" s="148"/>
    </row>
    <row r="41" spans="1:5" x14ac:dyDescent="0.25">
      <c r="A41" s="148"/>
      <c r="B41" s="148"/>
      <c r="C41" s="148"/>
      <c r="D41" s="148"/>
      <c r="E41" s="148"/>
    </row>
    <row r="42" spans="1:5" x14ac:dyDescent="0.25">
      <c r="A42" s="148"/>
      <c r="B42" s="148"/>
      <c r="C42" s="148"/>
      <c r="D42" s="148"/>
      <c r="E42" s="148"/>
    </row>
    <row r="43" spans="1:5" x14ac:dyDescent="0.25">
      <c r="A43" s="148"/>
      <c r="B43" s="148"/>
      <c r="C43" s="148"/>
      <c r="D43" s="148"/>
      <c r="E43" s="148"/>
    </row>
    <row r="44" spans="1:5" x14ac:dyDescent="0.25">
      <c r="A44" s="148"/>
      <c r="B44" s="148"/>
      <c r="C44" s="148"/>
      <c r="D44" s="148"/>
      <c r="E44" s="148"/>
    </row>
    <row r="45" spans="1:5" x14ac:dyDescent="0.25">
      <c r="A45" s="148"/>
      <c r="B45" s="148"/>
      <c r="C45" s="148"/>
      <c r="D45" s="148"/>
      <c r="E45" s="148"/>
    </row>
  </sheetData>
  <mergeCells count="35">
    <mergeCell ref="C1:E2"/>
    <mergeCell ref="A33:E33"/>
    <mergeCell ref="A34:E34"/>
    <mergeCell ref="A35:E35"/>
    <mergeCell ref="A3:E3"/>
    <mergeCell ref="A4:D5"/>
    <mergeCell ref="E4:E5"/>
    <mergeCell ref="E7:E8"/>
    <mergeCell ref="A6:C6"/>
    <mergeCell ref="A7:D8"/>
    <mergeCell ref="A28:E28"/>
    <mergeCell ref="A29:E29"/>
    <mergeCell ref="A30:E30"/>
    <mergeCell ref="A31:E31"/>
    <mergeCell ref="A32:E32"/>
    <mergeCell ref="A9:A16"/>
    <mergeCell ref="B9:C9"/>
    <mergeCell ref="B10:C10"/>
    <mergeCell ref="B11:C11"/>
    <mergeCell ref="B12:C12"/>
    <mergeCell ref="B13:C13"/>
    <mergeCell ref="B26:C26"/>
    <mergeCell ref="B14:C14"/>
    <mergeCell ref="B15:C15"/>
    <mergeCell ref="B16:C16"/>
    <mergeCell ref="A17:A25"/>
    <mergeCell ref="B17:C17"/>
    <mergeCell ref="B18:C18"/>
    <mergeCell ref="B19:C19"/>
    <mergeCell ref="B20:C20"/>
    <mergeCell ref="B21:C21"/>
    <mergeCell ref="B22:C22"/>
    <mergeCell ref="B23:C23"/>
    <mergeCell ref="B24:C24"/>
    <mergeCell ref="B25:C25"/>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E00-000000000000}"/>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tint="-0.499984740745262"/>
  </sheetPr>
  <dimension ref="A1:E118"/>
  <sheetViews>
    <sheetView topLeftCell="A46" zoomScaleNormal="100" zoomScaleSheetLayoutView="100" workbookViewId="0">
      <selection activeCell="E7" sqref="A7:E118"/>
    </sheetView>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339" t="s">
        <v>2997</v>
      </c>
      <c r="B1" s="340"/>
      <c r="C1" s="276"/>
      <c r="D1" s="277"/>
    </row>
    <row r="2" spans="1:4" x14ac:dyDescent="0.25">
      <c r="A2" s="341" t="s">
        <v>3153</v>
      </c>
      <c r="B2" s="342"/>
      <c r="C2" s="273"/>
      <c r="D2" s="305"/>
    </row>
    <row r="3" spans="1:4" x14ac:dyDescent="0.25">
      <c r="A3" s="1277"/>
      <c r="B3" s="1278"/>
      <c r="C3" s="1278"/>
      <c r="D3" s="1279"/>
    </row>
    <row r="4" spans="1:4" ht="31.5" customHeight="1" x14ac:dyDescent="0.25">
      <c r="A4" s="1280" t="s">
        <v>3239</v>
      </c>
      <c r="B4" s="1281"/>
      <c r="C4" s="1282"/>
      <c r="D4" s="873" t="s">
        <v>3181</v>
      </c>
    </row>
    <row r="5" spans="1:4" ht="21" customHeight="1" thickBot="1" x14ac:dyDescent="0.3">
      <c r="A5" s="863"/>
      <c r="B5" s="864"/>
      <c r="C5" s="881"/>
      <c r="D5" s="866"/>
    </row>
    <row r="6" spans="1:4" ht="15.75" thickBot="1" x14ac:dyDescent="0.3">
      <c r="A6" s="283" t="s">
        <v>3060</v>
      </c>
      <c r="B6" s="284"/>
      <c r="C6" s="484">
        <f>Obsah!C4</f>
        <v>44286</v>
      </c>
      <c r="D6" s="86"/>
    </row>
    <row r="7" spans="1:4" ht="16.5" customHeight="1" thickBot="1" x14ac:dyDescent="0.3">
      <c r="A7" s="1154" t="s">
        <v>3240</v>
      </c>
      <c r="B7" s="1283"/>
      <c r="C7" s="1284"/>
      <c r="D7" s="372" t="s">
        <v>45</v>
      </c>
    </row>
    <row r="8" spans="1:4" s="287" customFormat="1" x14ac:dyDescent="0.25">
      <c r="A8" s="1287" t="s">
        <v>3051</v>
      </c>
      <c r="B8" s="285" t="s">
        <v>834</v>
      </c>
      <c r="C8" s="286"/>
      <c r="D8" s="1289" t="s">
        <v>2971</v>
      </c>
    </row>
    <row r="9" spans="1:4" s="287" customFormat="1" x14ac:dyDescent="0.25">
      <c r="A9" s="1273"/>
      <c r="B9" s="288" t="s">
        <v>855</v>
      </c>
      <c r="C9" s="289"/>
      <c r="D9" s="1275"/>
    </row>
    <row r="10" spans="1:4" s="287" customFormat="1" x14ac:dyDescent="0.25">
      <c r="A10" s="1273"/>
      <c r="B10" s="288" t="s">
        <v>854</v>
      </c>
      <c r="C10" s="289"/>
      <c r="D10" s="1275"/>
    </row>
    <row r="11" spans="1:4" s="287" customFormat="1" x14ac:dyDescent="0.25">
      <c r="A11" s="1273"/>
      <c r="B11" s="288" t="s">
        <v>853</v>
      </c>
      <c r="C11" s="289"/>
      <c r="D11" s="1275"/>
    </row>
    <row r="12" spans="1:4" s="287" customFormat="1" x14ac:dyDescent="0.25">
      <c r="A12" s="1273"/>
      <c r="B12" s="288" t="s">
        <v>852</v>
      </c>
      <c r="C12" s="289"/>
      <c r="D12" s="1275"/>
    </row>
    <row r="13" spans="1:4" s="287" customFormat="1" x14ac:dyDescent="0.25">
      <c r="A13" s="1273"/>
      <c r="B13" s="288" t="s">
        <v>833</v>
      </c>
      <c r="C13" s="289"/>
      <c r="D13" s="1275"/>
    </row>
    <row r="14" spans="1:4" s="287" customFormat="1" x14ac:dyDescent="0.25">
      <c r="A14" s="1273"/>
      <c r="B14" s="288" t="s">
        <v>832</v>
      </c>
      <c r="C14" s="289"/>
      <c r="D14" s="1275"/>
    </row>
    <row r="15" spans="1:4" s="287" customFormat="1" x14ac:dyDescent="0.25">
      <c r="A15" s="1273"/>
      <c r="B15" s="288" t="s">
        <v>831</v>
      </c>
      <c r="C15" s="289"/>
      <c r="D15" s="1275"/>
    </row>
    <row r="16" spans="1:4" s="287" customFormat="1" x14ac:dyDescent="0.25">
      <c r="A16" s="1273"/>
      <c r="B16" s="288" t="s">
        <v>851</v>
      </c>
      <c r="C16" s="512"/>
      <c r="D16" s="1275"/>
    </row>
    <row r="17" spans="1:5" s="287" customFormat="1" x14ac:dyDescent="0.25">
      <c r="A17" s="1273"/>
      <c r="B17" s="288" t="s">
        <v>850</v>
      </c>
      <c r="C17" s="512"/>
      <c r="D17" s="1275"/>
    </row>
    <row r="18" spans="1:5" s="287" customFormat="1" x14ac:dyDescent="0.25">
      <c r="A18" s="1273"/>
      <c r="B18" s="288" t="s">
        <v>849</v>
      </c>
      <c r="C18" s="289"/>
      <c r="D18" s="1275"/>
    </row>
    <row r="19" spans="1:5" s="287" customFormat="1" x14ac:dyDescent="0.25">
      <c r="A19" s="1273"/>
      <c r="B19" s="288" t="s">
        <v>848</v>
      </c>
      <c r="C19" s="289"/>
      <c r="D19" s="1275"/>
    </row>
    <row r="20" spans="1:5" s="287" customFormat="1" x14ac:dyDescent="0.25">
      <c r="A20" s="1273"/>
      <c r="B20" s="288" t="s">
        <v>829</v>
      </c>
      <c r="C20" s="289"/>
      <c r="D20" s="1275"/>
    </row>
    <row r="21" spans="1:5" s="287" customFormat="1" ht="25.5" x14ac:dyDescent="0.25">
      <c r="A21" s="1273"/>
      <c r="B21" s="288" t="s">
        <v>847</v>
      </c>
      <c r="C21" s="289"/>
      <c r="D21" s="1275"/>
    </row>
    <row r="22" spans="1:5" s="287" customFormat="1" ht="25.5" x14ac:dyDescent="0.25">
      <c r="A22" s="1273"/>
      <c r="B22" s="288" t="s">
        <v>846</v>
      </c>
      <c r="C22" s="289"/>
      <c r="D22" s="1275"/>
    </row>
    <row r="23" spans="1:5" s="287" customFormat="1" x14ac:dyDescent="0.25">
      <c r="A23" s="1273"/>
      <c r="B23" s="288" t="s">
        <v>830</v>
      </c>
      <c r="C23" s="289"/>
      <c r="D23" s="1275"/>
    </row>
    <row r="24" spans="1:5" s="287" customFormat="1" ht="15.75" thickBot="1" x14ac:dyDescent="0.3">
      <c r="A24" s="1288"/>
      <c r="B24" s="290" t="s">
        <v>845</v>
      </c>
      <c r="C24" s="291"/>
      <c r="D24" s="1275"/>
    </row>
    <row r="25" spans="1:5" s="287" customFormat="1" x14ac:dyDescent="0.25">
      <c r="A25" s="1287" t="s">
        <v>3014</v>
      </c>
      <c r="B25" s="285" t="s">
        <v>844</v>
      </c>
      <c r="C25" s="286"/>
      <c r="D25" s="1289" t="s">
        <v>2972</v>
      </c>
    </row>
    <row r="26" spans="1:5" s="287" customFormat="1" ht="24.75" customHeight="1" x14ac:dyDescent="0.25">
      <c r="A26" s="1273"/>
      <c r="B26" s="288" t="s">
        <v>843</v>
      </c>
      <c r="C26" s="289"/>
      <c r="D26" s="1275"/>
    </row>
    <row r="27" spans="1:5" s="287" customFormat="1" x14ac:dyDescent="0.25">
      <c r="A27" s="1273"/>
      <c r="B27" s="288" t="s">
        <v>842</v>
      </c>
      <c r="C27" s="289"/>
      <c r="D27" s="1275"/>
    </row>
    <row r="28" spans="1:5" s="287" customFormat="1" x14ac:dyDescent="0.25">
      <c r="A28" s="1273"/>
      <c r="B28" s="288" t="s">
        <v>841</v>
      </c>
      <c r="C28" s="289"/>
      <c r="D28" s="1275"/>
    </row>
    <row r="29" spans="1:5" s="287" customFormat="1" ht="15.75" thickBot="1" x14ac:dyDescent="0.3">
      <c r="A29" s="1288"/>
      <c r="B29" s="290" t="s">
        <v>840</v>
      </c>
      <c r="C29" s="291"/>
      <c r="D29" s="1275"/>
    </row>
    <row r="30" spans="1:5" s="287" customFormat="1" ht="30" customHeight="1" x14ac:dyDescent="0.25">
      <c r="A30" s="1287" t="s">
        <v>839</v>
      </c>
      <c r="B30" s="285" t="s">
        <v>838</v>
      </c>
      <c r="C30" s="292"/>
      <c r="D30" s="1290" t="s">
        <v>2973</v>
      </c>
      <c r="E30" s="293"/>
    </row>
    <row r="31" spans="1:5" s="287" customFormat="1" ht="25.5" x14ac:dyDescent="0.25">
      <c r="A31" s="1273"/>
      <c r="B31" s="288" t="s">
        <v>837</v>
      </c>
      <c r="C31" s="512"/>
      <c r="D31" s="1291"/>
      <c r="E31" s="293"/>
    </row>
    <row r="32" spans="1:5" s="287" customFormat="1" ht="26.25" thickBot="1" x14ac:dyDescent="0.3">
      <c r="A32" s="1274"/>
      <c r="B32" s="294" t="s">
        <v>836</v>
      </c>
      <c r="C32" s="295"/>
      <c r="D32" s="1292"/>
      <c r="E32" s="293"/>
    </row>
    <row r="33" spans="1:5" s="287" customFormat="1" ht="24.75" customHeight="1" x14ac:dyDescent="0.25">
      <c r="A33" s="1285" t="s">
        <v>3080</v>
      </c>
      <c r="B33" s="292" t="s">
        <v>834</v>
      </c>
      <c r="C33" s="512"/>
      <c r="D33" s="1275" t="s">
        <v>2974</v>
      </c>
      <c r="E33" s="293"/>
    </row>
    <row r="34" spans="1:5" s="287" customFormat="1" ht="24.75" customHeight="1" x14ac:dyDescent="0.25">
      <c r="A34" s="1286"/>
      <c r="B34" s="297" t="s">
        <v>833</v>
      </c>
      <c r="C34" s="512"/>
      <c r="D34" s="1275"/>
    </row>
    <row r="35" spans="1:5" s="287" customFormat="1" ht="24.75" customHeight="1" x14ac:dyDescent="0.25">
      <c r="A35" s="1286"/>
      <c r="B35" s="297" t="s">
        <v>832</v>
      </c>
      <c r="C35" s="289"/>
      <c r="D35" s="1275"/>
    </row>
    <row r="36" spans="1:5" s="287" customFormat="1" ht="24.75" customHeight="1" x14ac:dyDescent="0.25">
      <c r="A36" s="1286"/>
      <c r="B36" s="297" t="s">
        <v>831</v>
      </c>
      <c r="C36" s="512"/>
      <c r="D36" s="1275"/>
    </row>
    <row r="37" spans="1:5" s="287" customFormat="1" ht="24.75" customHeight="1" x14ac:dyDescent="0.25">
      <c r="A37" s="1286"/>
      <c r="B37" s="297" t="s">
        <v>830</v>
      </c>
      <c r="C37" s="289"/>
      <c r="D37" s="1275"/>
    </row>
    <row r="38" spans="1:5" s="287" customFormat="1" ht="24.75" customHeight="1" x14ac:dyDescent="0.25">
      <c r="A38" s="1286"/>
      <c r="B38" s="297" t="s">
        <v>829</v>
      </c>
      <c r="C38" s="289"/>
      <c r="D38" s="1275"/>
    </row>
    <row r="39" spans="1:5" s="287" customFormat="1" ht="24.75" customHeight="1" thickBot="1" x14ac:dyDescent="0.3">
      <c r="A39" s="1222"/>
      <c r="B39" s="299" t="s">
        <v>828</v>
      </c>
      <c r="C39" s="513"/>
      <c r="D39" s="1275"/>
    </row>
    <row r="40" spans="1:5" s="287" customFormat="1" ht="15" customHeight="1" x14ac:dyDescent="0.25">
      <c r="A40" s="1272" t="s">
        <v>905</v>
      </c>
      <c r="B40" s="296" t="s">
        <v>3075</v>
      </c>
      <c r="C40" s="296"/>
      <c r="D40" s="1275"/>
    </row>
    <row r="41" spans="1:5" s="287" customFormat="1" ht="25.5" x14ac:dyDescent="0.25">
      <c r="A41" s="1273"/>
      <c r="B41" s="298" t="s">
        <v>3076</v>
      </c>
      <c r="C41" s="297"/>
      <c r="D41" s="1275"/>
    </row>
    <row r="42" spans="1:5" s="287" customFormat="1" ht="25.5" x14ac:dyDescent="0.25">
      <c r="A42" s="1273"/>
      <c r="B42" s="297" t="s">
        <v>3077</v>
      </c>
      <c r="C42" s="297"/>
      <c r="D42" s="1275"/>
    </row>
    <row r="43" spans="1:5" s="287" customFormat="1" ht="25.5" x14ac:dyDescent="0.25">
      <c r="A43" s="1273"/>
      <c r="B43" s="297" t="s">
        <v>3078</v>
      </c>
      <c r="C43" s="297"/>
      <c r="D43" s="1275"/>
    </row>
    <row r="44" spans="1:5" s="287" customFormat="1" ht="26.25" thickBot="1" x14ac:dyDescent="0.3">
      <c r="A44" s="1274"/>
      <c r="B44" s="299" t="s">
        <v>3079</v>
      </c>
      <c r="C44" s="299"/>
      <c r="D44" s="1276"/>
    </row>
    <row r="45" spans="1:5" x14ac:dyDescent="0.25">
      <c r="A45" s="176"/>
      <c r="C45" s="176"/>
    </row>
    <row r="46" spans="1:5" x14ac:dyDescent="0.25">
      <c r="A46" s="176"/>
      <c r="B46" s="176"/>
      <c r="C46" s="176"/>
    </row>
    <row r="47" spans="1:5" x14ac:dyDescent="0.25">
      <c r="A47" s="176"/>
      <c r="B47" s="176"/>
      <c r="C47" s="176"/>
    </row>
    <row r="48" spans="1:5" x14ac:dyDescent="0.25">
      <c r="A48" s="176"/>
      <c r="B48" s="176"/>
      <c r="C48" s="176"/>
    </row>
    <row r="49" spans="1:3" x14ac:dyDescent="0.25">
      <c r="A49" s="176"/>
      <c r="B49" s="176"/>
      <c r="C49" s="176"/>
    </row>
    <row r="50" spans="1:3" x14ac:dyDescent="0.25">
      <c r="A50" s="176"/>
      <c r="B50" s="176"/>
      <c r="C50" s="176"/>
    </row>
    <row r="51" spans="1:3" x14ac:dyDescent="0.25">
      <c r="A51" s="176"/>
      <c r="B51" s="176"/>
      <c r="C51" s="176"/>
    </row>
    <row r="52" spans="1:3" x14ac:dyDescent="0.25">
      <c r="A52" s="176"/>
      <c r="B52" s="176"/>
      <c r="C52" s="176"/>
    </row>
    <row r="53" spans="1:3" x14ac:dyDescent="0.25">
      <c r="A53" s="176"/>
      <c r="B53" s="176"/>
      <c r="C53" s="176"/>
    </row>
    <row r="54" spans="1:3" x14ac:dyDescent="0.25">
      <c r="A54" s="176"/>
      <c r="B54" s="176"/>
      <c r="C54" s="176"/>
    </row>
    <row r="55" spans="1:3" x14ac:dyDescent="0.25">
      <c r="A55" s="176"/>
      <c r="B55" s="176"/>
      <c r="C55" s="176"/>
    </row>
    <row r="56" spans="1:3" x14ac:dyDescent="0.25">
      <c r="A56" s="176"/>
      <c r="B56" s="176"/>
      <c r="C56" s="176"/>
    </row>
    <row r="57" spans="1:3" x14ac:dyDescent="0.25">
      <c r="A57" s="176"/>
      <c r="B57" s="176"/>
      <c r="C57" s="176"/>
    </row>
    <row r="58" spans="1:3" x14ac:dyDescent="0.25">
      <c r="A58" s="176"/>
      <c r="B58" s="176"/>
      <c r="C58" s="176"/>
    </row>
    <row r="59" spans="1:3" x14ac:dyDescent="0.25">
      <c r="A59" s="176"/>
      <c r="B59" s="176"/>
      <c r="C59" s="176"/>
    </row>
    <row r="60" spans="1:3" x14ac:dyDescent="0.25">
      <c r="A60" s="176"/>
      <c r="B60" s="176"/>
      <c r="C60" s="176"/>
    </row>
    <row r="61" spans="1:3" x14ac:dyDescent="0.25">
      <c r="A61" s="176"/>
      <c r="B61" s="176"/>
      <c r="C61" s="176"/>
    </row>
    <row r="62" spans="1:3" x14ac:dyDescent="0.25">
      <c r="A62" s="176"/>
      <c r="B62" s="176"/>
      <c r="C62" s="176"/>
    </row>
    <row r="63" spans="1:3" x14ac:dyDescent="0.25">
      <c r="A63" s="176"/>
      <c r="B63" s="176"/>
      <c r="C63" s="176"/>
    </row>
    <row r="64" spans="1:3" x14ac:dyDescent="0.25">
      <c r="A64" s="176"/>
      <c r="B64" s="176"/>
      <c r="C64" s="176"/>
    </row>
    <row r="65" spans="1:3" x14ac:dyDescent="0.25">
      <c r="A65" s="176"/>
      <c r="B65" s="176"/>
      <c r="C65" s="176"/>
    </row>
    <row r="66" spans="1:3" x14ac:dyDescent="0.25">
      <c r="A66" s="176"/>
      <c r="B66" s="176"/>
      <c r="C66" s="176"/>
    </row>
    <row r="67" spans="1:3" x14ac:dyDescent="0.25">
      <c r="A67" s="176"/>
      <c r="B67" s="176"/>
      <c r="C67" s="176"/>
    </row>
    <row r="68" spans="1:3" x14ac:dyDescent="0.25">
      <c r="A68" s="176"/>
      <c r="B68" s="176"/>
      <c r="C68" s="176"/>
    </row>
    <row r="69" spans="1:3" x14ac:dyDescent="0.25">
      <c r="A69" s="176"/>
      <c r="B69" s="176"/>
      <c r="C69" s="176"/>
    </row>
    <row r="70" spans="1:3" x14ac:dyDescent="0.25">
      <c r="A70" s="176"/>
      <c r="B70" s="176"/>
      <c r="C70" s="176"/>
    </row>
    <row r="71" spans="1:3" x14ac:dyDescent="0.25">
      <c r="A71" s="176"/>
      <c r="B71" s="176"/>
      <c r="C71" s="176"/>
    </row>
    <row r="72" spans="1:3" x14ac:dyDescent="0.25">
      <c r="A72" s="176"/>
      <c r="B72" s="176"/>
      <c r="C72" s="176"/>
    </row>
    <row r="73" spans="1:3" x14ac:dyDescent="0.25">
      <c r="A73" s="176"/>
      <c r="B73" s="176"/>
      <c r="C73" s="176"/>
    </row>
    <row r="74" spans="1:3" x14ac:dyDescent="0.25">
      <c r="A74" s="176"/>
      <c r="B74" s="176"/>
      <c r="C74" s="176"/>
    </row>
    <row r="75" spans="1:3" x14ac:dyDescent="0.25">
      <c r="A75" s="176"/>
      <c r="B75" s="176"/>
      <c r="C75" s="176"/>
    </row>
    <row r="76" spans="1:3" x14ac:dyDescent="0.25">
      <c r="A76" s="176"/>
      <c r="B76" s="176"/>
      <c r="C76" s="176"/>
    </row>
    <row r="77" spans="1:3" x14ac:dyDescent="0.25">
      <c r="A77" s="176"/>
      <c r="B77" s="176"/>
      <c r="C77" s="176"/>
    </row>
    <row r="78" spans="1:3" x14ac:dyDescent="0.25">
      <c r="A78" s="176"/>
      <c r="B78" s="176"/>
      <c r="C78" s="176"/>
    </row>
    <row r="79" spans="1:3" x14ac:dyDescent="0.25">
      <c r="A79" s="176"/>
      <c r="B79" s="176"/>
      <c r="C79" s="176"/>
    </row>
    <row r="80" spans="1:3" x14ac:dyDescent="0.25">
      <c r="A80" s="176"/>
      <c r="B80" s="176"/>
      <c r="C80" s="176"/>
    </row>
    <row r="81" spans="1:3" x14ac:dyDescent="0.25">
      <c r="A81" s="176"/>
      <c r="B81" s="176"/>
      <c r="C81" s="176"/>
    </row>
    <row r="82" spans="1:3" x14ac:dyDescent="0.25">
      <c r="A82" s="176"/>
      <c r="B82" s="176"/>
      <c r="C82" s="176"/>
    </row>
    <row r="83" spans="1:3" x14ac:dyDescent="0.25">
      <c r="A83" s="176"/>
      <c r="B83" s="176"/>
      <c r="C83" s="176"/>
    </row>
    <row r="84" spans="1:3" x14ac:dyDescent="0.25">
      <c r="A84" s="176"/>
      <c r="B84" s="176"/>
      <c r="C84" s="176"/>
    </row>
    <row r="85" spans="1:3" x14ac:dyDescent="0.25">
      <c r="A85" s="176"/>
      <c r="B85" s="176"/>
      <c r="C85" s="176"/>
    </row>
    <row r="86" spans="1:3" x14ac:dyDescent="0.25">
      <c r="A86" s="176"/>
      <c r="B86" s="176"/>
      <c r="C86" s="176"/>
    </row>
    <row r="87" spans="1:3" x14ac:dyDescent="0.25">
      <c r="A87" s="176"/>
      <c r="B87" s="176"/>
      <c r="C87" s="176"/>
    </row>
    <row r="88" spans="1:3" x14ac:dyDescent="0.25">
      <c r="A88" s="176"/>
      <c r="B88" s="176"/>
      <c r="C88" s="176"/>
    </row>
    <row r="89" spans="1:3" x14ac:dyDescent="0.25">
      <c r="A89" s="176"/>
      <c r="B89" s="176"/>
      <c r="C89" s="176"/>
    </row>
    <row r="90" spans="1:3" x14ac:dyDescent="0.25">
      <c r="A90" s="176"/>
      <c r="B90" s="176"/>
      <c r="C90" s="176"/>
    </row>
    <row r="91" spans="1:3" x14ac:dyDescent="0.25">
      <c r="A91" s="176"/>
      <c r="B91" s="176"/>
      <c r="C91" s="176"/>
    </row>
    <row r="92" spans="1:3" x14ac:dyDescent="0.25">
      <c r="A92" s="176"/>
      <c r="B92" s="176"/>
      <c r="C92" s="176"/>
    </row>
    <row r="93" spans="1:3" x14ac:dyDescent="0.25">
      <c r="A93" s="176"/>
      <c r="B93" s="176"/>
      <c r="C93" s="176"/>
    </row>
    <row r="94" spans="1:3" x14ac:dyDescent="0.25">
      <c r="A94" s="176"/>
      <c r="B94" s="176"/>
      <c r="C94" s="176"/>
    </row>
    <row r="95" spans="1:3" x14ac:dyDescent="0.25">
      <c r="A95" s="176"/>
      <c r="B95" s="176"/>
      <c r="C95" s="176"/>
    </row>
    <row r="96" spans="1:3" x14ac:dyDescent="0.25">
      <c r="A96" s="176"/>
      <c r="B96" s="176"/>
      <c r="C96" s="176"/>
    </row>
    <row r="97" spans="1:3" x14ac:dyDescent="0.25">
      <c r="A97" s="176"/>
      <c r="B97" s="176"/>
      <c r="C97" s="176"/>
    </row>
    <row r="98" spans="1:3" x14ac:dyDescent="0.25">
      <c r="A98" s="176"/>
      <c r="B98" s="176"/>
      <c r="C98" s="176"/>
    </row>
    <row r="99" spans="1:3" x14ac:dyDescent="0.25">
      <c r="A99" s="176"/>
      <c r="B99" s="176"/>
      <c r="C99" s="176"/>
    </row>
    <row r="100" spans="1:3" x14ac:dyDescent="0.25">
      <c r="A100" s="176"/>
      <c r="B100" s="176"/>
      <c r="C100" s="176"/>
    </row>
    <row r="101" spans="1:3" x14ac:dyDescent="0.25">
      <c r="A101" s="176"/>
      <c r="B101" s="176"/>
      <c r="C101" s="176"/>
    </row>
    <row r="102" spans="1:3" x14ac:dyDescent="0.25">
      <c r="A102" s="176"/>
      <c r="B102" s="176"/>
      <c r="C102" s="176"/>
    </row>
    <row r="103" spans="1:3" x14ac:dyDescent="0.25">
      <c r="A103" s="176"/>
      <c r="B103" s="176"/>
      <c r="C103" s="176"/>
    </row>
    <row r="104" spans="1:3" x14ac:dyDescent="0.25">
      <c r="A104" s="176"/>
      <c r="B104" s="176"/>
      <c r="C104" s="176"/>
    </row>
    <row r="105" spans="1:3" x14ac:dyDescent="0.25">
      <c r="A105" s="176"/>
      <c r="B105" s="176"/>
      <c r="C105" s="176"/>
    </row>
    <row r="106" spans="1:3" x14ac:dyDescent="0.25">
      <c r="A106" s="176"/>
      <c r="B106" s="176"/>
      <c r="C106" s="176"/>
    </row>
    <row r="107" spans="1:3" x14ac:dyDescent="0.25">
      <c r="A107" s="176"/>
      <c r="B107" s="176"/>
      <c r="C107" s="176"/>
    </row>
    <row r="108" spans="1:3" x14ac:dyDescent="0.25">
      <c r="A108" s="176"/>
      <c r="B108" s="176"/>
      <c r="C108" s="176"/>
    </row>
    <row r="109" spans="1:3" x14ac:dyDescent="0.25">
      <c r="A109" s="176"/>
      <c r="B109" s="176"/>
      <c r="C109" s="176"/>
    </row>
    <row r="110" spans="1:3" x14ac:dyDescent="0.25">
      <c r="A110" s="176"/>
      <c r="B110" s="176"/>
      <c r="C110" s="176"/>
    </row>
    <row r="111" spans="1:3" x14ac:dyDescent="0.25">
      <c r="A111" s="176"/>
      <c r="B111" s="176"/>
      <c r="C111" s="176"/>
    </row>
    <row r="112" spans="1:3" x14ac:dyDescent="0.25">
      <c r="A112" s="176"/>
      <c r="B112" s="176"/>
      <c r="C112" s="176"/>
    </row>
    <row r="113" spans="1:3" x14ac:dyDescent="0.25">
      <c r="A113" s="176"/>
      <c r="B113" s="176"/>
      <c r="C113" s="176"/>
    </row>
    <row r="114" spans="1:3" x14ac:dyDescent="0.25">
      <c r="A114" s="176"/>
      <c r="B114" s="176"/>
      <c r="C114" s="176"/>
    </row>
    <row r="115" spans="1:3" x14ac:dyDescent="0.25">
      <c r="A115" s="176"/>
      <c r="B115" s="176"/>
      <c r="C115" s="176"/>
    </row>
    <row r="116" spans="1:3" x14ac:dyDescent="0.25">
      <c r="A116" s="176"/>
      <c r="B116" s="176"/>
      <c r="C116" s="176"/>
    </row>
    <row r="117" spans="1:3" x14ac:dyDescent="0.25">
      <c r="A117" s="176"/>
      <c r="B117" s="176"/>
      <c r="C117" s="176"/>
    </row>
    <row r="118" spans="1:3" x14ac:dyDescent="0.25">
      <c r="A118" s="176"/>
      <c r="B118" s="176"/>
      <c r="C118" s="176"/>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tint="-0.499984740745262"/>
  </sheetPr>
  <dimension ref="A1:E18"/>
  <sheetViews>
    <sheetView zoomScaleNormal="100" zoomScaleSheetLayoutView="100" workbookViewId="0">
      <selection activeCell="E7" sqref="A7:E118"/>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39" t="s">
        <v>2996</v>
      </c>
      <c r="B1" s="276"/>
      <c r="C1" s="276"/>
      <c r="D1" s="277"/>
    </row>
    <row r="2" spans="1:5" x14ac:dyDescent="0.25">
      <c r="A2" s="341" t="s">
        <v>95</v>
      </c>
      <c r="B2" s="273"/>
      <c r="C2" s="273"/>
      <c r="D2" s="305"/>
    </row>
    <row r="3" spans="1:5" ht="15.75" thickBot="1" x14ac:dyDescent="0.3">
      <c r="A3" s="793"/>
      <c r="B3" s="794"/>
      <c r="C3" s="794"/>
      <c r="D3" s="795"/>
    </row>
    <row r="4" spans="1:5" ht="15" customHeight="1" x14ac:dyDescent="0.25">
      <c r="A4" s="796" t="s">
        <v>95</v>
      </c>
      <c r="B4" s="797"/>
      <c r="C4" s="797"/>
      <c r="D4" s="865" t="s">
        <v>3180</v>
      </c>
    </row>
    <row r="5" spans="1:5" ht="24.95" customHeight="1" thickBot="1" x14ac:dyDescent="0.3">
      <c r="A5" s="798"/>
      <c r="B5" s="799"/>
      <c r="C5" s="799"/>
      <c r="D5" s="1295"/>
    </row>
    <row r="6" spans="1:5" ht="15" customHeight="1" thickBot="1" x14ac:dyDescent="0.3">
      <c r="A6" s="347" t="s">
        <v>3060</v>
      </c>
      <c r="B6" s="282"/>
      <c r="C6" s="484">
        <f>Obsah!C4</f>
        <v>44286</v>
      </c>
      <c r="D6" s="32"/>
    </row>
    <row r="7" spans="1:5" ht="26.25" thickBot="1" x14ac:dyDescent="0.3">
      <c r="A7" s="1134" t="s">
        <v>3131</v>
      </c>
      <c r="B7" s="1135"/>
      <c r="C7" s="64" t="s">
        <v>98</v>
      </c>
      <c r="D7" s="166"/>
    </row>
    <row r="8" spans="1:5" ht="18.75" customHeight="1" x14ac:dyDescent="0.25">
      <c r="A8" s="1293" t="s">
        <v>859</v>
      </c>
      <c r="B8" s="151" t="s">
        <v>94</v>
      </c>
      <c r="C8" s="480"/>
      <c r="D8" s="765" t="s">
        <v>778</v>
      </c>
    </row>
    <row r="9" spans="1:5" ht="18.75" customHeight="1" x14ac:dyDescent="0.25">
      <c r="A9" s="1296"/>
      <c r="B9" s="345" t="s">
        <v>92</v>
      </c>
      <c r="C9" s="515"/>
      <c r="D9" s="766"/>
    </row>
    <row r="10" spans="1:5" ht="18.75" customHeight="1" thickBot="1" x14ac:dyDescent="0.3">
      <c r="A10" s="1294"/>
      <c r="B10" s="150" t="s">
        <v>91</v>
      </c>
      <c r="C10" s="514"/>
      <c r="D10" s="786"/>
    </row>
    <row r="11" spans="1:5" ht="18.75" customHeight="1" x14ac:dyDescent="0.25">
      <c r="A11" s="1293" t="s">
        <v>858</v>
      </c>
      <c r="B11" s="151" t="s">
        <v>92</v>
      </c>
      <c r="C11" s="516" t="s">
        <v>3278</v>
      </c>
      <c r="D11" s="765" t="s">
        <v>771</v>
      </c>
    </row>
    <row r="12" spans="1:5" ht="18.75" customHeight="1" thickBot="1" x14ac:dyDescent="0.3">
      <c r="A12" s="1294"/>
      <c r="B12" s="150" t="s">
        <v>91</v>
      </c>
      <c r="C12" s="517" t="s">
        <v>3278</v>
      </c>
      <c r="D12" s="786"/>
    </row>
    <row r="13" spans="1:5" x14ac:dyDescent="0.25">
      <c r="A13" s="89"/>
      <c r="B13" s="89"/>
      <c r="C13" s="89"/>
      <c r="D13" s="89"/>
      <c r="E13" s="1"/>
    </row>
    <row r="14" spans="1:5" x14ac:dyDescent="0.25">
      <c r="A14" s="89"/>
      <c r="B14" s="89"/>
      <c r="C14" s="89"/>
      <c r="D14" s="89"/>
      <c r="E14" s="1"/>
    </row>
    <row r="15" spans="1:5" x14ac:dyDescent="0.25">
      <c r="A15" s="89"/>
      <c r="B15" s="89"/>
      <c r="C15" s="89"/>
      <c r="D15" s="89"/>
      <c r="E15" s="1"/>
    </row>
    <row r="16" spans="1:5" x14ac:dyDescent="0.25">
      <c r="A16" s="89"/>
      <c r="B16" s="89"/>
      <c r="C16" s="89"/>
      <c r="D16" s="89"/>
      <c r="E16" s="1"/>
    </row>
    <row r="17" spans="1:5" x14ac:dyDescent="0.25">
      <c r="A17" s="89"/>
      <c r="B17" s="89"/>
      <c r="C17" s="89"/>
      <c r="D17" s="89"/>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tint="-0.499984740745262"/>
  </sheetPr>
  <dimension ref="A1:E23"/>
  <sheetViews>
    <sheetView zoomScaleNormal="100" zoomScaleSheetLayoutView="100" workbookViewId="0">
      <selection activeCell="E7" sqref="A7:E118"/>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39" t="s">
        <v>2995</v>
      </c>
      <c r="B1" s="276"/>
      <c r="C1" s="276"/>
      <c r="D1" s="276"/>
      <c r="E1" s="277"/>
    </row>
    <row r="2" spans="1:5" x14ac:dyDescent="0.25">
      <c r="A2" s="341" t="s">
        <v>863</v>
      </c>
      <c r="B2" s="273"/>
      <c r="C2" s="273"/>
      <c r="D2" s="273"/>
      <c r="E2" s="305"/>
    </row>
    <row r="3" spans="1:5" ht="15.75" thickBot="1" x14ac:dyDescent="0.3">
      <c r="A3" s="793"/>
      <c r="B3" s="794"/>
      <c r="C3" s="794"/>
      <c r="D3" s="794"/>
      <c r="E3" s="795"/>
    </row>
    <row r="4" spans="1:5" x14ac:dyDescent="0.25">
      <c r="A4" s="796" t="s">
        <v>857</v>
      </c>
      <c r="B4" s="797"/>
      <c r="C4" s="797"/>
      <c r="D4" s="797"/>
      <c r="E4" s="865" t="s">
        <v>3180</v>
      </c>
    </row>
    <row r="5" spans="1:5" ht="24.95" customHeight="1" thickBot="1" x14ac:dyDescent="0.3">
      <c r="A5" s="798"/>
      <c r="B5" s="799"/>
      <c r="C5" s="799"/>
      <c r="D5" s="799"/>
      <c r="E5" s="1295"/>
    </row>
    <row r="6" spans="1:5" ht="15.75" thickBot="1" x14ac:dyDescent="0.3">
      <c r="A6" s="346" t="s">
        <v>3060</v>
      </c>
      <c r="B6" s="153"/>
      <c r="C6" s="145"/>
      <c r="D6" s="484">
        <f>'V. Část 3'!C6</f>
        <v>44286</v>
      </c>
      <c r="E6" s="152"/>
    </row>
    <row r="7" spans="1:5" ht="26.25" thickBot="1" x14ac:dyDescent="0.3">
      <c r="A7" s="1134" t="s">
        <v>3131</v>
      </c>
      <c r="B7" s="1135"/>
      <c r="C7" s="1299"/>
      <c r="D7" s="64" t="s">
        <v>98</v>
      </c>
      <c r="E7" s="167"/>
    </row>
    <row r="8" spans="1:5" x14ac:dyDescent="0.25">
      <c r="A8" s="1297" t="s">
        <v>862</v>
      </c>
      <c r="B8" s="1298" t="s">
        <v>89</v>
      </c>
      <c r="C8" s="1114"/>
      <c r="D8" s="481"/>
      <c r="E8" s="1046" t="s">
        <v>69</v>
      </c>
    </row>
    <row r="9" spans="1:5" x14ac:dyDescent="0.25">
      <c r="A9" s="1164"/>
      <c r="B9" s="728" t="s">
        <v>82</v>
      </c>
      <c r="C9" s="1083"/>
      <c r="D9" s="482"/>
      <c r="E9" s="1051"/>
    </row>
    <row r="10" spans="1:5" x14ac:dyDescent="0.25">
      <c r="A10" s="1164"/>
      <c r="B10" s="728" t="s">
        <v>819</v>
      </c>
      <c r="C10" s="1083"/>
      <c r="D10" s="483"/>
      <c r="E10" s="1051"/>
    </row>
    <row r="11" spans="1:5" x14ac:dyDescent="0.25">
      <c r="A11" s="1164"/>
      <c r="B11" s="728" t="s">
        <v>818</v>
      </c>
      <c r="C11" s="1083"/>
      <c r="D11" s="483"/>
      <c r="E11" s="1051"/>
    </row>
    <row r="12" spans="1:5" ht="15.75" thickBot="1" x14ac:dyDescent="0.3">
      <c r="A12" s="1165"/>
      <c r="B12" s="1158" t="s">
        <v>817</v>
      </c>
      <c r="C12" s="1092"/>
      <c r="D12" s="483"/>
      <c r="E12" s="1047"/>
    </row>
    <row r="13" spans="1:5" x14ac:dyDescent="0.25">
      <c r="A13" s="1163" t="s">
        <v>861</v>
      </c>
      <c r="B13" s="1162" t="s">
        <v>85</v>
      </c>
      <c r="C13" s="1087"/>
      <c r="D13" s="518" t="s">
        <v>3278</v>
      </c>
      <c r="E13" s="1046" t="s">
        <v>66</v>
      </c>
    </row>
    <row r="14" spans="1:5" x14ac:dyDescent="0.25">
      <c r="A14" s="1164"/>
      <c r="B14" s="728" t="s">
        <v>84</v>
      </c>
      <c r="C14" s="1083"/>
      <c r="D14" s="519" t="s">
        <v>3278</v>
      </c>
      <c r="E14" s="1051"/>
    </row>
    <row r="15" spans="1:5" x14ac:dyDescent="0.25">
      <c r="A15" s="1164"/>
      <c r="B15" s="728" t="s">
        <v>83</v>
      </c>
      <c r="C15" s="1083"/>
      <c r="D15" s="519" t="s">
        <v>3278</v>
      </c>
      <c r="E15" s="1051"/>
    </row>
    <row r="16" spans="1:5" x14ac:dyDescent="0.25">
      <c r="A16" s="1164"/>
      <c r="B16" s="728" t="s">
        <v>860</v>
      </c>
      <c r="C16" s="1083"/>
      <c r="D16" s="519" t="s">
        <v>3278</v>
      </c>
      <c r="E16" s="1051"/>
    </row>
    <row r="17" spans="1:5" x14ac:dyDescent="0.25">
      <c r="A17" s="1164"/>
      <c r="B17" s="728" t="s">
        <v>81</v>
      </c>
      <c r="C17" s="1083"/>
      <c r="D17" s="519" t="s">
        <v>3278</v>
      </c>
      <c r="E17" s="1051"/>
    </row>
    <row r="18" spans="1:5" ht="15.75" thickBot="1" x14ac:dyDescent="0.3">
      <c r="A18" s="1165"/>
      <c r="B18" s="1158" t="s">
        <v>818</v>
      </c>
      <c r="C18" s="1092"/>
      <c r="D18" s="520" t="s">
        <v>3278</v>
      </c>
      <c r="E18" s="1047"/>
    </row>
    <row r="19" spans="1:5" x14ac:dyDescent="0.25">
      <c r="A19" s="1163" t="s">
        <v>820</v>
      </c>
      <c r="B19" s="1162" t="s">
        <v>89</v>
      </c>
      <c r="C19" s="1087"/>
      <c r="D19" s="518" t="s">
        <v>3278</v>
      </c>
      <c r="E19" s="1046" t="s">
        <v>73</v>
      </c>
    </row>
    <row r="20" spans="1:5" x14ac:dyDescent="0.25">
      <c r="A20" s="1164"/>
      <c r="B20" s="728" t="s">
        <v>82</v>
      </c>
      <c r="C20" s="1083"/>
      <c r="D20" s="519" t="s">
        <v>3278</v>
      </c>
      <c r="E20" s="1051"/>
    </row>
    <row r="21" spans="1:5" x14ac:dyDescent="0.25">
      <c r="A21" s="1164"/>
      <c r="B21" s="728" t="s">
        <v>819</v>
      </c>
      <c r="C21" s="1083"/>
      <c r="D21" s="519" t="s">
        <v>3278</v>
      </c>
      <c r="E21" s="1051"/>
    </row>
    <row r="22" spans="1:5" x14ac:dyDescent="0.25">
      <c r="A22" s="1164"/>
      <c r="B22" s="728" t="s">
        <v>818</v>
      </c>
      <c r="C22" s="1083"/>
      <c r="D22" s="519" t="s">
        <v>3278</v>
      </c>
      <c r="E22" s="1051"/>
    </row>
    <row r="23" spans="1:5" ht="15.75" thickBot="1" x14ac:dyDescent="0.3">
      <c r="A23" s="1165"/>
      <c r="B23" s="1158" t="s">
        <v>817</v>
      </c>
      <c r="C23" s="1092"/>
      <c r="D23" s="520" t="s">
        <v>3278</v>
      </c>
      <c r="E23" s="1047"/>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tint="-0.499984740745262"/>
  </sheetPr>
  <dimension ref="A1:D7"/>
  <sheetViews>
    <sheetView zoomScaleNormal="100" zoomScaleSheetLayoutView="100" workbookViewId="0">
      <selection activeCell="E7" sqref="A7:E118"/>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11" t="s">
        <v>3143</v>
      </c>
      <c r="B1" s="412"/>
      <c r="C1" s="276"/>
      <c r="D1" s="277"/>
    </row>
    <row r="2" spans="1:4" x14ac:dyDescent="0.25">
      <c r="A2" s="413" t="s">
        <v>3139</v>
      </c>
      <c r="B2" s="414"/>
      <c r="C2" s="273"/>
      <c r="D2" s="305"/>
    </row>
    <row r="3" spans="1:4" ht="15.75" thickBot="1" x14ac:dyDescent="0.3">
      <c r="A3" s="1303"/>
      <c r="B3" s="1304"/>
      <c r="C3" s="1304"/>
      <c r="D3" s="1305"/>
    </row>
    <row r="4" spans="1:4" ht="20.100000000000001" customHeight="1" thickBot="1" x14ac:dyDescent="0.3">
      <c r="A4" s="927" t="s">
        <v>3141</v>
      </c>
      <c r="B4" s="928"/>
      <c r="C4" s="929"/>
      <c r="D4" s="930"/>
    </row>
    <row r="5" spans="1:4" ht="20.100000000000001" customHeight="1" thickBot="1" x14ac:dyDescent="0.3">
      <c r="A5" s="927" t="s">
        <v>3140</v>
      </c>
      <c r="B5" s="928"/>
      <c r="C5" s="929"/>
      <c r="D5" s="930"/>
    </row>
    <row r="6" spans="1:4" ht="15" customHeight="1" thickBot="1" x14ac:dyDescent="0.3">
      <c r="A6" s="922" t="s">
        <v>3060</v>
      </c>
      <c r="B6" s="923"/>
      <c r="C6" s="1306">
        <f>Obsah!C4</f>
        <v>44286</v>
      </c>
      <c r="D6" s="1307"/>
    </row>
    <row r="7" spans="1:4" ht="98.25" customHeight="1" thickBot="1" x14ac:dyDescent="0.3">
      <c r="A7" s="1300" t="s">
        <v>3391</v>
      </c>
      <c r="B7" s="1301"/>
      <c r="C7" s="1301"/>
      <c r="D7" s="1302"/>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1569"/>
  <sheetViews>
    <sheetView view="pageBreakPreview" zoomScaleNormal="100" zoomScaleSheetLayoutView="100" workbookViewId="0">
      <selection activeCell="A49" sqref="A49:D49"/>
    </sheetView>
  </sheetViews>
  <sheetFormatPr defaultRowHeight="12.75" x14ac:dyDescent="0.2"/>
  <cols>
    <col min="1" max="2" width="7.7109375" style="179" customWidth="1"/>
    <col min="3" max="3" width="8.28515625" style="179" customWidth="1"/>
    <col min="4" max="4" width="65.28515625" style="178" customWidth="1"/>
    <col min="5" max="256" width="9.140625" style="178"/>
    <col min="257" max="257" width="6.42578125" style="178" customWidth="1"/>
    <col min="258" max="258" width="7.140625" style="178" customWidth="1"/>
    <col min="259" max="259" width="8.5703125" style="178" customWidth="1"/>
    <col min="260" max="260" width="60" style="178" customWidth="1"/>
    <col min="261" max="512" width="9.140625" style="178"/>
    <col min="513" max="513" width="6.42578125" style="178" customWidth="1"/>
    <col min="514" max="514" width="7.140625" style="178" customWidth="1"/>
    <col min="515" max="515" width="8.5703125" style="178" customWidth="1"/>
    <col min="516" max="516" width="60" style="178" customWidth="1"/>
    <col min="517" max="768" width="9.140625" style="178"/>
    <col min="769" max="769" width="6.42578125" style="178" customWidth="1"/>
    <col min="770" max="770" width="7.140625" style="178" customWidth="1"/>
    <col min="771" max="771" width="8.5703125" style="178" customWidth="1"/>
    <col min="772" max="772" width="60" style="178" customWidth="1"/>
    <col min="773" max="1024" width="9.140625" style="178"/>
    <col min="1025" max="1025" width="6.42578125" style="178" customWidth="1"/>
    <col min="1026" max="1026" width="7.140625" style="178" customWidth="1"/>
    <col min="1027" max="1027" width="8.5703125" style="178" customWidth="1"/>
    <col min="1028" max="1028" width="60" style="178" customWidth="1"/>
    <col min="1029" max="1280" width="9.140625" style="178"/>
    <col min="1281" max="1281" width="6.42578125" style="178" customWidth="1"/>
    <col min="1282" max="1282" width="7.140625" style="178" customWidth="1"/>
    <col min="1283" max="1283" width="8.5703125" style="178" customWidth="1"/>
    <col min="1284" max="1284" width="60" style="178" customWidth="1"/>
    <col min="1285" max="1536" width="9.140625" style="178"/>
    <col min="1537" max="1537" width="6.42578125" style="178" customWidth="1"/>
    <col min="1538" max="1538" width="7.140625" style="178" customWidth="1"/>
    <col min="1539" max="1539" width="8.5703125" style="178" customWidth="1"/>
    <col min="1540" max="1540" width="60" style="178" customWidth="1"/>
    <col min="1541" max="1792" width="9.140625" style="178"/>
    <col min="1793" max="1793" width="6.42578125" style="178" customWidth="1"/>
    <col min="1794" max="1794" width="7.140625" style="178" customWidth="1"/>
    <col min="1795" max="1795" width="8.5703125" style="178" customWidth="1"/>
    <col min="1796" max="1796" width="60" style="178" customWidth="1"/>
    <col min="1797" max="2048" width="9.140625" style="178"/>
    <col min="2049" max="2049" width="6.42578125" style="178" customWidth="1"/>
    <col min="2050" max="2050" width="7.140625" style="178" customWidth="1"/>
    <col min="2051" max="2051" width="8.5703125" style="178" customWidth="1"/>
    <col min="2052" max="2052" width="60" style="178" customWidth="1"/>
    <col min="2053" max="2304" width="9.140625" style="178"/>
    <col min="2305" max="2305" width="6.42578125" style="178" customWidth="1"/>
    <col min="2306" max="2306" width="7.140625" style="178" customWidth="1"/>
    <col min="2307" max="2307" width="8.5703125" style="178" customWidth="1"/>
    <col min="2308" max="2308" width="60" style="178" customWidth="1"/>
    <col min="2309" max="2560" width="9.140625" style="178"/>
    <col min="2561" max="2561" width="6.42578125" style="178" customWidth="1"/>
    <col min="2562" max="2562" width="7.140625" style="178" customWidth="1"/>
    <col min="2563" max="2563" width="8.5703125" style="178" customWidth="1"/>
    <col min="2564" max="2564" width="60" style="178" customWidth="1"/>
    <col min="2565" max="2816" width="9.140625" style="178"/>
    <col min="2817" max="2817" width="6.42578125" style="178" customWidth="1"/>
    <col min="2818" max="2818" width="7.140625" style="178" customWidth="1"/>
    <col min="2819" max="2819" width="8.5703125" style="178" customWidth="1"/>
    <col min="2820" max="2820" width="60" style="178" customWidth="1"/>
    <col min="2821" max="3072" width="9.140625" style="178"/>
    <col min="3073" max="3073" width="6.42578125" style="178" customWidth="1"/>
    <col min="3074" max="3074" width="7.140625" style="178" customWidth="1"/>
    <col min="3075" max="3075" width="8.5703125" style="178" customWidth="1"/>
    <col min="3076" max="3076" width="60" style="178" customWidth="1"/>
    <col min="3077" max="3328" width="9.140625" style="178"/>
    <col min="3329" max="3329" width="6.42578125" style="178" customWidth="1"/>
    <col min="3330" max="3330" width="7.140625" style="178" customWidth="1"/>
    <col min="3331" max="3331" width="8.5703125" style="178" customWidth="1"/>
    <col min="3332" max="3332" width="60" style="178" customWidth="1"/>
    <col min="3333" max="3584" width="9.140625" style="178"/>
    <col min="3585" max="3585" width="6.42578125" style="178" customWidth="1"/>
    <col min="3586" max="3586" width="7.140625" style="178" customWidth="1"/>
    <col min="3587" max="3587" width="8.5703125" style="178" customWidth="1"/>
    <col min="3588" max="3588" width="60" style="178" customWidth="1"/>
    <col min="3589" max="3840" width="9.140625" style="178"/>
    <col min="3841" max="3841" width="6.42578125" style="178" customWidth="1"/>
    <col min="3842" max="3842" width="7.140625" style="178" customWidth="1"/>
    <col min="3843" max="3843" width="8.5703125" style="178" customWidth="1"/>
    <col min="3844" max="3844" width="60" style="178" customWidth="1"/>
    <col min="3845" max="4096" width="9.140625" style="178"/>
    <col min="4097" max="4097" width="6.42578125" style="178" customWidth="1"/>
    <col min="4098" max="4098" width="7.140625" style="178" customWidth="1"/>
    <col min="4099" max="4099" width="8.5703125" style="178" customWidth="1"/>
    <col min="4100" max="4100" width="60" style="178" customWidth="1"/>
    <col min="4101" max="4352" width="9.140625" style="178"/>
    <col min="4353" max="4353" width="6.42578125" style="178" customWidth="1"/>
    <col min="4354" max="4354" width="7.140625" style="178" customWidth="1"/>
    <col min="4355" max="4355" width="8.5703125" style="178" customWidth="1"/>
    <col min="4356" max="4356" width="60" style="178" customWidth="1"/>
    <col min="4357" max="4608" width="9.140625" style="178"/>
    <col min="4609" max="4609" width="6.42578125" style="178" customWidth="1"/>
    <col min="4610" max="4610" width="7.140625" style="178" customWidth="1"/>
    <col min="4611" max="4611" width="8.5703125" style="178" customWidth="1"/>
    <col min="4612" max="4612" width="60" style="178" customWidth="1"/>
    <col min="4613" max="4864" width="9.140625" style="178"/>
    <col min="4865" max="4865" width="6.42578125" style="178" customWidth="1"/>
    <col min="4866" max="4866" width="7.140625" style="178" customWidth="1"/>
    <col min="4867" max="4867" width="8.5703125" style="178" customWidth="1"/>
    <col min="4868" max="4868" width="60" style="178" customWidth="1"/>
    <col min="4869" max="5120" width="9.140625" style="178"/>
    <col min="5121" max="5121" width="6.42578125" style="178" customWidth="1"/>
    <col min="5122" max="5122" width="7.140625" style="178" customWidth="1"/>
    <col min="5123" max="5123" width="8.5703125" style="178" customWidth="1"/>
    <col min="5124" max="5124" width="60" style="178" customWidth="1"/>
    <col min="5125" max="5376" width="9.140625" style="178"/>
    <col min="5377" max="5377" width="6.42578125" style="178" customWidth="1"/>
    <col min="5378" max="5378" width="7.140625" style="178" customWidth="1"/>
    <col min="5379" max="5379" width="8.5703125" style="178" customWidth="1"/>
    <col min="5380" max="5380" width="60" style="178" customWidth="1"/>
    <col min="5381" max="5632" width="9.140625" style="178"/>
    <col min="5633" max="5633" width="6.42578125" style="178" customWidth="1"/>
    <col min="5634" max="5634" width="7.140625" style="178" customWidth="1"/>
    <col min="5635" max="5635" width="8.5703125" style="178" customWidth="1"/>
    <col min="5636" max="5636" width="60" style="178" customWidth="1"/>
    <col min="5637" max="5888" width="9.140625" style="178"/>
    <col min="5889" max="5889" width="6.42578125" style="178" customWidth="1"/>
    <col min="5890" max="5890" width="7.140625" style="178" customWidth="1"/>
    <col min="5891" max="5891" width="8.5703125" style="178" customWidth="1"/>
    <col min="5892" max="5892" width="60" style="178" customWidth="1"/>
    <col min="5893" max="6144" width="9.140625" style="178"/>
    <col min="6145" max="6145" width="6.42578125" style="178" customWidth="1"/>
    <col min="6146" max="6146" width="7.140625" style="178" customWidth="1"/>
    <col min="6147" max="6147" width="8.5703125" style="178" customWidth="1"/>
    <col min="6148" max="6148" width="60" style="178" customWidth="1"/>
    <col min="6149" max="6400" width="9.140625" style="178"/>
    <col min="6401" max="6401" width="6.42578125" style="178" customWidth="1"/>
    <col min="6402" max="6402" width="7.140625" style="178" customWidth="1"/>
    <col min="6403" max="6403" width="8.5703125" style="178" customWidth="1"/>
    <col min="6404" max="6404" width="60" style="178" customWidth="1"/>
    <col min="6405" max="6656" width="9.140625" style="178"/>
    <col min="6657" max="6657" width="6.42578125" style="178" customWidth="1"/>
    <col min="6658" max="6658" width="7.140625" style="178" customWidth="1"/>
    <col min="6659" max="6659" width="8.5703125" style="178" customWidth="1"/>
    <col min="6660" max="6660" width="60" style="178" customWidth="1"/>
    <col min="6661" max="6912" width="9.140625" style="178"/>
    <col min="6913" max="6913" width="6.42578125" style="178" customWidth="1"/>
    <col min="6914" max="6914" width="7.140625" style="178" customWidth="1"/>
    <col min="6915" max="6915" width="8.5703125" style="178" customWidth="1"/>
    <col min="6916" max="6916" width="60" style="178" customWidth="1"/>
    <col min="6917" max="7168" width="9.140625" style="178"/>
    <col min="7169" max="7169" width="6.42578125" style="178" customWidth="1"/>
    <col min="7170" max="7170" width="7.140625" style="178" customWidth="1"/>
    <col min="7171" max="7171" width="8.5703125" style="178" customWidth="1"/>
    <col min="7172" max="7172" width="60" style="178" customWidth="1"/>
    <col min="7173" max="7424" width="9.140625" style="178"/>
    <col min="7425" max="7425" width="6.42578125" style="178" customWidth="1"/>
    <col min="7426" max="7426" width="7.140625" style="178" customWidth="1"/>
    <col min="7427" max="7427" width="8.5703125" style="178" customWidth="1"/>
    <col min="7428" max="7428" width="60" style="178" customWidth="1"/>
    <col min="7429" max="7680" width="9.140625" style="178"/>
    <col min="7681" max="7681" width="6.42578125" style="178" customWidth="1"/>
    <col min="7682" max="7682" width="7.140625" style="178" customWidth="1"/>
    <col min="7683" max="7683" width="8.5703125" style="178" customWidth="1"/>
    <col min="7684" max="7684" width="60" style="178" customWidth="1"/>
    <col min="7685" max="7936" width="9.140625" style="178"/>
    <col min="7937" max="7937" width="6.42578125" style="178" customWidth="1"/>
    <col min="7938" max="7938" width="7.140625" style="178" customWidth="1"/>
    <col min="7939" max="7939" width="8.5703125" style="178" customWidth="1"/>
    <col min="7940" max="7940" width="60" style="178" customWidth="1"/>
    <col min="7941" max="8192" width="9.140625" style="178"/>
    <col min="8193" max="8193" width="6.42578125" style="178" customWidth="1"/>
    <col min="8194" max="8194" width="7.140625" style="178" customWidth="1"/>
    <col min="8195" max="8195" width="8.5703125" style="178" customWidth="1"/>
    <col min="8196" max="8196" width="60" style="178" customWidth="1"/>
    <col min="8197" max="8448" width="9.140625" style="178"/>
    <col min="8449" max="8449" width="6.42578125" style="178" customWidth="1"/>
    <col min="8450" max="8450" width="7.140625" style="178" customWidth="1"/>
    <col min="8451" max="8451" width="8.5703125" style="178" customWidth="1"/>
    <col min="8452" max="8452" width="60" style="178" customWidth="1"/>
    <col min="8453" max="8704" width="9.140625" style="178"/>
    <col min="8705" max="8705" width="6.42578125" style="178" customWidth="1"/>
    <col min="8706" max="8706" width="7.140625" style="178" customWidth="1"/>
    <col min="8707" max="8707" width="8.5703125" style="178" customWidth="1"/>
    <col min="8708" max="8708" width="60" style="178" customWidth="1"/>
    <col min="8709" max="8960" width="9.140625" style="178"/>
    <col min="8961" max="8961" width="6.42578125" style="178" customWidth="1"/>
    <col min="8962" max="8962" width="7.140625" style="178" customWidth="1"/>
    <col min="8963" max="8963" width="8.5703125" style="178" customWidth="1"/>
    <col min="8964" max="8964" width="60" style="178" customWidth="1"/>
    <col min="8965" max="9216" width="9.140625" style="178"/>
    <col min="9217" max="9217" width="6.42578125" style="178" customWidth="1"/>
    <col min="9218" max="9218" width="7.140625" style="178" customWidth="1"/>
    <col min="9219" max="9219" width="8.5703125" style="178" customWidth="1"/>
    <col min="9220" max="9220" width="60" style="178" customWidth="1"/>
    <col min="9221" max="9472" width="9.140625" style="178"/>
    <col min="9473" max="9473" width="6.42578125" style="178" customWidth="1"/>
    <col min="9474" max="9474" width="7.140625" style="178" customWidth="1"/>
    <col min="9475" max="9475" width="8.5703125" style="178" customWidth="1"/>
    <col min="9476" max="9476" width="60" style="178" customWidth="1"/>
    <col min="9477" max="9728" width="9.140625" style="178"/>
    <col min="9729" max="9729" width="6.42578125" style="178" customWidth="1"/>
    <col min="9730" max="9730" width="7.140625" style="178" customWidth="1"/>
    <col min="9731" max="9731" width="8.5703125" style="178" customWidth="1"/>
    <col min="9732" max="9732" width="60" style="178" customWidth="1"/>
    <col min="9733" max="9984" width="9.140625" style="178"/>
    <col min="9985" max="9985" width="6.42578125" style="178" customWidth="1"/>
    <col min="9986" max="9986" width="7.140625" style="178" customWidth="1"/>
    <col min="9987" max="9987" width="8.5703125" style="178" customWidth="1"/>
    <col min="9988" max="9988" width="60" style="178" customWidth="1"/>
    <col min="9989" max="10240" width="9.140625" style="178"/>
    <col min="10241" max="10241" width="6.42578125" style="178" customWidth="1"/>
    <col min="10242" max="10242" width="7.140625" style="178" customWidth="1"/>
    <col min="10243" max="10243" width="8.5703125" style="178" customWidth="1"/>
    <col min="10244" max="10244" width="60" style="178" customWidth="1"/>
    <col min="10245" max="10496" width="9.140625" style="178"/>
    <col min="10497" max="10497" width="6.42578125" style="178" customWidth="1"/>
    <col min="10498" max="10498" width="7.140625" style="178" customWidth="1"/>
    <col min="10499" max="10499" width="8.5703125" style="178" customWidth="1"/>
    <col min="10500" max="10500" width="60" style="178" customWidth="1"/>
    <col min="10501" max="10752" width="9.140625" style="178"/>
    <col min="10753" max="10753" width="6.42578125" style="178" customWidth="1"/>
    <col min="10754" max="10754" width="7.140625" style="178" customWidth="1"/>
    <col min="10755" max="10755" width="8.5703125" style="178" customWidth="1"/>
    <col min="10756" max="10756" width="60" style="178" customWidth="1"/>
    <col min="10757" max="11008" width="9.140625" style="178"/>
    <col min="11009" max="11009" width="6.42578125" style="178" customWidth="1"/>
    <col min="11010" max="11010" width="7.140625" style="178" customWidth="1"/>
    <col min="11011" max="11011" width="8.5703125" style="178" customWidth="1"/>
    <col min="11012" max="11012" width="60" style="178" customWidth="1"/>
    <col min="11013" max="11264" width="9.140625" style="178"/>
    <col min="11265" max="11265" width="6.42578125" style="178" customWidth="1"/>
    <col min="11266" max="11266" width="7.140625" style="178" customWidth="1"/>
    <col min="11267" max="11267" width="8.5703125" style="178" customWidth="1"/>
    <col min="11268" max="11268" width="60" style="178" customWidth="1"/>
    <col min="11269" max="11520" width="9.140625" style="178"/>
    <col min="11521" max="11521" width="6.42578125" style="178" customWidth="1"/>
    <col min="11522" max="11522" width="7.140625" style="178" customWidth="1"/>
    <col min="11523" max="11523" width="8.5703125" style="178" customWidth="1"/>
    <col min="11524" max="11524" width="60" style="178" customWidth="1"/>
    <col min="11525" max="11776" width="9.140625" style="178"/>
    <col min="11777" max="11777" width="6.42578125" style="178" customWidth="1"/>
    <col min="11778" max="11778" width="7.140625" style="178" customWidth="1"/>
    <col min="11779" max="11779" width="8.5703125" style="178" customWidth="1"/>
    <col min="11780" max="11780" width="60" style="178" customWidth="1"/>
    <col min="11781" max="12032" width="9.140625" style="178"/>
    <col min="12033" max="12033" width="6.42578125" style="178" customWidth="1"/>
    <col min="12034" max="12034" width="7.140625" style="178" customWidth="1"/>
    <col min="12035" max="12035" width="8.5703125" style="178" customWidth="1"/>
    <col min="12036" max="12036" width="60" style="178" customWidth="1"/>
    <col min="12037" max="12288" width="9.140625" style="178"/>
    <col min="12289" max="12289" width="6.42578125" style="178" customWidth="1"/>
    <col min="12290" max="12290" width="7.140625" style="178" customWidth="1"/>
    <col min="12291" max="12291" width="8.5703125" style="178" customWidth="1"/>
    <col min="12292" max="12292" width="60" style="178" customWidth="1"/>
    <col min="12293" max="12544" width="9.140625" style="178"/>
    <col min="12545" max="12545" width="6.42578125" style="178" customWidth="1"/>
    <col min="12546" max="12546" width="7.140625" style="178" customWidth="1"/>
    <col min="12547" max="12547" width="8.5703125" style="178" customWidth="1"/>
    <col min="12548" max="12548" width="60" style="178" customWidth="1"/>
    <col min="12549" max="12800" width="9.140625" style="178"/>
    <col min="12801" max="12801" width="6.42578125" style="178" customWidth="1"/>
    <col min="12802" max="12802" width="7.140625" style="178" customWidth="1"/>
    <col min="12803" max="12803" width="8.5703125" style="178" customWidth="1"/>
    <col min="12804" max="12804" width="60" style="178" customWidth="1"/>
    <col min="12805" max="13056" width="9.140625" style="178"/>
    <col min="13057" max="13057" width="6.42578125" style="178" customWidth="1"/>
    <col min="13058" max="13058" width="7.140625" style="178" customWidth="1"/>
    <col min="13059" max="13059" width="8.5703125" style="178" customWidth="1"/>
    <col min="13060" max="13060" width="60" style="178" customWidth="1"/>
    <col min="13061" max="13312" width="9.140625" style="178"/>
    <col min="13313" max="13313" width="6.42578125" style="178" customWidth="1"/>
    <col min="13314" max="13314" width="7.140625" style="178" customWidth="1"/>
    <col min="13315" max="13315" width="8.5703125" style="178" customWidth="1"/>
    <col min="13316" max="13316" width="60" style="178" customWidth="1"/>
    <col min="13317" max="13568" width="9.140625" style="178"/>
    <col min="13569" max="13569" width="6.42578125" style="178" customWidth="1"/>
    <col min="13570" max="13570" width="7.140625" style="178" customWidth="1"/>
    <col min="13571" max="13571" width="8.5703125" style="178" customWidth="1"/>
    <col min="13572" max="13572" width="60" style="178" customWidth="1"/>
    <col min="13573" max="13824" width="9.140625" style="178"/>
    <col min="13825" max="13825" width="6.42578125" style="178" customWidth="1"/>
    <col min="13826" max="13826" width="7.140625" style="178" customWidth="1"/>
    <col min="13827" max="13827" width="8.5703125" style="178" customWidth="1"/>
    <col min="13828" max="13828" width="60" style="178" customWidth="1"/>
    <col min="13829" max="14080" width="9.140625" style="178"/>
    <col min="14081" max="14081" width="6.42578125" style="178" customWidth="1"/>
    <col min="14082" max="14082" width="7.140625" style="178" customWidth="1"/>
    <col min="14083" max="14083" width="8.5703125" style="178" customWidth="1"/>
    <col min="14084" max="14084" width="60" style="178" customWidth="1"/>
    <col min="14085" max="14336" width="9.140625" style="178"/>
    <col min="14337" max="14337" width="6.42578125" style="178" customWidth="1"/>
    <col min="14338" max="14338" width="7.140625" style="178" customWidth="1"/>
    <col min="14339" max="14339" width="8.5703125" style="178" customWidth="1"/>
    <col min="14340" max="14340" width="60" style="178" customWidth="1"/>
    <col min="14341" max="14592" width="9.140625" style="178"/>
    <col min="14593" max="14593" width="6.42578125" style="178" customWidth="1"/>
    <col min="14594" max="14594" width="7.140625" style="178" customWidth="1"/>
    <col min="14595" max="14595" width="8.5703125" style="178" customWidth="1"/>
    <col min="14596" max="14596" width="60" style="178" customWidth="1"/>
    <col min="14597" max="14848" width="9.140625" style="178"/>
    <col min="14849" max="14849" width="6.42578125" style="178" customWidth="1"/>
    <col min="14850" max="14850" width="7.140625" style="178" customWidth="1"/>
    <col min="14851" max="14851" width="8.5703125" style="178" customWidth="1"/>
    <col min="14852" max="14852" width="60" style="178" customWidth="1"/>
    <col min="14853" max="15104" width="9.140625" style="178"/>
    <col min="15105" max="15105" width="6.42578125" style="178" customWidth="1"/>
    <col min="15106" max="15106" width="7.140625" style="178" customWidth="1"/>
    <col min="15107" max="15107" width="8.5703125" style="178" customWidth="1"/>
    <col min="15108" max="15108" width="60" style="178" customWidth="1"/>
    <col min="15109" max="15360" width="9.140625" style="178"/>
    <col min="15361" max="15361" width="6.42578125" style="178" customWidth="1"/>
    <col min="15362" max="15362" width="7.140625" style="178" customWidth="1"/>
    <col min="15363" max="15363" width="8.5703125" style="178" customWidth="1"/>
    <col min="15364" max="15364" width="60" style="178" customWidth="1"/>
    <col min="15365" max="15616" width="9.140625" style="178"/>
    <col min="15617" max="15617" width="6.42578125" style="178" customWidth="1"/>
    <col min="15618" max="15618" width="7.140625" style="178" customWidth="1"/>
    <col min="15619" max="15619" width="8.5703125" style="178" customWidth="1"/>
    <col min="15620" max="15620" width="60" style="178" customWidth="1"/>
    <col min="15621" max="15872" width="9.140625" style="178"/>
    <col min="15873" max="15873" width="6.42578125" style="178" customWidth="1"/>
    <col min="15874" max="15874" width="7.140625" style="178" customWidth="1"/>
    <col min="15875" max="15875" width="8.5703125" style="178" customWidth="1"/>
    <col min="15876" max="15876" width="60" style="178" customWidth="1"/>
    <col min="15877" max="16128" width="9.140625" style="178"/>
    <col min="16129" max="16129" width="6.42578125" style="178" customWidth="1"/>
    <col min="16130" max="16130" width="7.140625" style="178" customWidth="1"/>
    <col min="16131" max="16131" width="8.5703125" style="178" customWidth="1"/>
    <col min="16132" max="16132" width="60" style="178" customWidth="1"/>
    <col min="16133" max="16384" width="9.140625" style="178"/>
  </cols>
  <sheetData>
    <row r="1" spans="1:5" x14ac:dyDescent="0.2">
      <c r="A1" s="1308" t="s">
        <v>3</v>
      </c>
      <c r="B1" s="1309"/>
      <c r="C1" s="1309"/>
      <c r="D1" s="322"/>
    </row>
    <row r="2" spans="1:5" x14ac:dyDescent="0.2">
      <c r="A2" s="1310" t="s">
        <v>2</v>
      </c>
      <c r="B2" s="1311"/>
      <c r="C2" s="1311"/>
      <c r="D2" s="323"/>
    </row>
    <row r="3" spans="1:5" ht="13.5" thickBot="1" x14ac:dyDescent="0.25">
      <c r="A3" s="1312"/>
      <c r="B3" s="1313"/>
      <c r="C3" s="1313"/>
      <c r="D3" s="1314"/>
    </row>
    <row r="4" spans="1:5" x14ac:dyDescent="0.2">
      <c r="A4" s="1315" t="s">
        <v>2</v>
      </c>
      <c r="B4" s="1316"/>
      <c r="C4" s="1316"/>
      <c r="D4" s="1317"/>
    </row>
    <row r="5" spans="1:5" ht="13.5" thickBot="1" x14ac:dyDescent="0.25">
      <c r="A5" s="1318"/>
      <c r="B5" s="1319"/>
      <c r="C5" s="1319"/>
      <c r="D5" s="1320"/>
    </row>
    <row r="6" spans="1:5" x14ac:dyDescent="0.2">
      <c r="A6" s="242"/>
      <c r="B6" s="241"/>
      <c r="C6" s="240"/>
      <c r="D6" s="239" t="s">
        <v>251</v>
      </c>
      <c r="E6" s="180"/>
    </row>
    <row r="7" spans="1:5" x14ac:dyDescent="0.2">
      <c r="A7" s="367"/>
      <c r="B7" s="368"/>
      <c r="C7" s="369"/>
      <c r="D7" s="186"/>
      <c r="E7" s="180"/>
    </row>
    <row r="8" spans="1:5" x14ac:dyDescent="0.2">
      <c r="A8" s="191" t="s">
        <v>3132</v>
      </c>
      <c r="B8" s="189"/>
      <c r="C8" s="187"/>
      <c r="D8" s="186" t="s">
        <v>2968</v>
      </c>
      <c r="E8" s="180"/>
    </row>
    <row r="9" spans="1:5" x14ac:dyDescent="0.2">
      <c r="A9" s="350"/>
      <c r="B9" s="189"/>
      <c r="C9" s="188"/>
      <c r="D9" s="186"/>
      <c r="E9" s="180"/>
    </row>
    <row r="10" spans="1:5" x14ac:dyDescent="0.2">
      <c r="A10" s="350"/>
      <c r="B10" s="188" t="s">
        <v>2967</v>
      </c>
      <c r="C10" s="187"/>
      <c r="D10" s="186" t="s">
        <v>2966</v>
      </c>
      <c r="E10" s="180"/>
    </row>
    <row r="11" spans="1:5" x14ac:dyDescent="0.2">
      <c r="A11" s="350"/>
      <c r="B11" s="189"/>
      <c r="C11" s="193" t="s">
        <v>2965</v>
      </c>
      <c r="D11" s="192" t="s">
        <v>2964</v>
      </c>
      <c r="E11" s="180"/>
    </row>
    <row r="12" spans="1:5" x14ac:dyDescent="0.2">
      <c r="A12" s="350"/>
      <c r="B12" s="189"/>
      <c r="C12" s="193" t="s">
        <v>2963</v>
      </c>
      <c r="D12" s="192" t="s">
        <v>2962</v>
      </c>
      <c r="E12" s="180"/>
    </row>
    <row r="13" spans="1:5" x14ac:dyDescent="0.2">
      <c r="A13" s="350"/>
      <c r="B13" s="189"/>
      <c r="C13" s="193" t="s">
        <v>2961</v>
      </c>
      <c r="D13" s="192" t="s">
        <v>2960</v>
      </c>
      <c r="E13" s="180"/>
    </row>
    <row r="14" spans="1:5" x14ac:dyDescent="0.2">
      <c r="A14" s="350"/>
      <c r="B14" s="189"/>
      <c r="C14" s="193" t="s">
        <v>2959</v>
      </c>
      <c r="D14" s="192" t="s">
        <v>2958</v>
      </c>
      <c r="E14" s="180"/>
    </row>
    <row r="15" spans="1:5" x14ac:dyDescent="0.2">
      <c r="A15" s="350"/>
      <c r="B15" s="189"/>
      <c r="C15" s="193" t="s">
        <v>2957</v>
      </c>
      <c r="D15" s="192" t="s">
        <v>2956</v>
      </c>
      <c r="E15" s="180"/>
    </row>
    <row r="16" spans="1:5" x14ac:dyDescent="0.2">
      <c r="A16" s="350"/>
      <c r="B16" s="189"/>
      <c r="C16" s="193" t="s">
        <v>2955</v>
      </c>
      <c r="D16" s="192" t="s">
        <v>2954</v>
      </c>
      <c r="E16" s="180"/>
    </row>
    <row r="17" spans="1:5" x14ac:dyDescent="0.2">
      <c r="A17" s="350"/>
      <c r="B17" s="189"/>
      <c r="C17" s="193" t="s">
        <v>2953</v>
      </c>
      <c r="D17" s="192" t="s">
        <v>2952</v>
      </c>
      <c r="E17" s="180"/>
    </row>
    <row r="18" spans="1:5" x14ac:dyDescent="0.2">
      <c r="A18" s="350"/>
      <c r="B18" s="189"/>
      <c r="C18" s="193"/>
      <c r="D18" s="192"/>
      <c r="E18" s="180"/>
    </row>
    <row r="19" spans="1:5" x14ac:dyDescent="0.2">
      <c r="A19" s="350"/>
      <c r="B19" s="188" t="s">
        <v>2951</v>
      </c>
      <c r="C19" s="187"/>
      <c r="D19" s="186" t="s">
        <v>2950</v>
      </c>
      <c r="E19" s="180"/>
    </row>
    <row r="20" spans="1:5" x14ac:dyDescent="0.2">
      <c r="A20" s="350"/>
      <c r="B20" s="189"/>
      <c r="C20" s="193" t="s">
        <v>2949</v>
      </c>
      <c r="D20" s="192" t="s">
        <v>2948</v>
      </c>
      <c r="E20" s="180"/>
    </row>
    <row r="21" spans="1:5" x14ac:dyDescent="0.2">
      <c r="A21" s="350"/>
      <c r="B21" s="189"/>
      <c r="C21" s="193" t="s">
        <v>2947</v>
      </c>
      <c r="D21" s="192" t="s">
        <v>2946</v>
      </c>
      <c r="E21" s="180"/>
    </row>
    <row r="22" spans="1:5" x14ac:dyDescent="0.2">
      <c r="A22" s="350"/>
      <c r="B22" s="189"/>
      <c r="C22" s="193" t="s">
        <v>2945</v>
      </c>
      <c r="D22" s="192" t="s">
        <v>2944</v>
      </c>
      <c r="E22" s="180"/>
    </row>
    <row r="23" spans="1:5" x14ac:dyDescent="0.2">
      <c r="A23" s="350"/>
      <c r="B23" s="189"/>
      <c r="C23" s="193" t="s">
        <v>2943</v>
      </c>
      <c r="D23" s="192" t="s">
        <v>2942</v>
      </c>
      <c r="E23" s="180"/>
    </row>
    <row r="24" spans="1:5" x14ac:dyDescent="0.2">
      <c r="A24" s="350"/>
      <c r="B24" s="189"/>
      <c r="C24" s="193" t="s">
        <v>2941</v>
      </c>
      <c r="D24" s="192" t="s">
        <v>2940</v>
      </c>
      <c r="E24" s="180"/>
    </row>
    <row r="25" spans="1:5" x14ac:dyDescent="0.2">
      <c r="A25" s="350"/>
      <c r="B25" s="189"/>
      <c r="C25" s="193" t="s">
        <v>2939</v>
      </c>
      <c r="D25" s="192" t="s">
        <v>2938</v>
      </c>
      <c r="E25" s="180"/>
    </row>
    <row r="26" spans="1:5" x14ac:dyDescent="0.2">
      <c r="A26" s="202"/>
      <c r="B26" s="228"/>
      <c r="C26" s="193" t="s">
        <v>2937</v>
      </c>
      <c r="D26" s="192" t="s">
        <v>2936</v>
      </c>
      <c r="E26" s="180"/>
    </row>
    <row r="27" spans="1:5" x14ac:dyDescent="0.2">
      <c r="A27" s="350"/>
      <c r="B27" s="189"/>
      <c r="C27" s="193" t="s">
        <v>2935</v>
      </c>
      <c r="D27" s="192" t="s">
        <v>2934</v>
      </c>
      <c r="E27" s="180"/>
    </row>
    <row r="28" spans="1:5" x14ac:dyDescent="0.2">
      <c r="A28" s="350"/>
      <c r="B28" s="189"/>
      <c r="C28" s="193" t="s">
        <v>2933</v>
      </c>
      <c r="D28" s="192" t="s">
        <v>2932</v>
      </c>
      <c r="E28" s="180"/>
    </row>
    <row r="29" spans="1:5" x14ac:dyDescent="0.2">
      <c r="A29" s="350"/>
      <c r="B29" s="189"/>
      <c r="C29" s="188"/>
      <c r="D29" s="186"/>
      <c r="E29" s="180"/>
    </row>
    <row r="30" spans="1:5" x14ac:dyDescent="0.2">
      <c r="A30" s="350"/>
      <c r="B30" s="188" t="s">
        <v>2931</v>
      </c>
      <c r="C30" s="187"/>
      <c r="D30" s="186" t="s">
        <v>2930</v>
      </c>
      <c r="E30" s="180"/>
    </row>
    <row r="31" spans="1:5" x14ac:dyDescent="0.2">
      <c r="A31" s="350"/>
      <c r="B31" s="189"/>
      <c r="C31" s="193" t="s">
        <v>2929</v>
      </c>
      <c r="D31" s="192" t="s">
        <v>2928</v>
      </c>
      <c r="E31" s="180"/>
    </row>
    <row r="32" spans="1:5" x14ac:dyDescent="0.2">
      <c r="A32" s="350"/>
      <c r="B32" s="189"/>
      <c r="C32" s="188"/>
      <c r="D32" s="186"/>
      <c r="E32" s="180"/>
    </row>
    <row r="33" spans="1:5" x14ac:dyDescent="0.2">
      <c r="A33" s="350"/>
      <c r="B33" s="188" t="s">
        <v>2927</v>
      </c>
      <c r="C33" s="187"/>
      <c r="D33" s="186" t="s">
        <v>2926</v>
      </c>
      <c r="E33" s="180"/>
    </row>
    <row r="34" spans="1:5" x14ac:dyDescent="0.2">
      <c r="A34" s="350"/>
      <c r="B34" s="189"/>
      <c r="C34" s="193" t="s">
        <v>2925</v>
      </c>
      <c r="D34" s="192" t="s">
        <v>2924</v>
      </c>
      <c r="E34" s="180"/>
    </row>
    <row r="35" spans="1:5" x14ac:dyDescent="0.2">
      <c r="A35" s="350"/>
      <c r="B35" s="189"/>
      <c r="C35" s="193" t="s">
        <v>2923</v>
      </c>
      <c r="D35" s="192" t="s">
        <v>2922</v>
      </c>
      <c r="E35" s="180"/>
    </row>
    <row r="36" spans="1:5" x14ac:dyDescent="0.2">
      <c r="A36" s="350"/>
      <c r="B36" s="189"/>
      <c r="C36" s="193" t="s">
        <v>2921</v>
      </c>
      <c r="D36" s="192" t="s">
        <v>2920</v>
      </c>
      <c r="E36" s="180"/>
    </row>
    <row r="37" spans="1:5" x14ac:dyDescent="0.2">
      <c r="A37" s="350"/>
      <c r="B37" s="189"/>
      <c r="C37" s="193" t="s">
        <v>2919</v>
      </c>
      <c r="D37" s="192" t="s">
        <v>2918</v>
      </c>
      <c r="E37" s="180"/>
    </row>
    <row r="38" spans="1:5" x14ac:dyDescent="0.2">
      <c r="A38" s="350"/>
      <c r="B38" s="189"/>
      <c r="C38" s="193" t="s">
        <v>2917</v>
      </c>
      <c r="D38" s="192" t="s">
        <v>2916</v>
      </c>
      <c r="E38" s="180"/>
    </row>
    <row r="39" spans="1:5" x14ac:dyDescent="0.2">
      <c r="A39" s="350"/>
      <c r="B39" s="189"/>
      <c r="C39" s="193" t="s">
        <v>2915</v>
      </c>
      <c r="D39" s="192" t="s">
        <v>2914</v>
      </c>
      <c r="E39" s="180"/>
    </row>
    <row r="40" spans="1:5" x14ac:dyDescent="0.2">
      <c r="A40" s="350"/>
      <c r="B40" s="189"/>
      <c r="C40" s="193" t="s">
        <v>2913</v>
      </c>
      <c r="D40" s="192" t="s">
        <v>2912</v>
      </c>
      <c r="E40" s="180"/>
    </row>
    <row r="41" spans="1:5" x14ac:dyDescent="0.2">
      <c r="A41" s="350"/>
      <c r="B41" s="189"/>
      <c r="C41" s="193" t="s">
        <v>2911</v>
      </c>
      <c r="D41" s="192" t="s">
        <v>2910</v>
      </c>
      <c r="E41" s="180"/>
    </row>
    <row r="42" spans="1:5" ht="15" x14ac:dyDescent="0.2">
      <c r="A42" s="201"/>
      <c r="B42" s="199"/>
      <c r="C42" s="193" t="s">
        <v>2909</v>
      </c>
      <c r="D42" s="196" t="s">
        <v>2908</v>
      </c>
      <c r="E42" s="180"/>
    </row>
    <row r="43" spans="1:5" ht="15" x14ac:dyDescent="0.2">
      <c r="A43" s="201"/>
      <c r="B43" s="199"/>
      <c r="C43" s="193" t="s">
        <v>2907</v>
      </c>
      <c r="D43" s="192" t="s">
        <v>2906</v>
      </c>
      <c r="E43" s="180"/>
    </row>
    <row r="44" spans="1:5" ht="15" x14ac:dyDescent="0.2">
      <c r="A44" s="201"/>
      <c r="B44" s="199"/>
      <c r="C44" s="193" t="s">
        <v>2905</v>
      </c>
      <c r="D44" s="192" t="s">
        <v>2904</v>
      </c>
      <c r="E44" s="180"/>
    </row>
    <row r="45" spans="1:5" ht="15" x14ac:dyDescent="0.2">
      <c r="A45" s="201"/>
      <c r="B45" s="199"/>
      <c r="C45" s="193" t="s">
        <v>2903</v>
      </c>
      <c r="D45" s="192" t="s">
        <v>2902</v>
      </c>
      <c r="E45" s="180"/>
    </row>
    <row r="46" spans="1:5" x14ac:dyDescent="0.2">
      <c r="A46" s="350"/>
      <c r="B46" s="189"/>
      <c r="C46" s="188"/>
      <c r="D46" s="186"/>
      <c r="E46" s="180"/>
    </row>
    <row r="47" spans="1:5" x14ac:dyDescent="0.2">
      <c r="A47" s="350"/>
      <c r="B47" s="188" t="s">
        <v>2901</v>
      </c>
      <c r="C47" s="187"/>
      <c r="D47" s="186" t="s">
        <v>2899</v>
      </c>
      <c r="E47" s="180"/>
    </row>
    <row r="48" spans="1:5" x14ac:dyDescent="0.2">
      <c r="A48" s="350"/>
      <c r="B48" s="189"/>
      <c r="C48" s="193" t="s">
        <v>2900</v>
      </c>
      <c r="D48" s="192" t="s">
        <v>2899</v>
      </c>
      <c r="E48" s="180"/>
    </row>
    <row r="49" spans="1:5" x14ac:dyDescent="0.2">
      <c r="A49" s="350"/>
      <c r="B49" s="189"/>
      <c r="C49" s="188"/>
      <c r="D49" s="186"/>
      <c r="E49" s="180"/>
    </row>
    <row r="50" spans="1:5" x14ac:dyDescent="0.2">
      <c r="A50" s="194"/>
      <c r="B50" s="188" t="s">
        <v>2898</v>
      </c>
      <c r="C50" s="190"/>
      <c r="D50" s="186" t="s">
        <v>2897</v>
      </c>
      <c r="E50" s="180"/>
    </row>
    <row r="51" spans="1:5" x14ac:dyDescent="0.2">
      <c r="A51" s="350"/>
      <c r="B51" s="189"/>
      <c r="C51" s="193" t="s">
        <v>2896</v>
      </c>
      <c r="D51" s="192" t="s">
        <v>2895</v>
      </c>
      <c r="E51" s="180"/>
    </row>
    <row r="52" spans="1:5" x14ac:dyDescent="0.2">
      <c r="A52" s="350"/>
      <c r="B52" s="189"/>
      <c r="C52" s="193" t="s">
        <v>2894</v>
      </c>
      <c r="D52" s="192" t="s">
        <v>2893</v>
      </c>
      <c r="E52" s="180"/>
    </row>
    <row r="53" spans="1:5" x14ac:dyDescent="0.2">
      <c r="A53" s="350"/>
      <c r="B53" s="189"/>
      <c r="C53" s="193" t="s">
        <v>2892</v>
      </c>
      <c r="D53" s="192" t="s">
        <v>2891</v>
      </c>
      <c r="E53" s="180"/>
    </row>
    <row r="54" spans="1:5" x14ac:dyDescent="0.2">
      <c r="A54" s="350"/>
      <c r="B54" s="189"/>
      <c r="C54" s="193" t="s">
        <v>2890</v>
      </c>
      <c r="D54" s="196" t="s">
        <v>2889</v>
      </c>
      <c r="E54" s="180"/>
    </row>
    <row r="55" spans="1:5" x14ac:dyDescent="0.2">
      <c r="A55" s="350"/>
      <c r="B55" s="189"/>
      <c r="C55" s="188"/>
      <c r="D55" s="186"/>
      <c r="E55" s="180"/>
    </row>
    <row r="56" spans="1:5" x14ac:dyDescent="0.2">
      <c r="A56" s="350"/>
      <c r="B56" s="188" t="s">
        <v>2888</v>
      </c>
      <c r="C56" s="187"/>
      <c r="D56" s="186" t="s">
        <v>2887</v>
      </c>
      <c r="E56" s="180"/>
    </row>
    <row r="57" spans="1:5" x14ac:dyDescent="0.2">
      <c r="A57" s="350"/>
      <c r="B57" s="189"/>
      <c r="C57" s="193" t="s">
        <v>2886</v>
      </c>
      <c r="D57" s="192" t="s">
        <v>2885</v>
      </c>
      <c r="E57" s="180"/>
    </row>
    <row r="58" spans="1:5" x14ac:dyDescent="0.2">
      <c r="A58" s="350"/>
      <c r="B58" s="189"/>
      <c r="C58" s="188"/>
      <c r="D58" s="186"/>
      <c r="E58" s="180"/>
    </row>
    <row r="59" spans="1:5" x14ac:dyDescent="0.2">
      <c r="A59" s="191" t="s">
        <v>2884</v>
      </c>
      <c r="B59" s="189"/>
      <c r="C59" s="187"/>
      <c r="D59" s="186" t="s">
        <v>2883</v>
      </c>
      <c r="E59" s="180"/>
    </row>
    <row r="60" spans="1:5" x14ac:dyDescent="0.2">
      <c r="A60" s="350"/>
      <c r="B60" s="189"/>
      <c r="C60" s="188"/>
      <c r="D60" s="186"/>
      <c r="E60" s="180"/>
    </row>
    <row r="61" spans="1:5" x14ac:dyDescent="0.2">
      <c r="A61" s="350"/>
      <c r="B61" s="188" t="s">
        <v>2882</v>
      </c>
      <c r="C61" s="187"/>
      <c r="D61" s="186" t="s">
        <v>2880</v>
      </c>
      <c r="E61" s="180"/>
    </row>
    <row r="62" spans="1:5" x14ac:dyDescent="0.2">
      <c r="A62" s="350"/>
      <c r="B62" s="189"/>
      <c r="C62" s="193" t="s">
        <v>2881</v>
      </c>
      <c r="D62" s="192" t="s">
        <v>2880</v>
      </c>
      <c r="E62" s="180"/>
    </row>
    <row r="63" spans="1:5" x14ac:dyDescent="0.2">
      <c r="A63" s="350"/>
      <c r="B63" s="189"/>
      <c r="C63" s="188"/>
      <c r="D63" s="186"/>
      <c r="E63" s="180"/>
    </row>
    <row r="64" spans="1:5" x14ac:dyDescent="0.2">
      <c r="A64" s="350"/>
      <c r="B64" s="188" t="s">
        <v>2879</v>
      </c>
      <c r="C64" s="187"/>
      <c r="D64" s="186" t="s">
        <v>2877</v>
      </c>
      <c r="E64" s="180"/>
    </row>
    <row r="65" spans="1:5" x14ac:dyDescent="0.2">
      <c r="A65" s="350"/>
      <c r="B65" s="189"/>
      <c r="C65" s="193" t="s">
        <v>2878</v>
      </c>
      <c r="D65" s="192" t="s">
        <v>2877</v>
      </c>
      <c r="E65" s="180"/>
    </row>
    <row r="66" spans="1:5" x14ac:dyDescent="0.2">
      <c r="A66" s="350"/>
      <c r="B66" s="189"/>
      <c r="C66" s="188"/>
      <c r="D66" s="186"/>
      <c r="E66" s="180"/>
    </row>
    <row r="67" spans="1:5" x14ac:dyDescent="0.2">
      <c r="A67" s="350"/>
      <c r="B67" s="188" t="s">
        <v>2876</v>
      </c>
      <c r="C67" s="187"/>
      <c r="D67" s="186" t="s">
        <v>2875</v>
      </c>
      <c r="E67" s="180"/>
    </row>
    <row r="68" spans="1:5" x14ac:dyDescent="0.2">
      <c r="A68" s="350"/>
      <c r="B68" s="189"/>
      <c r="C68" s="193" t="s">
        <v>2874</v>
      </c>
      <c r="D68" s="192" t="s">
        <v>2873</v>
      </c>
      <c r="E68" s="180"/>
    </row>
    <row r="69" spans="1:5" x14ac:dyDescent="0.2">
      <c r="A69" s="350"/>
      <c r="B69" s="189"/>
      <c r="C69" s="188"/>
      <c r="D69" s="186"/>
      <c r="E69" s="180"/>
    </row>
    <row r="70" spans="1:5" x14ac:dyDescent="0.2">
      <c r="A70" s="350"/>
      <c r="B70" s="188" t="s">
        <v>2872</v>
      </c>
      <c r="C70" s="187"/>
      <c r="D70" s="186" t="s">
        <v>2871</v>
      </c>
      <c r="E70" s="180"/>
    </row>
    <row r="71" spans="1:5" x14ac:dyDescent="0.2">
      <c r="A71" s="350"/>
      <c r="B71" s="189"/>
      <c r="C71" s="193" t="s">
        <v>2870</v>
      </c>
      <c r="D71" s="192" t="s">
        <v>2869</v>
      </c>
      <c r="E71" s="180"/>
    </row>
    <row r="72" spans="1:5" x14ac:dyDescent="0.2">
      <c r="A72" s="350"/>
      <c r="B72" s="189"/>
      <c r="C72" s="188"/>
      <c r="D72" s="186"/>
      <c r="E72" s="180"/>
    </row>
    <row r="73" spans="1:5" x14ac:dyDescent="0.2">
      <c r="A73" s="191" t="s">
        <v>2868</v>
      </c>
      <c r="B73" s="189"/>
      <c r="C73" s="187"/>
      <c r="D73" s="186" t="s">
        <v>2867</v>
      </c>
      <c r="E73" s="180"/>
    </row>
    <row r="74" spans="1:5" x14ac:dyDescent="0.2">
      <c r="A74" s="350"/>
      <c r="B74" s="189"/>
      <c r="C74" s="188"/>
      <c r="D74" s="186"/>
      <c r="E74" s="180"/>
    </row>
    <row r="75" spans="1:5" x14ac:dyDescent="0.2">
      <c r="A75" s="350"/>
      <c r="B75" s="188" t="s">
        <v>2866</v>
      </c>
      <c r="C75" s="187"/>
      <c r="D75" s="186" t="s">
        <v>2865</v>
      </c>
      <c r="E75" s="180"/>
    </row>
    <row r="76" spans="1:5" x14ac:dyDescent="0.2">
      <c r="A76" s="350"/>
      <c r="B76" s="189"/>
      <c r="C76" s="193" t="s">
        <v>2864</v>
      </c>
      <c r="D76" s="192" t="s">
        <v>2863</v>
      </c>
      <c r="E76" s="180"/>
    </row>
    <row r="77" spans="1:5" x14ac:dyDescent="0.2">
      <c r="A77" s="350"/>
      <c r="B77" s="189"/>
      <c r="C77" s="193" t="s">
        <v>2862</v>
      </c>
      <c r="D77" s="192" t="s">
        <v>2861</v>
      </c>
      <c r="E77" s="180"/>
    </row>
    <row r="78" spans="1:5" x14ac:dyDescent="0.2">
      <c r="A78" s="350"/>
      <c r="B78" s="189"/>
      <c r="C78" s="188"/>
      <c r="D78" s="186"/>
      <c r="E78" s="180"/>
    </row>
    <row r="79" spans="1:5" x14ac:dyDescent="0.2">
      <c r="A79" s="350"/>
      <c r="B79" s="188" t="s">
        <v>2860</v>
      </c>
      <c r="C79" s="187"/>
      <c r="D79" s="186" t="s">
        <v>2859</v>
      </c>
      <c r="E79" s="180"/>
    </row>
    <row r="80" spans="1:5" x14ac:dyDescent="0.2">
      <c r="A80" s="350"/>
      <c r="B80" s="189"/>
      <c r="C80" s="193" t="s">
        <v>2858</v>
      </c>
      <c r="D80" s="196" t="s">
        <v>2857</v>
      </c>
      <c r="E80" s="180"/>
    </row>
    <row r="81" spans="1:5" x14ac:dyDescent="0.2">
      <c r="A81" s="350"/>
      <c r="B81" s="189"/>
      <c r="C81" s="193" t="s">
        <v>2856</v>
      </c>
      <c r="D81" s="192" t="s">
        <v>2855</v>
      </c>
      <c r="E81" s="180"/>
    </row>
    <row r="82" spans="1:5" x14ac:dyDescent="0.2">
      <c r="A82" s="350"/>
      <c r="B82" s="189"/>
      <c r="C82" s="193"/>
      <c r="D82" s="192"/>
      <c r="E82" s="180"/>
    </row>
    <row r="83" spans="1:5" x14ac:dyDescent="0.2">
      <c r="A83" s="350"/>
      <c r="B83" s="189"/>
      <c r="C83" s="188"/>
      <c r="D83" s="186"/>
      <c r="E83" s="180"/>
    </row>
    <row r="84" spans="1:5" s="208" customFormat="1" x14ac:dyDescent="0.25">
      <c r="A84" s="215"/>
      <c r="B84" s="214"/>
      <c r="C84" s="217"/>
      <c r="D84" s="216" t="s">
        <v>250</v>
      </c>
      <c r="E84" s="209"/>
    </row>
    <row r="85" spans="1:5" s="208" customFormat="1" x14ac:dyDescent="0.25">
      <c r="A85" s="215"/>
      <c r="B85" s="214"/>
      <c r="C85" s="217"/>
      <c r="D85" s="216"/>
      <c r="E85" s="209"/>
    </row>
    <row r="86" spans="1:5" s="208" customFormat="1" ht="15" x14ac:dyDescent="0.25">
      <c r="A86" s="235" t="s">
        <v>2854</v>
      </c>
      <c r="B86" s="214"/>
      <c r="C86" s="214"/>
      <c r="D86" s="216" t="s">
        <v>2853</v>
      </c>
      <c r="E86" s="209"/>
    </row>
    <row r="87" spans="1:5" s="208" customFormat="1" x14ac:dyDescent="0.25">
      <c r="A87" s="215"/>
      <c r="B87" s="214"/>
      <c r="C87" s="217"/>
      <c r="D87" s="216"/>
      <c r="E87" s="209"/>
    </row>
    <row r="88" spans="1:5" s="208" customFormat="1" ht="15" x14ac:dyDescent="0.25">
      <c r="A88" s="215"/>
      <c r="B88" s="217" t="s">
        <v>2852</v>
      </c>
      <c r="C88" s="214"/>
      <c r="D88" s="216" t="s">
        <v>2851</v>
      </c>
      <c r="E88" s="209"/>
    </row>
    <row r="89" spans="1:5" s="208" customFormat="1" ht="15" x14ac:dyDescent="0.25">
      <c r="A89" s="215"/>
      <c r="B89" s="214"/>
      <c r="C89" s="211" t="s">
        <v>2850</v>
      </c>
      <c r="D89" s="210" t="s">
        <v>2849</v>
      </c>
      <c r="E89" s="209"/>
    </row>
    <row r="90" spans="1:5" s="208" customFormat="1" x14ac:dyDescent="0.25">
      <c r="A90" s="215"/>
      <c r="B90" s="214"/>
      <c r="C90" s="211" t="s">
        <v>2848</v>
      </c>
      <c r="D90" s="210" t="s">
        <v>2847</v>
      </c>
      <c r="E90" s="209"/>
    </row>
    <row r="91" spans="1:5" s="208" customFormat="1" ht="15" x14ac:dyDescent="0.25">
      <c r="A91" s="213"/>
      <c r="B91" s="212"/>
      <c r="C91" s="211" t="s">
        <v>2846</v>
      </c>
      <c r="D91" s="210" t="s">
        <v>2845</v>
      </c>
      <c r="E91" s="209"/>
    </row>
    <row r="92" spans="1:5" s="208" customFormat="1" ht="15" x14ac:dyDescent="0.25">
      <c r="A92" s="213"/>
      <c r="B92" s="212"/>
      <c r="C92" s="238"/>
      <c r="D92" s="237"/>
      <c r="E92" s="209"/>
    </row>
    <row r="93" spans="1:5" s="208" customFormat="1" ht="15" x14ac:dyDescent="0.25">
      <c r="A93" s="215"/>
      <c r="B93" s="217" t="s">
        <v>2844</v>
      </c>
      <c r="C93" s="214"/>
      <c r="D93" s="216" t="s">
        <v>2843</v>
      </c>
      <c r="E93" s="209"/>
    </row>
    <row r="94" spans="1:5" s="208" customFormat="1" ht="15" x14ac:dyDescent="0.25">
      <c r="A94" s="215"/>
      <c r="B94" s="214"/>
      <c r="C94" s="211" t="s">
        <v>2842</v>
      </c>
      <c r="D94" s="210" t="s">
        <v>2841</v>
      </c>
      <c r="E94" s="209"/>
    </row>
    <row r="95" spans="1:5" s="208" customFormat="1" ht="15" x14ac:dyDescent="0.25">
      <c r="A95" s="213"/>
      <c r="B95" s="212"/>
      <c r="C95" s="211" t="s">
        <v>2840</v>
      </c>
      <c r="D95" s="210" t="s">
        <v>2839</v>
      </c>
      <c r="E95" s="209"/>
    </row>
    <row r="96" spans="1:5" s="208" customFormat="1" ht="15" x14ac:dyDescent="0.25">
      <c r="A96" s="213"/>
      <c r="B96" s="212"/>
      <c r="C96" s="211" t="s">
        <v>2838</v>
      </c>
      <c r="D96" s="210" t="s">
        <v>2837</v>
      </c>
      <c r="E96" s="209"/>
    </row>
    <row r="97" spans="1:5" s="208" customFormat="1" ht="15" x14ac:dyDescent="0.25">
      <c r="A97" s="213"/>
      <c r="B97" s="212"/>
      <c r="C97" s="211" t="s">
        <v>2836</v>
      </c>
      <c r="D97" s="210" t="s">
        <v>2835</v>
      </c>
      <c r="E97" s="209"/>
    </row>
    <row r="98" spans="1:5" s="208" customFormat="1" ht="15" x14ac:dyDescent="0.25">
      <c r="A98" s="213"/>
      <c r="B98" s="212"/>
      <c r="C98" s="211" t="s">
        <v>2834</v>
      </c>
      <c r="D98" s="210" t="s">
        <v>2833</v>
      </c>
      <c r="E98" s="209"/>
    </row>
    <row r="99" spans="1:5" s="208" customFormat="1" x14ac:dyDescent="0.25">
      <c r="A99" s="215"/>
      <c r="B99" s="214"/>
      <c r="C99" s="217"/>
      <c r="D99" s="216"/>
      <c r="E99" s="209"/>
    </row>
    <row r="100" spans="1:5" s="208" customFormat="1" x14ac:dyDescent="0.25">
      <c r="A100" s="235" t="s">
        <v>2832</v>
      </c>
      <c r="B100" s="214"/>
      <c r="C100" s="214"/>
      <c r="D100" s="216" t="s">
        <v>2831</v>
      </c>
      <c r="E100" s="209"/>
    </row>
    <row r="101" spans="1:5" s="208" customFormat="1" x14ac:dyDescent="0.25">
      <c r="A101" s="215"/>
      <c r="B101" s="214"/>
      <c r="C101" s="217"/>
      <c r="D101" s="216"/>
      <c r="E101" s="209"/>
    </row>
    <row r="102" spans="1:5" s="208" customFormat="1" x14ac:dyDescent="0.25">
      <c r="A102" s="215"/>
      <c r="B102" s="217" t="s">
        <v>2830</v>
      </c>
      <c r="C102" s="214"/>
      <c r="D102" s="216" t="s">
        <v>2828</v>
      </c>
      <c r="E102" s="209"/>
    </row>
    <row r="103" spans="1:5" s="208" customFormat="1" x14ac:dyDescent="0.25">
      <c r="A103" s="215"/>
      <c r="B103" s="214"/>
      <c r="C103" s="211" t="s">
        <v>2829</v>
      </c>
      <c r="D103" s="210" t="s">
        <v>2828</v>
      </c>
      <c r="E103" s="209"/>
    </row>
    <row r="104" spans="1:5" s="208" customFormat="1" x14ac:dyDescent="0.25">
      <c r="A104" s="215"/>
      <c r="B104" s="214"/>
      <c r="C104" s="217"/>
      <c r="D104" s="216"/>
      <c r="E104" s="209"/>
    </row>
    <row r="105" spans="1:5" s="208" customFormat="1" x14ac:dyDescent="0.25">
      <c r="A105" s="215"/>
      <c r="B105" s="217" t="s">
        <v>2827</v>
      </c>
      <c r="C105" s="214"/>
      <c r="D105" s="216" t="s">
        <v>2825</v>
      </c>
      <c r="E105" s="209"/>
    </row>
    <row r="106" spans="1:5" s="208" customFormat="1" x14ac:dyDescent="0.25">
      <c r="A106" s="215"/>
      <c r="B106" s="214"/>
      <c r="C106" s="211" t="s">
        <v>2826</v>
      </c>
      <c r="D106" s="210" t="s">
        <v>2825</v>
      </c>
      <c r="E106" s="209"/>
    </row>
    <row r="107" spans="1:5" s="208" customFormat="1" x14ac:dyDescent="0.25">
      <c r="A107" s="215"/>
      <c r="B107" s="214"/>
      <c r="C107" s="217"/>
      <c r="D107" s="216"/>
      <c r="E107" s="209"/>
    </row>
    <row r="108" spans="1:5" s="208" customFormat="1" ht="15" x14ac:dyDescent="0.25">
      <c r="A108" s="235" t="s">
        <v>2824</v>
      </c>
      <c r="B108" s="214"/>
      <c r="C108" s="214"/>
      <c r="D108" s="216" t="s">
        <v>2823</v>
      </c>
      <c r="E108" s="209"/>
    </row>
    <row r="109" spans="1:5" s="208" customFormat="1" x14ac:dyDescent="0.25">
      <c r="A109" s="215"/>
      <c r="B109" s="214"/>
      <c r="C109" s="217"/>
      <c r="D109" s="216"/>
      <c r="E109" s="209"/>
    </row>
    <row r="110" spans="1:5" s="208" customFormat="1" ht="15" x14ac:dyDescent="0.25">
      <c r="A110" s="215"/>
      <c r="B110" s="217" t="s">
        <v>2822</v>
      </c>
      <c r="C110" s="214"/>
      <c r="D110" s="216" t="s">
        <v>2821</v>
      </c>
      <c r="E110" s="209"/>
    </row>
    <row r="111" spans="1:5" s="208" customFormat="1" ht="15" x14ac:dyDescent="0.25">
      <c r="A111" s="215"/>
      <c r="B111" s="214"/>
      <c r="C111" s="211" t="s">
        <v>2820</v>
      </c>
      <c r="D111" s="210" t="s">
        <v>2819</v>
      </c>
      <c r="E111" s="209"/>
    </row>
    <row r="112" spans="1:5" s="208" customFormat="1" ht="15" x14ac:dyDescent="0.25">
      <c r="A112" s="213"/>
      <c r="B112" s="212"/>
      <c r="C112" s="211" t="s">
        <v>2818</v>
      </c>
      <c r="D112" s="210" t="s">
        <v>2817</v>
      </c>
      <c r="E112" s="209"/>
    </row>
    <row r="113" spans="1:5" s="208" customFormat="1" ht="15" x14ac:dyDescent="0.25">
      <c r="A113" s="213"/>
      <c r="B113" s="212"/>
      <c r="C113" s="211" t="s">
        <v>2816</v>
      </c>
      <c r="D113" s="210" t="s">
        <v>2815</v>
      </c>
      <c r="E113" s="209"/>
    </row>
    <row r="114" spans="1:5" s="208" customFormat="1" x14ac:dyDescent="0.25">
      <c r="A114" s="215"/>
      <c r="B114" s="214"/>
      <c r="C114" s="217"/>
      <c r="D114" s="216"/>
      <c r="E114" s="209"/>
    </row>
    <row r="115" spans="1:5" s="208" customFormat="1" ht="15" x14ac:dyDescent="0.25">
      <c r="A115" s="215"/>
      <c r="B115" s="217" t="s">
        <v>2814</v>
      </c>
      <c r="C115" s="214"/>
      <c r="D115" s="216" t="s">
        <v>2813</v>
      </c>
      <c r="E115" s="209"/>
    </row>
    <row r="116" spans="1:5" s="208" customFormat="1" ht="15" x14ac:dyDescent="0.25">
      <c r="A116" s="215"/>
      <c r="B116" s="214"/>
      <c r="C116" s="211" t="s">
        <v>2812</v>
      </c>
      <c r="D116" s="210" t="s">
        <v>2811</v>
      </c>
      <c r="E116" s="209"/>
    </row>
    <row r="117" spans="1:5" s="208" customFormat="1" ht="15" x14ac:dyDescent="0.25">
      <c r="A117" s="213"/>
      <c r="B117" s="212"/>
      <c r="C117" s="211" t="s">
        <v>2810</v>
      </c>
      <c r="D117" s="210" t="s">
        <v>2809</v>
      </c>
      <c r="E117" s="209"/>
    </row>
    <row r="118" spans="1:5" s="208" customFormat="1" ht="15" x14ac:dyDescent="0.25">
      <c r="A118" s="213"/>
      <c r="B118" s="212"/>
      <c r="C118" s="211" t="s">
        <v>2808</v>
      </c>
      <c r="D118" s="210" t="s">
        <v>2807</v>
      </c>
      <c r="E118" s="209"/>
    </row>
    <row r="119" spans="1:5" s="208" customFormat="1" ht="15" x14ac:dyDescent="0.25">
      <c r="A119" s="215"/>
      <c r="B119" s="214"/>
      <c r="C119" s="211" t="s">
        <v>2806</v>
      </c>
      <c r="D119" s="210" t="s">
        <v>2805</v>
      </c>
      <c r="E119" s="209"/>
    </row>
    <row r="120" spans="1:5" s="208" customFormat="1" ht="15" x14ac:dyDescent="0.25">
      <c r="A120" s="213"/>
      <c r="B120" s="212"/>
      <c r="C120" s="211" t="s">
        <v>2804</v>
      </c>
      <c r="D120" s="210" t="s">
        <v>2803</v>
      </c>
      <c r="E120" s="209"/>
    </row>
    <row r="121" spans="1:5" s="208" customFormat="1" ht="15" x14ac:dyDescent="0.25">
      <c r="A121" s="213"/>
      <c r="B121" s="212"/>
      <c r="C121" s="211" t="s">
        <v>2802</v>
      </c>
      <c r="D121" s="210" t="s">
        <v>2801</v>
      </c>
      <c r="E121" s="209"/>
    </row>
    <row r="122" spans="1:5" s="208" customFormat="1" x14ac:dyDescent="0.25">
      <c r="A122" s="215"/>
      <c r="B122" s="214"/>
      <c r="C122" s="217"/>
      <c r="D122" s="216"/>
      <c r="E122" s="209"/>
    </row>
    <row r="123" spans="1:5" s="208" customFormat="1" x14ac:dyDescent="0.25">
      <c r="A123" s="235" t="s">
        <v>2800</v>
      </c>
      <c r="B123" s="214"/>
      <c r="C123" s="214"/>
      <c r="D123" s="216" t="s">
        <v>2799</v>
      </c>
      <c r="E123" s="209"/>
    </row>
    <row r="124" spans="1:5" s="208" customFormat="1" x14ac:dyDescent="0.25">
      <c r="A124" s="215"/>
      <c r="B124" s="214"/>
      <c r="C124" s="217"/>
      <c r="D124" s="216"/>
      <c r="E124" s="209"/>
    </row>
    <row r="125" spans="1:5" s="208" customFormat="1" x14ac:dyDescent="0.25">
      <c r="A125" s="215"/>
      <c r="B125" s="217" t="s">
        <v>2798</v>
      </c>
      <c r="C125" s="214"/>
      <c r="D125" s="216" t="s">
        <v>2797</v>
      </c>
      <c r="E125" s="209"/>
    </row>
    <row r="126" spans="1:5" s="208" customFormat="1" ht="25.5" x14ac:dyDescent="0.25">
      <c r="A126" s="215"/>
      <c r="B126" s="214"/>
      <c r="C126" s="193" t="s">
        <v>2796</v>
      </c>
      <c r="D126" s="210" t="s">
        <v>2795</v>
      </c>
      <c r="E126" s="209"/>
    </row>
    <row r="127" spans="1:5" s="208" customFormat="1" x14ac:dyDescent="0.25">
      <c r="A127" s="215"/>
      <c r="B127" s="214"/>
      <c r="C127" s="211" t="s">
        <v>2794</v>
      </c>
      <c r="D127" s="210" t="s">
        <v>2793</v>
      </c>
      <c r="E127" s="209"/>
    </row>
    <row r="128" spans="1:5" s="208" customFormat="1" x14ac:dyDescent="0.25">
      <c r="A128" s="215"/>
      <c r="B128" s="214"/>
      <c r="C128" s="217"/>
      <c r="D128" s="216"/>
      <c r="E128" s="209"/>
    </row>
    <row r="129" spans="1:5" s="208" customFormat="1" x14ac:dyDescent="0.25">
      <c r="A129" s="215"/>
      <c r="B129" s="217" t="s">
        <v>2792</v>
      </c>
      <c r="C129" s="214"/>
      <c r="D129" s="216" t="s">
        <v>2791</v>
      </c>
      <c r="E129" s="209"/>
    </row>
    <row r="130" spans="1:5" s="208" customFormat="1" x14ac:dyDescent="0.25">
      <c r="A130" s="215"/>
      <c r="B130" s="214"/>
      <c r="C130" s="211" t="s">
        <v>2790</v>
      </c>
      <c r="D130" s="210" t="s">
        <v>2789</v>
      </c>
      <c r="E130" s="209"/>
    </row>
    <row r="131" spans="1:5" s="208" customFormat="1" x14ac:dyDescent="0.25">
      <c r="A131" s="215"/>
      <c r="B131" s="214"/>
      <c r="C131" s="211" t="s">
        <v>2788</v>
      </c>
      <c r="D131" s="210" t="s">
        <v>2787</v>
      </c>
      <c r="E131" s="209"/>
    </row>
    <row r="132" spans="1:5" s="208" customFormat="1" x14ac:dyDescent="0.25">
      <c r="A132" s="215"/>
      <c r="B132" s="214"/>
      <c r="C132" s="211" t="s">
        <v>2786</v>
      </c>
      <c r="D132" s="210" t="s">
        <v>2785</v>
      </c>
      <c r="E132" s="209"/>
    </row>
    <row r="133" spans="1:5" s="208" customFormat="1" x14ac:dyDescent="0.25">
      <c r="A133" s="215"/>
      <c r="B133" s="214"/>
      <c r="C133" s="211" t="s">
        <v>2784</v>
      </c>
      <c r="D133" s="236" t="s">
        <v>2783</v>
      </c>
      <c r="E133" s="209"/>
    </row>
    <row r="134" spans="1:5" s="208" customFormat="1" x14ac:dyDescent="0.25">
      <c r="A134" s="215"/>
      <c r="B134" s="214"/>
      <c r="C134" s="217"/>
      <c r="D134" s="216"/>
      <c r="E134" s="209"/>
    </row>
    <row r="135" spans="1:5" s="208" customFormat="1" ht="15" x14ac:dyDescent="0.25">
      <c r="A135" s="235" t="s">
        <v>2782</v>
      </c>
      <c r="B135" s="212"/>
      <c r="C135" s="214"/>
      <c r="D135" s="216" t="s">
        <v>2781</v>
      </c>
      <c r="E135" s="209"/>
    </row>
    <row r="136" spans="1:5" s="208" customFormat="1" x14ac:dyDescent="0.25">
      <c r="A136" s="215"/>
      <c r="B136" s="214"/>
      <c r="C136" s="217"/>
      <c r="D136" s="216"/>
      <c r="E136" s="209"/>
    </row>
    <row r="137" spans="1:5" s="208" customFormat="1" x14ac:dyDescent="0.25">
      <c r="A137" s="215"/>
      <c r="B137" s="217" t="s">
        <v>2780</v>
      </c>
      <c r="C137" s="214"/>
      <c r="D137" s="216" t="s">
        <v>2779</v>
      </c>
      <c r="E137" s="209"/>
    </row>
    <row r="138" spans="1:5" s="208" customFormat="1" x14ac:dyDescent="0.25">
      <c r="A138" s="215"/>
      <c r="B138" s="214"/>
      <c r="C138" s="211" t="s">
        <v>2778</v>
      </c>
      <c r="D138" s="210" t="s">
        <v>2777</v>
      </c>
      <c r="E138" s="209"/>
    </row>
    <row r="139" spans="1:5" s="208" customFormat="1" x14ac:dyDescent="0.25">
      <c r="A139" s="215"/>
      <c r="B139" s="214"/>
      <c r="C139" s="217"/>
      <c r="D139" s="216"/>
      <c r="E139" s="209"/>
    </row>
    <row r="140" spans="1:5" s="208" customFormat="1" x14ac:dyDescent="0.25">
      <c r="A140" s="215"/>
      <c r="B140" s="217" t="s">
        <v>2776</v>
      </c>
      <c r="C140" s="214"/>
      <c r="D140" s="216" t="s">
        <v>2774</v>
      </c>
      <c r="E140" s="209"/>
    </row>
    <row r="141" spans="1:5" s="208" customFormat="1" x14ac:dyDescent="0.25">
      <c r="A141" s="215"/>
      <c r="B141" s="214"/>
      <c r="C141" s="211" t="s">
        <v>2775</v>
      </c>
      <c r="D141" s="210" t="s">
        <v>2774</v>
      </c>
      <c r="E141" s="209"/>
    </row>
    <row r="142" spans="1:5" s="208" customFormat="1" x14ac:dyDescent="0.25">
      <c r="A142" s="215"/>
      <c r="B142" s="214"/>
      <c r="C142" s="217"/>
      <c r="D142" s="216"/>
      <c r="E142" s="209"/>
    </row>
    <row r="143" spans="1:5" x14ac:dyDescent="0.2">
      <c r="A143" s="350"/>
      <c r="B143" s="189"/>
      <c r="C143" s="188"/>
      <c r="D143" s="186"/>
      <c r="E143" s="180"/>
    </row>
    <row r="144" spans="1:5" x14ac:dyDescent="0.2">
      <c r="A144" s="350"/>
      <c r="B144" s="189"/>
      <c r="C144" s="188"/>
      <c r="D144" s="186" t="s">
        <v>249</v>
      </c>
      <c r="E144" s="180"/>
    </row>
    <row r="145" spans="1:5" x14ac:dyDescent="0.2">
      <c r="A145" s="350"/>
      <c r="B145" s="189"/>
      <c r="C145" s="193"/>
      <c r="D145" s="192"/>
      <c r="E145" s="180"/>
    </row>
    <row r="146" spans="1:5" x14ac:dyDescent="0.2">
      <c r="A146" s="191">
        <v>10</v>
      </c>
      <c r="B146" s="189"/>
      <c r="C146" s="187"/>
      <c r="D146" s="186" t="s">
        <v>2773</v>
      </c>
      <c r="E146" s="180"/>
    </row>
    <row r="147" spans="1:5" x14ac:dyDescent="0.2">
      <c r="A147" s="350"/>
      <c r="B147" s="189"/>
      <c r="C147" s="188"/>
      <c r="D147" s="186"/>
      <c r="E147" s="180"/>
    </row>
    <row r="148" spans="1:5" x14ac:dyDescent="0.2">
      <c r="A148" s="350"/>
      <c r="B148" s="188" t="s">
        <v>2772</v>
      </c>
      <c r="C148" s="187"/>
      <c r="D148" s="186" t="s">
        <v>2771</v>
      </c>
      <c r="E148" s="180"/>
    </row>
    <row r="149" spans="1:5" x14ac:dyDescent="0.2">
      <c r="A149" s="350"/>
      <c r="B149" s="189"/>
      <c r="C149" s="193" t="s">
        <v>2770</v>
      </c>
      <c r="D149" s="192" t="s">
        <v>2769</v>
      </c>
      <c r="E149" s="180"/>
    </row>
    <row r="150" spans="1:5" x14ac:dyDescent="0.2">
      <c r="A150" s="350"/>
      <c r="B150" s="189"/>
      <c r="C150" s="193" t="s">
        <v>2768</v>
      </c>
      <c r="D150" s="192" t="s">
        <v>2767</v>
      </c>
      <c r="E150" s="180"/>
    </row>
    <row r="151" spans="1:5" x14ac:dyDescent="0.2">
      <c r="A151" s="350"/>
      <c r="B151" s="189"/>
      <c r="C151" s="193" t="s">
        <v>2766</v>
      </c>
      <c r="D151" s="192" t="s">
        <v>2765</v>
      </c>
      <c r="E151" s="180"/>
    </row>
    <row r="152" spans="1:5" x14ac:dyDescent="0.2">
      <c r="A152" s="350"/>
      <c r="B152" s="189"/>
      <c r="C152" s="188"/>
      <c r="D152" s="186"/>
      <c r="E152" s="180"/>
    </row>
    <row r="153" spans="1:5" x14ac:dyDescent="0.2">
      <c r="A153" s="350"/>
      <c r="B153" s="188" t="s">
        <v>2764</v>
      </c>
      <c r="C153" s="187"/>
      <c r="D153" s="186" t="s">
        <v>2762</v>
      </c>
      <c r="E153" s="180"/>
    </row>
    <row r="154" spans="1:5" x14ac:dyDescent="0.2">
      <c r="A154" s="350"/>
      <c r="B154" s="189"/>
      <c r="C154" s="193" t="s">
        <v>2763</v>
      </c>
      <c r="D154" s="192" t="s">
        <v>2762</v>
      </c>
      <c r="E154" s="180"/>
    </row>
    <row r="155" spans="1:5" x14ac:dyDescent="0.2">
      <c r="A155" s="350"/>
      <c r="B155" s="189"/>
      <c r="C155" s="188"/>
      <c r="D155" s="186"/>
      <c r="E155" s="180"/>
    </row>
    <row r="156" spans="1:5" x14ac:dyDescent="0.2">
      <c r="A156" s="350"/>
      <c r="B156" s="188" t="s">
        <v>2761</v>
      </c>
      <c r="C156" s="187"/>
      <c r="D156" s="186" t="s">
        <v>2760</v>
      </c>
      <c r="E156" s="180"/>
    </row>
    <row r="157" spans="1:5" x14ac:dyDescent="0.2">
      <c r="A157" s="350"/>
      <c r="B157" s="189"/>
      <c r="C157" s="193" t="s">
        <v>2759</v>
      </c>
      <c r="D157" s="192" t="s">
        <v>2758</v>
      </c>
      <c r="E157" s="180"/>
    </row>
    <row r="158" spans="1:5" x14ac:dyDescent="0.2">
      <c r="A158" s="350"/>
      <c r="B158" s="189"/>
      <c r="C158" s="193" t="s">
        <v>2757</v>
      </c>
      <c r="D158" s="192" t="s">
        <v>2756</v>
      </c>
      <c r="E158" s="180"/>
    </row>
    <row r="159" spans="1:5" x14ac:dyDescent="0.2">
      <c r="A159" s="350"/>
      <c r="B159" s="189"/>
      <c r="C159" s="193" t="s">
        <v>2755</v>
      </c>
      <c r="D159" s="192" t="s">
        <v>2754</v>
      </c>
      <c r="E159" s="180"/>
    </row>
    <row r="160" spans="1:5" x14ac:dyDescent="0.2">
      <c r="A160" s="350"/>
      <c r="B160" s="189"/>
      <c r="C160" s="188"/>
      <c r="D160" s="186"/>
      <c r="E160" s="180"/>
    </row>
    <row r="161" spans="1:5" x14ac:dyDescent="0.2">
      <c r="A161" s="350"/>
      <c r="B161" s="188" t="s">
        <v>2753</v>
      </c>
      <c r="C161" s="187"/>
      <c r="D161" s="186" t="s">
        <v>2752</v>
      </c>
      <c r="E161" s="180"/>
    </row>
    <row r="162" spans="1:5" x14ac:dyDescent="0.2">
      <c r="A162" s="350"/>
      <c r="B162" s="189"/>
      <c r="C162" s="193" t="s">
        <v>2751</v>
      </c>
      <c r="D162" s="192" t="s">
        <v>2750</v>
      </c>
      <c r="E162" s="180"/>
    </row>
    <row r="163" spans="1:5" x14ac:dyDescent="0.2">
      <c r="A163" s="350"/>
      <c r="B163" s="189"/>
      <c r="C163" s="193" t="s">
        <v>2749</v>
      </c>
      <c r="D163" s="192" t="s">
        <v>2748</v>
      </c>
      <c r="E163" s="180"/>
    </row>
    <row r="164" spans="1:5" x14ac:dyDescent="0.2">
      <c r="A164" s="350"/>
      <c r="B164" s="189"/>
      <c r="C164" s="188"/>
      <c r="D164" s="186"/>
      <c r="E164" s="180"/>
    </row>
    <row r="165" spans="1:5" x14ac:dyDescent="0.2">
      <c r="A165" s="350"/>
      <c r="B165" s="188" t="s">
        <v>2747</v>
      </c>
      <c r="C165" s="187"/>
      <c r="D165" s="186" t="s">
        <v>2746</v>
      </c>
      <c r="E165" s="180"/>
    </row>
    <row r="166" spans="1:5" x14ac:dyDescent="0.2">
      <c r="A166" s="350"/>
      <c r="B166" s="189"/>
      <c r="C166" s="193" t="s">
        <v>2745</v>
      </c>
      <c r="D166" s="192" t="s">
        <v>2744</v>
      </c>
      <c r="E166" s="180"/>
    </row>
    <row r="167" spans="1:5" x14ac:dyDescent="0.2">
      <c r="A167" s="350"/>
      <c r="B167" s="189"/>
      <c r="C167" s="193" t="s">
        <v>2743</v>
      </c>
      <c r="D167" s="192" t="s">
        <v>2742</v>
      </c>
      <c r="E167" s="180"/>
    </row>
    <row r="168" spans="1:5" x14ac:dyDescent="0.2">
      <c r="A168" s="350"/>
      <c r="B168" s="189"/>
      <c r="C168" s="188"/>
      <c r="D168" s="186"/>
      <c r="E168" s="180"/>
    </row>
    <row r="169" spans="1:5" x14ac:dyDescent="0.2">
      <c r="A169" s="350"/>
      <c r="B169" s="188" t="s">
        <v>2741</v>
      </c>
      <c r="C169" s="187"/>
      <c r="D169" s="186" t="s">
        <v>2740</v>
      </c>
      <c r="E169" s="180"/>
    </row>
    <row r="170" spans="1:5" x14ac:dyDescent="0.2">
      <c r="A170" s="350"/>
      <c r="B170" s="189"/>
      <c r="C170" s="193" t="s">
        <v>2739</v>
      </c>
      <c r="D170" s="192" t="s">
        <v>2738</v>
      </c>
      <c r="E170" s="180"/>
    </row>
    <row r="171" spans="1:5" x14ac:dyDescent="0.2">
      <c r="A171" s="350"/>
      <c r="B171" s="189"/>
      <c r="C171" s="193" t="s">
        <v>2737</v>
      </c>
      <c r="D171" s="192" t="s">
        <v>2736</v>
      </c>
      <c r="E171" s="180"/>
    </row>
    <row r="172" spans="1:5" x14ac:dyDescent="0.2">
      <c r="A172" s="350"/>
      <c r="B172" s="189"/>
      <c r="C172" s="188"/>
      <c r="D172" s="186"/>
      <c r="E172" s="180"/>
    </row>
    <row r="173" spans="1:5" x14ac:dyDescent="0.2">
      <c r="A173" s="350"/>
      <c r="B173" s="188" t="s">
        <v>2735</v>
      </c>
      <c r="C173" s="187"/>
      <c r="D173" s="186" t="s">
        <v>2734</v>
      </c>
      <c r="E173" s="180"/>
    </row>
    <row r="174" spans="1:5" x14ac:dyDescent="0.2">
      <c r="A174" s="350"/>
      <c r="B174" s="189"/>
      <c r="C174" s="193" t="s">
        <v>2733</v>
      </c>
      <c r="D174" s="192" t="s">
        <v>2732</v>
      </c>
      <c r="E174" s="180"/>
    </row>
    <row r="175" spans="1:5" x14ac:dyDescent="0.2">
      <c r="A175" s="350"/>
      <c r="B175" s="189"/>
      <c r="C175" s="193" t="s">
        <v>2731</v>
      </c>
      <c r="D175" s="192" t="s">
        <v>2730</v>
      </c>
      <c r="E175" s="180"/>
    </row>
    <row r="176" spans="1:5" x14ac:dyDescent="0.2">
      <c r="A176" s="350"/>
      <c r="B176" s="189"/>
      <c r="C176" s="193" t="s">
        <v>2729</v>
      </c>
      <c r="D176" s="196" t="s">
        <v>2728</v>
      </c>
      <c r="E176" s="180"/>
    </row>
    <row r="177" spans="1:5" x14ac:dyDescent="0.2">
      <c r="A177" s="350"/>
      <c r="B177" s="189"/>
      <c r="C177" s="187"/>
      <c r="D177" s="192"/>
      <c r="E177" s="180"/>
    </row>
    <row r="178" spans="1:5" x14ac:dyDescent="0.2">
      <c r="A178" s="350"/>
      <c r="B178" s="188" t="s">
        <v>2727</v>
      </c>
      <c r="C178" s="187"/>
      <c r="D178" s="186" t="s">
        <v>2726</v>
      </c>
      <c r="E178" s="180"/>
    </row>
    <row r="179" spans="1:5" x14ac:dyDescent="0.2">
      <c r="A179" s="350"/>
      <c r="B179" s="189"/>
      <c r="C179" s="193" t="s">
        <v>2725</v>
      </c>
      <c r="D179" s="192" t="s">
        <v>2724</v>
      </c>
      <c r="E179" s="180"/>
    </row>
    <row r="180" spans="1:5" x14ac:dyDescent="0.2">
      <c r="A180" s="350"/>
      <c r="B180" s="189"/>
      <c r="C180" s="193" t="s">
        <v>2723</v>
      </c>
      <c r="D180" s="192" t="s">
        <v>2722</v>
      </c>
      <c r="E180" s="180"/>
    </row>
    <row r="181" spans="1:5" x14ac:dyDescent="0.2">
      <c r="A181" s="350"/>
      <c r="B181" s="189"/>
      <c r="C181" s="193" t="s">
        <v>2721</v>
      </c>
      <c r="D181" s="192" t="s">
        <v>2720</v>
      </c>
      <c r="E181" s="180"/>
    </row>
    <row r="182" spans="1:5" x14ac:dyDescent="0.2">
      <c r="A182" s="350"/>
      <c r="B182" s="189"/>
      <c r="C182" s="193" t="s">
        <v>2719</v>
      </c>
      <c r="D182" s="192" t="s">
        <v>2718</v>
      </c>
      <c r="E182" s="180"/>
    </row>
    <row r="183" spans="1:5" x14ac:dyDescent="0.2">
      <c r="A183" s="350"/>
      <c r="B183" s="189"/>
      <c r="C183" s="193" t="s">
        <v>2717</v>
      </c>
      <c r="D183" s="192" t="s">
        <v>2716</v>
      </c>
      <c r="E183" s="180"/>
    </row>
    <row r="184" spans="1:5" x14ac:dyDescent="0.2">
      <c r="A184" s="350"/>
      <c r="B184" s="189"/>
      <c r="C184" s="193" t="s">
        <v>2715</v>
      </c>
      <c r="D184" s="192" t="s">
        <v>2714</v>
      </c>
      <c r="E184" s="180"/>
    </row>
    <row r="185" spans="1:5" x14ac:dyDescent="0.2">
      <c r="A185" s="350"/>
      <c r="B185" s="189"/>
      <c r="C185" s="193" t="s">
        <v>2713</v>
      </c>
      <c r="D185" s="192" t="s">
        <v>2712</v>
      </c>
      <c r="E185" s="180"/>
    </row>
    <row r="186" spans="1:5" x14ac:dyDescent="0.2">
      <c r="A186" s="350"/>
      <c r="B186" s="189"/>
      <c r="C186" s="193"/>
      <c r="D186" s="192"/>
      <c r="E186" s="180"/>
    </row>
    <row r="187" spans="1:5" x14ac:dyDescent="0.2">
      <c r="A187" s="350"/>
      <c r="B187" s="188" t="s">
        <v>2711</v>
      </c>
      <c r="C187" s="187"/>
      <c r="D187" s="186" t="s">
        <v>2710</v>
      </c>
      <c r="E187" s="180"/>
    </row>
    <row r="188" spans="1:5" x14ac:dyDescent="0.2">
      <c r="A188" s="350"/>
      <c r="B188" s="189"/>
      <c r="C188" s="193" t="s">
        <v>2709</v>
      </c>
      <c r="D188" s="192" t="s">
        <v>2708</v>
      </c>
      <c r="E188" s="180"/>
    </row>
    <row r="189" spans="1:5" x14ac:dyDescent="0.2">
      <c r="A189" s="350"/>
      <c r="B189" s="189"/>
      <c r="C189" s="193" t="s">
        <v>2707</v>
      </c>
      <c r="D189" s="192" t="s">
        <v>2706</v>
      </c>
      <c r="E189" s="180"/>
    </row>
    <row r="190" spans="1:5" x14ac:dyDescent="0.2">
      <c r="A190" s="350"/>
      <c r="B190" s="189"/>
      <c r="C190" s="188"/>
      <c r="D190" s="186"/>
      <c r="E190" s="180"/>
    </row>
    <row r="191" spans="1:5" x14ac:dyDescent="0.2">
      <c r="A191" s="191">
        <v>11</v>
      </c>
      <c r="B191" s="189"/>
      <c r="C191" s="187"/>
      <c r="D191" s="186" t="s">
        <v>2704</v>
      </c>
      <c r="E191" s="180"/>
    </row>
    <row r="192" spans="1:5" x14ac:dyDescent="0.2">
      <c r="A192" s="350"/>
      <c r="B192" s="189"/>
      <c r="C192" s="188"/>
      <c r="D192" s="186"/>
      <c r="E192" s="180"/>
    </row>
    <row r="193" spans="1:5" x14ac:dyDescent="0.2">
      <c r="A193" s="350"/>
      <c r="B193" s="188" t="s">
        <v>2705</v>
      </c>
      <c r="C193" s="187"/>
      <c r="D193" s="186" t="s">
        <v>2704</v>
      </c>
      <c r="E193" s="180"/>
    </row>
    <row r="194" spans="1:5" x14ac:dyDescent="0.2">
      <c r="A194" s="350"/>
      <c r="B194" s="189"/>
      <c r="C194" s="193" t="s">
        <v>2703</v>
      </c>
      <c r="D194" s="192" t="s">
        <v>2702</v>
      </c>
      <c r="E194" s="180"/>
    </row>
    <row r="195" spans="1:5" x14ac:dyDescent="0.2">
      <c r="A195" s="350"/>
      <c r="B195" s="189"/>
      <c r="C195" s="193" t="s">
        <v>2701</v>
      </c>
      <c r="D195" s="192" t="s">
        <v>2700</v>
      </c>
      <c r="E195" s="180"/>
    </row>
    <row r="196" spans="1:5" x14ac:dyDescent="0.2">
      <c r="A196" s="350"/>
      <c r="B196" s="189"/>
      <c r="C196" s="193" t="s">
        <v>2699</v>
      </c>
      <c r="D196" s="192" t="s">
        <v>2698</v>
      </c>
      <c r="E196" s="180"/>
    </row>
    <row r="197" spans="1:5" x14ac:dyDescent="0.2">
      <c r="A197" s="350"/>
      <c r="B197" s="189"/>
      <c r="C197" s="193" t="s">
        <v>2697</v>
      </c>
      <c r="D197" s="192" t="s">
        <v>2696</v>
      </c>
      <c r="E197" s="180"/>
    </row>
    <row r="198" spans="1:5" x14ac:dyDescent="0.2">
      <c r="A198" s="350"/>
      <c r="B198" s="189"/>
      <c r="C198" s="193" t="s">
        <v>2695</v>
      </c>
      <c r="D198" s="192" t="s">
        <v>2694</v>
      </c>
      <c r="E198" s="180"/>
    </row>
    <row r="199" spans="1:5" x14ac:dyDescent="0.2">
      <c r="A199" s="350"/>
      <c r="B199" s="189"/>
      <c r="C199" s="193" t="s">
        <v>2693</v>
      </c>
      <c r="D199" s="192" t="s">
        <v>2692</v>
      </c>
      <c r="E199" s="180"/>
    </row>
    <row r="200" spans="1:5" ht="25.5" x14ac:dyDescent="0.2">
      <c r="A200" s="350"/>
      <c r="B200" s="189"/>
      <c r="C200" s="193" t="s">
        <v>2691</v>
      </c>
      <c r="D200" s="192" t="s">
        <v>2690</v>
      </c>
      <c r="E200" s="180"/>
    </row>
    <row r="201" spans="1:5" x14ac:dyDescent="0.2">
      <c r="A201" s="350"/>
      <c r="B201" s="189"/>
      <c r="C201" s="188"/>
      <c r="D201" s="186"/>
      <c r="E201" s="180"/>
    </row>
    <row r="202" spans="1:5" x14ac:dyDescent="0.2">
      <c r="A202" s="191">
        <v>12</v>
      </c>
      <c r="B202" s="189"/>
      <c r="C202" s="187"/>
      <c r="D202" s="186" t="s">
        <v>2687</v>
      </c>
      <c r="E202" s="180"/>
    </row>
    <row r="203" spans="1:5" x14ac:dyDescent="0.2">
      <c r="A203" s="350"/>
      <c r="B203" s="189"/>
      <c r="C203" s="188"/>
      <c r="D203" s="186"/>
      <c r="E203" s="180"/>
    </row>
    <row r="204" spans="1:5" x14ac:dyDescent="0.2">
      <c r="A204" s="350"/>
      <c r="B204" s="188" t="s">
        <v>2689</v>
      </c>
      <c r="C204" s="187"/>
      <c r="D204" s="186" t="s">
        <v>2687</v>
      </c>
      <c r="E204" s="180"/>
    </row>
    <row r="205" spans="1:5" x14ac:dyDescent="0.2">
      <c r="A205" s="350"/>
      <c r="B205" s="189"/>
      <c r="C205" s="193" t="s">
        <v>2688</v>
      </c>
      <c r="D205" s="192" t="s">
        <v>2687</v>
      </c>
      <c r="E205" s="180"/>
    </row>
    <row r="206" spans="1:5" x14ac:dyDescent="0.2">
      <c r="A206" s="350"/>
      <c r="B206" s="189"/>
      <c r="C206" s="188"/>
      <c r="D206" s="186"/>
      <c r="E206" s="180"/>
    </row>
    <row r="207" spans="1:5" x14ac:dyDescent="0.2">
      <c r="A207" s="191">
        <v>13</v>
      </c>
      <c r="B207" s="189"/>
      <c r="C207" s="187"/>
      <c r="D207" s="186" t="s">
        <v>2686</v>
      </c>
      <c r="E207" s="180"/>
    </row>
    <row r="208" spans="1:5" x14ac:dyDescent="0.2">
      <c r="A208" s="350"/>
      <c r="B208" s="189"/>
      <c r="C208" s="188"/>
      <c r="D208" s="186"/>
      <c r="E208" s="180"/>
    </row>
    <row r="209" spans="1:5" x14ac:dyDescent="0.2">
      <c r="A209" s="350"/>
      <c r="B209" s="188" t="s">
        <v>2685</v>
      </c>
      <c r="C209" s="187"/>
      <c r="D209" s="186" t="s">
        <v>2683</v>
      </c>
      <c r="E209" s="180"/>
    </row>
    <row r="210" spans="1:5" x14ac:dyDescent="0.2">
      <c r="A210" s="350"/>
      <c r="B210" s="189"/>
      <c r="C210" s="193" t="s">
        <v>2684</v>
      </c>
      <c r="D210" s="192" t="s">
        <v>2683</v>
      </c>
      <c r="E210" s="180"/>
    </row>
    <row r="211" spans="1:5" x14ac:dyDescent="0.2">
      <c r="A211" s="350"/>
      <c r="B211" s="189"/>
      <c r="C211" s="193"/>
      <c r="D211" s="192"/>
      <c r="E211" s="180"/>
    </row>
    <row r="212" spans="1:5" x14ac:dyDescent="0.2">
      <c r="A212" s="350"/>
      <c r="B212" s="207" t="s">
        <v>2682</v>
      </c>
      <c r="C212" s="187"/>
      <c r="D212" s="186" t="s">
        <v>2680</v>
      </c>
      <c r="E212" s="180"/>
    </row>
    <row r="213" spans="1:5" x14ac:dyDescent="0.2">
      <c r="A213" s="350"/>
      <c r="B213" s="189"/>
      <c r="C213" s="187" t="s">
        <v>2681</v>
      </c>
      <c r="D213" s="192" t="s">
        <v>2680</v>
      </c>
      <c r="E213" s="180"/>
    </row>
    <row r="214" spans="1:5" x14ac:dyDescent="0.2">
      <c r="A214" s="350"/>
      <c r="B214" s="189"/>
      <c r="C214" s="187"/>
      <c r="D214" s="192"/>
      <c r="E214" s="180"/>
    </row>
    <row r="215" spans="1:5" x14ac:dyDescent="0.2">
      <c r="A215" s="350"/>
      <c r="B215" s="207" t="s">
        <v>2679</v>
      </c>
      <c r="C215" s="187"/>
      <c r="D215" s="186" t="s">
        <v>2677</v>
      </c>
      <c r="E215" s="180"/>
    </row>
    <row r="216" spans="1:5" x14ac:dyDescent="0.2">
      <c r="A216" s="350"/>
      <c r="B216" s="189"/>
      <c r="C216" s="187" t="s">
        <v>2678</v>
      </c>
      <c r="D216" s="192" t="s">
        <v>2677</v>
      </c>
      <c r="E216" s="180"/>
    </row>
    <row r="217" spans="1:5" x14ac:dyDescent="0.2">
      <c r="A217" s="350"/>
      <c r="B217" s="189"/>
      <c r="C217" s="193"/>
      <c r="D217" s="192"/>
      <c r="E217" s="180"/>
    </row>
    <row r="218" spans="1:5" x14ac:dyDescent="0.2">
      <c r="A218" s="350"/>
      <c r="B218" s="188" t="s">
        <v>2676</v>
      </c>
      <c r="C218" s="187"/>
      <c r="D218" s="186" t="s">
        <v>2675</v>
      </c>
      <c r="E218" s="180"/>
    </row>
    <row r="219" spans="1:5" x14ac:dyDescent="0.2">
      <c r="A219" s="350"/>
      <c r="B219" s="189"/>
      <c r="C219" s="193" t="s">
        <v>2674</v>
      </c>
      <c r="D219" s="192" t="s">
        <v>2673</v>
      </c>
      <c r="E219" s="180"/>
    </row>
    <row r="220" spans="1:5" x14ac:dyDescent="0.2">
      <c r="A220" s="350"/>
      <c r="B220" s="189"/>
      <c r="C220" s="193" t="s">
        <v>2672</v>
      </c>
      <c r="D220" s="192" t="s">
        <v>2671</v>
      </c>
      <c r="E220" s="180"/>
    </row>
    <row r="221" spans="1:5" x14ac:dyDescent="0.2">
      <c r="A221" s="350"/>
      <c r="B221" s="189"/>
      <c r="C221" s="193" t="s">
        <v>2670</v>
      </c>
      <c r="D221" s="192" t="s">
        <v>2669</v>
      </c>
      <c r="E221" s="180"/>
    </row>
    <row r="222" spans="1:5" x14ac:dyDescent="0.2">
      <c r="A222" s="350"/>
      <c r="B222" s="189"/>
      <c r="C222" s="193" t="s">
        <v>2668</v>
      </c>
      <c r="D222" s="192" t="s">
        <v>2667</v>
      </c>
      <c r="E222" s="180"/>
    </row>
    <row r="223" spans="1:5" x14ac:dyDescent="0.2">
      <c r="A223" s="350"/>
      <c r="B223" s="189"/>
      <c r="C223" s="193" t="s">
        <v>2666</v>
      </c>
      <c r="D223" s="192" t="s">
        <v>2665</v>
      </c>
      <c r="E223" s="180"/>
    </row>
    <row r="224" spans="1:5" x14ac:dyDescent="0.2">
      <c r="A224" s="350"/>
      <c r="B224" s="189"/>
      <c r="C224" s="193" t="s">
        <v>2664</v>
      </c>
      <c r="D224" s="192" t="s">
        <v>2663</v>
      </c>
      <c r="E224" s="180"/>
    </row>
    <row r="225" spans="1:5" x14ac:dyDescent="0.2">
      <c r="A225" s="350"/>
      <c r="B225" s="189"/>
      <c r="C225" s="193" t="s">
        <v>2662</v>
      </c>
      <c r="D225" s="192" t="s">
        <v>2661</v>
      </c>
      <c r="E225" s="180"/>
    </row>
    <row r="226" spans="1:5" x14ac:dyDescent="0.2">
      <c r="A226" s="350"/>
      <c r="B226" s="189"/>
      <c r="C226" s="193"/>
      <c r="D226" s="192"/>
      <c r="E226" s="180"/>
    </row>
    <row r="227" spans="1:5" x14ac:dyDescent="0.2">
      <c r="A227" s="191">
        <v>14</v>
      </c>
      <c r="B227" s="189"/>
      <c r="C227" s="187"/>
      <c r="D227" s="186" t="s">
        <v>2660</v>
      </c>
      <c r="E227" s="180"/>
    </row>
    <row r="228" spans="1:5" x14ac:dyDescent="0.2">
      <c r="A228" s="350"/>
      <c r="B228" s="189"/>
      <c r="C228" s="188"/>
      <c r="D228" s="186"/>
      <c r="E228" s="180"/>
    </row>
    <row r="229" spans="1:5" x14ac:dyDescent="0.2">
      <c r="A229" s="350"/>
      <c r="B229" s="188" t="s">
        <v>2659</v>
      </c>
      <c r="C229" s="187"/>
      <c r="D229" s="186" t="s">
        <v>2658</v>
      </c>
      <c r="E229" s="180"/>
    </row>
    <row r="230" spans="1:5" x14ac:dyDescent="0.2">
      <c r="A230" s="350"/>
      <c r="B230" s="189"/>
      <c r="C230" s="193" t="s">
        <v>2657</v>
      </c>
      <c r="D230" s="192" t="s">
        <v>2656</v>
      </c>
      <c r="E230" s="180"/>
    </row>
    <row r="231" spans="1:5" x14ac:dyDescent="0.2">
      <c r="A231" s="350"/>
      <c r="B231" s="189"/>
      <c r="C231" s="193" t="s">
        <v>2655</v>
      </c>
      <c r="D231" s="192" t="s">
        <v>2654</v>
      </c>
      <c r="E231" s="180"/>
    </row>
    <row r="232" spans="1:5" x14ac:dyDescent="0.2">
      <c r="A232" s="350"/>
      <c r="B232" s="189"/>
      <c r="C232" s="193" t="s">
        <v>2653</v>
      </c>
      <c r="D232" s="192" t="s">
        <v>2652</v>
      </c>
      <c r="E232" s="180"/>
    </row>
    <row r="233" spans="1:5" x14ac:dyDescent="0.2">
      <c r="A233" s="350"/>
      <c r="B233" s="189"/>
      <c r="C233" s="193" t="s">
        <v>2651</v>
      </c>
      <c r="D233" s="192" t="s">
        <v>2650</v>
      </c>
      <c r="E233" s="180"/>
    </row>
    <row r="234" spans="1:5" x14ac:dyDescent="0.2">
      <c r="A234" s="350"/>
      <c r="B234" s="189"/>
      <c r="C234" s="193" t="s">
        <v>2649</v>
      </c>
      <c r="D234" s="192" t="s">
        <v>2648</v>
      </c>
      <c r="E234" s="180"/>
    </row>
    <row r="235" spans="1:5" x14ac:dyDescent="0.2">
      <c r="A235" s="350"/>
      <c r="B235" s="189"/>
      <c r="C235" s="188"/>
      <c r="D235" s="186"/>
      <c r="E235" s="180"/>
    </row>
    <row r="236" spans="1:5" x14ac:dyDescent="0.2">
      <c r="A236" s="350"/>
      <c r="B236" s="188" t="s">
        <v>2647</v>
      </c>
      <c r="C236" s="187"/>
      <c r="D236" s="186" t="s">
        <v>2645</v>
      </c>
      <c r="E236" s="180"/>
    </row>
    <row r="237" spans="1:5" x14ac:dyDescent="0.2">
      <c r="A237" s="350"/>
      <c r="B237" s="189"/>
      <c r="C237" s="193" t="s">
        <v>2646</v>
      </c>
      <c r="D237" s="192" t="s">
        <v>2645</v>
      </c>
      <c r="E237" s="180"/>
    </row>
    <row r="238" spans="1:5" x14ac:dyDescent="0.2">
      <c r="A238" s="350"/>
      <c r="B238" s="189"/>
      <c r="C238" s="188"/>
      <c r="D238" s="186"/>
      <c r="E238" s="180"/>
    </row>
    <row r="239" spans="1:5" x14ac:dyDescent="0.2">
      <c r="A239" s="350"/>
      <c r="B239" s="188" t="s">
        <v>2644</v>
      </c>
      <c r="C239" s="187"/>
      <c r="D239" s="186" t="s">
        <v>2643</v>
      </c>
      <c r="E239" s="180"/>
    </row>
    <row r="240" spans="1:5" x14ac:dyDescent="0.2">
      <c r="A240" s="350"/>
      <c r="B240" s="189"/>
      <c r="C240" s="193" t="s">
        <v>2642</v>
      </c>
      <c r="D240" s="192" t="s">
        <v>2641</v>
      </c>
      <c r="E240" s="180"/>
    </row>
    <row r="241" spans="1:5" x14ac:dyDescent="0.2">
      <c r="A241" s="350"/>
      <c r="B241" s="189"/>
      <c r="C241" s="193" t="s">
        <v>2640</v>
      </c>
      <c r="D241" s="192" t="s">
        <v>2639</v>
      </c>
      <c r="E241" s="180"/>
    </row>
    <row r="242" spans="1:5" x14ac:dyDescent="0.2">
      <c r="A242" s="350"/>
      <c r="B242" s="189"/>
      <c r="C242" s="188"/>
      <c r="D242" s="186"/>
      <c r="E242" s="180"/>
    </row>
    <row r="243" spans="1:5" x14ac:dyDescent="0.2">
      <c r="A243" s="191">
        <v>15</v>
      </c>
      <c r="B243" s="189"/>
      <c r="C243" s="187"/>
      <c r="D243" s="186" t="s">
        <v>2638</v>
      </c>
      <c r="E243" s="180"/>
    </row>
    <row r="244" spans="1:5" x14ac:dyDescent="0.2">
      <c r="A244" s="350"/>
      <c r="B244" s="189"/>
      <c r="C244" s="188"/>
      <c r="D244" s="186"/>
      <c r="E244" s="180"/>
    </row>
    <row r="245" spans="1:5" ht="25.5" x14ac:dyDescent="0.2">
      <c r="A245" s="350"/>
      <c r="B245" s="188" t="s">
        <v>2637</v>
      </c>
      <c r="C245" s="187"/>
      <c r="D245" s="186" t="s">
        <v>2636</v>
      </c>
      <c r="E245" s="180"/>
    </row>
    <row r="246" spans="1:5" x14ac:dyDescent="0.2">
      <c r="A246" s="350"/>
      <c r="B246" s="189"/>
      <c r="C246" s="193" t="s">
        <v>2635</v>
      </c>
      <c r="D246" s="192" t="s">
        <v>2634</v>
      </c>
      <c r="E246" s="180"/>
    </row>
    <row r="247" spans="1:5" x14ac:dyDescent="0.2">
      <c r="A247" s="350"/>
      <c r="B247" s="189"/>
      <c r="C247" s="193" t="s">
        <v>2633</v>
      </c>
      <c r="D247" s="192" t="s">
        <v>2632</v>
      </c>
      <c r="E247" s="180"/>
    </row>
    <row r="248" spans="1:5" x14ac:dyDescent="0.2">
      <c r="A248" s="350"/>
      <c r="B248" s="189"/>
      <c r="C248" s="188"/>
      <c r="D248" s="186"/>
      <c r="E248" s="180"/>
    </row>
    <row r="249" spans="1:5" x14ac:dyDescent="0.2">
      <c r="A249" s="350"/>
      <c r="B249" s="188" t="s">
        <v>2631</v>
      </c>
      <c r="C249" s="187"/>
      <c r="D249" s="186" t="s">
        <v>2629</v>
      </c>
      <c r="E249" s="180"/>
    </row>
    <row r="250" spans="1:5" x14ac:dyDescent="0.2">
      <c r="A250" s="350"/>
      <c r="B250" s="189"/>
      <c r="C250" s="193" t="s">
        <v>2630</v>
      </c>
      <c r="D250" s="192" t="s">
        <v>2629</v>
      </c>
      <c r="E250" s="180"/>
    </row>
    <row r="251" spans="1:5" x14ac:dyDescent="0.2">
      <c r="A251" s="350"/>
      <c r="B251" s="189"/>
      <c r="C251" s="193" t="s">
        <v>2628</v>
      </c>
      <c r="D251" s="192" t="s">
        <v>2627</v>
      </c>
      <c r="E251" s="180"/>
    </row>
    <row r="252" spans="1:5" ht="15" x14ac:dyDescent="0.2">
      <c r="A252" s="201"/>
      <c r="B252" s="199"/>
      <c r="C252" s="193" t="s">
        <v>2626</v>
      </c>
      <c r="D252" s="192" t="s">
        <v>2625</v>
      </c>
      <c r="E252" s="180"/>
    </row>
    <row r="253" spans="1:5" ht="15" x14ac:dyDescent="0.2">
      <c r="A253" s="201"/>
      <c r="B253" s="199"/>
      <c r="C253" s="195"/>
      <c r="D253" s="197"/>
      <c r="E253" s="180"/>
    </row>
    <row r="254" spans="1:5" ht="25.5" x14ac:dyDescent="0.2">
      <c r="A254" s="191">
        <v>16</v>
      </c>
      <c r="B254" s="189"/>
      <c r="C254" s="187"/>
      <c r="D254" s="234" t="s">
        <v>2624</v>
      </c>
      <c r="E254" s="180"/>
    </row>
    <row r="255" spans="1:5" x14ac:dyDescent="0.2">
      <c r="A255" s="350"/>
      <c r="B255" s="189"/>
      <c r="C255" s="188"/>
      <c r="D255" s="186"/>
      <c r="E255" s="180"/>
    </row>
    <row r="256" spans="1:5" x14ac:dyDescent="0.2">
      <c r="A256" s="350"/>
      <c r="B256" s="188" t="s">
        <v>2623</v>
      </c>
      <c r="C256" s="187"/>
      <c r="D256" s="186" t="s">
        <v>2621</v>
      </c>
      <c r="E256" s="180"/>
    </row>
    <row r="257" spans="1:5" x14ac:dyDescent="0.2">
      <c r="A257" s="350"/>
      <c r="B257" s="189"/>
      <c r="C257" s="193" t="s">
        <v>2622</v>
      </c>
      <c r="D257" s="192" t="s">
        <v>2621</v>
      </c>
      <c r="E257" s="180"/>
    </row>
    <row r="258" spans="1:5" x14ac:dyDescent="0.2">
      <c r="A258" s="350"/>
      <c r="B258" s="189"/>
      <c r="C258" s="193"/>
      <c r="D258" s="233"/>
      <c r="E258" s="180"/>
    </row>
    <row r="259" spans="1:5" ht="25.5" x14ac:dyDescent="0.2">
      <c r="A259" s="350"/>
      <c r="B259" s="188" t="s">
        <v>2620</v>
      </c>
      <c r="C259" s="187"/>
      <c r="D259" s="186" t="s">
        <v>2619</v>
      </c>
      <c r="E259" s="180"/>
    </row>
    <row r="260" spans="1:5" x14ac:dyDescent="0.2">
      <c r="A260" s="350"/>
      <c r="B260" s="189"/>
      <c r="C260" s="193" t="s">
        <v>2618</v>
      </c>
      <c r="D260" s="192" t="s">
        <v>2617</v>
      </c>
      <c r="E260" s="180"/>
    </row>
    <row r="261" spans="1:5" x14ac:dyDescent="0.2">
      <c r="A261" s="350"/>
      <c r="B261" s="189"/>
      <c r="C261" s="193" t="s">
        <v>2616</v>
      </c>
      <c r="D261" s="192" t="s">
        <v>2615</v>
      </c>
      <c r="E261" s="180"/>
    </row>
    <row r="262" spans="1:5" x14ac:dyDescent="0.2">
      <c r="A262" s="350"/>
      <c r="B262" s="189"/>
      <c r="C262" s="193" t="s">
        <v>2614</v>
      </c>
      <c r="D262" s="192" t="s">
        <v>2613</v>
      </c>
      <c r="E262" s="180"/>
    </row>
    <row r="263" spans="1:5" x14ac:dyDescent="0.2">
      <c r="A263" s="350"/>
      <c r="B263" s="189"/>
      <c r="C263" s="193" t="s">
        <v>2612</v>
      </c>
      <c r="D263" s="192" t="s">
        <v>2611</v>
      </c>
      <c r="E263" s="180"/>
    </row>
    <row r="264" spans="1:5" ht="25.5" x14ac:dyDescent="0.2">
      <c r="A264" s="350"/>
      <c r="B264" s="189"/>
      <c r="C264" s="193" t="s">
        <v>2610</v>
      </c>
      <c r="D264" s="229" t="s">
        <v>2609</v>
      </c>
      <c r="E264" s="180"/>
    </row>
    <row r="265" spans="1:5" x14ac:dyDescent="0.2">
      <c r="A265" s="350"/>
      <c r="B265" s="189"/>
      <c r="C265" s="193" t="s">
        <v>1690</v>
      </c>
      <c r="D265" s="186"/>
      <c r="E265" s="180"/>
    </row>
    <row r="266" spans="1:5" x14ac:dyDescent="0.2">
      <c r="A266" s="191">
        <v>17</v>
      </c>
      <c r="B266" s="189"/>
      <c r="C266" s="187"/>
      <c r="D266" s="186" t="s">
        <v>2608</v>
      </c>
      <c r="E266" s="180"/>
    </row>
    <row r="267" spans="1:5" x14ac:dyDescent="0.2">
      <c r="A267" s="350"/>
      <c r="B267" s="189"/>
      <c r="C267" s="188"/>
      <c r="D267" s="186"/>
      <c r="E267" s="180"/>
    </row>
    <row r="268" spans="1:5" x14ac:dyDescent="0.2">
      <c r="A268" s="350"/>
      <c r="B268" s="188" t="s">
        <v>2607</v>
      </c>
      <c r="C268" s="187"/>
      <c r="D268" s="186" t="s">
        <v>2606</v>
      </c>
      <c r="E268" s="180"/>
    </row>
    <row r="269" spans="1:5" x14ac:dyDescent="0.2">
      <c r="A269" s="350"/>
      <c r="B269" s="189"/>
      <c r="C269" s="193" t="s">
        <v>2605</v>
      </c>
      <c r="D269" s="192" t="s">
        <v>2604</v>
      </c>
      <c r="E269" s="180"/>
    </row>
    <row r="270" spans="1:5" ht="15" x14ac:dyDescent="0.2">
      <c r="A270" s="201"/>
      <c r="B270" s="199"/>
      <c r="C270" s="193" t="s">
        <v>2603</v>
      </c>
      <c r="D270" s="192" t="s">
        <v>2602</v>
      </c>
      <c r="E270" s="180"/>
    </row>
    <row r="271" spans="1:5" ht="15" x14ac:dyDescent="0.2">
      <c r="A271" s="201"/>
      <c r="B271" s="199"/>
      <c r="C271" s="193" t="s">
        <v>2601</v>
      </c>
      <c r="D271" s="192" t="s">
        <v>2600</v>
      </c>
      <c r="E271" s="180"/>
    </row>
    <row r="272" spans="1:5" ht="15" x14ac:dyDescent="0.2">
      <c r="A272" s="201"/>
      <c r="B272" s="199"/>
      <c r="C272" s="193" t="s">
        <v>2599</v>
      </c>
      <c r="D272" s="192" t="s">
        <v>2598</v>
      </c>
      <c r="E272" s="180"/>
    </row>
    <row r="273" spans="1:5" x14ac:dyDescent="0.2">
      <c r="A273" s="350"/>
      <c r="B273" s="189"/>
      <c r="C273" s="193" t="s">
        <v>2597</v>
      </c>
      <c r="D273" s="192" t="s">
        <v>2596</v>
      </c>
      <c r="E273" s="180"/>
    </row>
    <row r="274" spans="1:5" x14ac:dyDescent="0.2">
      <c r="A274" s="350"/>
      <c r="B274" s="189"/>
      <c r="C274" s="193"/>
      <c r="D274" s="192"/>
      <c r="E274" s="180"/>
    </row>
    <row r="275" spans="1:5" x14ac:dyDescent="0.2">
      <c r="A275" s="350"/>
      <c r="B275" s="188" t="s">
        <v>2595</v>
      </c>
      <c r="C275" s="187"/>
      <c r="D275" s="186" t="s">
        <v>2594</v>
      </c>
      <c r="E275" s="180"/>
    </row>
    <row r="276" spans="1:5" x14ac:dyDescent="0.2">
      <c r="A276" s="350"/>
      <c r="B276" s="189"/>
      <c r="C276" s="193" t="s">
        <v>2593</v>
      </c>
      <c r="D276" s="192" t="s">
        <v>2592</v>
      </c>
      <c r="E276" s="180"/>
    </row>
    <row r="277" spans="1:5" x14ac:dyDescent="0.2">
      <c r="A277" s="350"/>
      <c r="B277" s="189"/>
      <c r="C277" s="193" t="s">
        <v>2591</v>
      </c>
      <c r="D277" s="192" t="s">
        <v>2590</v>
      </c>
      <c r="E277" s="180"/>
    </row>
    <row r="278" spans="1:5" x14ac:dyDescent="0.2">
      <c r="A278" s="350"/>
      <c r="B278" s="189"/>
      <c r="C278" s="193" t="s">
        <v>2589</v>
      </c>
      <c r="D278" s="192" t="s">
        <v>2588</v>
      </c>
      <c r="E278" s="180"/>
    </row>
    <row r="279" spans="1:5" x14ac:dyDescent="0.2">
      <c r="A279" s="350"/>
      <c r="B279" s="189"/>
      <c r="C279" s="193" t="s">
        <v>2587</v>
      </c>
      <c r="D279" s="192" t="s">
        <v>2586</v>
      </c>
      <c r="E279" s="180"/>
    </row>
    <row r="280" spans="1:5" x14ac:dyDescent="0.2">
      <c r="A280" s="350"/>
      <c r="B280" s="189"/>
      <c r="C280" s="193" t="s">
        <v>2585</v>
      </c>
      <c r="D280" s="192" t="s">
        <v>2584</v>
      </c>
      <c r="E280" s="180"/>
    </row>
    <row r="281" spans="1:5" x14ac:dyDescent="0.2">
      <c r="A281" s="350"/>
      <c r="B281" s="189"/>
      <c r="C281" s="188"/>
      <c r="D281" s="186"/>
      <c r="E281" s="180"/>
    </row>
    <row r="282" spans="1:5" x14ac:dyDescent="0.2">
      <c r="A282" s="191">
        <v>18</v>
      </c>
      <c r="B282" s="189"/>
      <c r="C282" s="187"/>
      <c r="D282" s="186" t="s">
        <v>2583</v>
      </c>
      <c r="E282" s="180"/>
    </row>
    <row r="283" spans="1:5" x14ac:dyDescent="0.2">
      <c r="A283" s="350"/>
      <c r="B283" s="189"/>
      <c r="C283" s="188"/>
      <c r="D283" s="186"/>
      <c r="E283" s="180"/>
    </row>
    <row r="284" spans="1:5" x14ac:dyDescent="0.2">
      <c r="A284" s="350"/>
      <c r="B284" s="188" t="s">
        <v>2582</v>
      </c>
      <c r="C284" s="187"/>
      <c r="D284" s="186" t="s">
        <v>2581</v>
      </c>
      <c r="E284" s="180"/>
    </row>
    <row r="285" spans="1:5" x14ac:dyDescent="0.2">
      <c r="A285" s="350"/>
      <c r="B285" s="189"/>
      <c r="C285" s="193" t="s">
        <v>2580</v>
      </c>
      <c r="D285" s="192" t="s">
        <v>2579</v>
      </c>
      <c r="E285" s="180"/>
    </row>
    <row r="286" spans="1:5" x14ac:dyDescent="0.2">
      <c r="A286" s="202"/>
      <c r="B286" s="228"/>
      <c r="C286" s="193" t="s">
        <v>2578</v>
      </c>
      <c r="D286" s="192" t="s">
        <v>2577</v>
      </c>
      <c r="E286" s="180"/>
    </row>
    <row r="287" spans="1:5" x14ac:dyDescent="0.2">
      <c r="A287" s="350"/>
      <c r="B287" s="189"/>
      <c r="C287" s="193" t="s">
        <v>2576</v>
      </c>
      <c r="D287" s="231" t="s">
        <v>2575</v>
      </c>
      <c r="E287" s="180"/>
    </row>
    <row r="288" spans="1:5" x14ac:dyDescent="0.2">
      <c r="A288" s="232"/>
      <c r="B288" s="187"/>
      <c r="C288" s="193" t="s">
        <v>2574</v>
      </c>
      <c r="D288" s="231" t="s">
        <v>2573</v>
      </c>
      <c r="E288" s="180"/>
    </row>
    <row r="289" spans="1:5" x14ac:dyDescent="0.2">
      <c r="A289" s="350"/>
      <c r="B289" s="189"/>
      <c r="C289" s="188"/>
      <c r="D289" s="186"/>
      <c r="E289" s="180"/>
    </row>
    <row r="290" spans="1:5" x14ac:dyDescent="0.2">
      <c r="A290" s="350"/>
      <c r="B290" s="188" t="s">
        <v>2572</v>
      </c>
      <c r="C290" s="187"/>
      <c r="D290" s="186" t="s">
        <v>2571</v>
      </c>
      <c r="E290" s="180"/>
    </row>
    <row r="291" spans="1:5" x14ac:dyDescent="0.2">
      <c r="A291" s="350"/>
      <c r="B291" s="189"/>
      <c r="C291" s="193" t="s">
        <v>2570</v>
      </c>
      <c r="D291" s="192" t="s">
        <v>2569</v>
      </c>
      <c r="E291" s="180"/>
    </row>
    <row r="292" spans="1:5" x14ac:dyDescent="0.2">
      <c r="A292" s="350"/>
      <c r="B292" s="189"/>
      <c r="C292" s="188"/>
      <c r="D292" s="186"/>
      <c r="E292" s="180"/>
    </row>
    <row r="293" spans="1:5" x14ac:dyDescent="0.2">
      <c r="A293" s="191">
        <v>19</v>
      </c>
      <c r="B293" s="189"/>
      <c r="C293" s="187"/>
      <c r="D293" s="186" t="s">
        <v>2568</v>
      </c>
      <c r="E293" s="180"/>
    </row>
    <row r="294" spans="1:5" x14ac:dyDescent="0.2">
      <c r="A294" s="350"/>
      <c r="B294" s="189"/>
      <c r="C294" s="188"/>
      <c r="D294" s="186"/>
      <c r="E294" s="180"/>
    </row>
    <row r="295" spans="1:5" x14ac:dyDescent="0.2">
      <c r="A295" s="350"/>
      <c r="B295" s="188" t="s">
        <v>2567</v>
      </c>
      <c r="C295" s="187"/>
      <c r="D295" s="186" t="s">
        <v>2565</v>
      </c>
      <c r="E295" s="180"/>
    </row>
    <row r="296" spans="1:5" x14ac:dyDescent="0.2">
      <c r="A296" s="350"/>
      <c r="B296" s="189"/>
      <c r="C296" s="193" t="s">
        <v>2566</v>
      </c>
      <c r="D296" s="192" t="s">
        <v>2565</v>
      </c>
      <c r="E296" s="180"/>
    </row>
    <row r="297" spans="1:5" x14ac:dyDescent="0.2">
      <c r="A297" s="350"/>
      <c r="B297" s="189"/>
      <c r="C297" s="188"/>
      <c r="D297" s="186"/>
      <c r="E297" s="180"/>
    </row>
    <row r="298" spans="1:5" x14ac:dyDescent="0.2">
      <c r="A298" s="350"/>
      <c r="B298" s="188" t="s">
        <v>2564</v>
      </c>
      <c r="C298" s="187"/>
      <c r="D298" s="186" t="s">
        <v>2562</v>
      </c>
      <c r="E298" s="180"/>
    </row>
    <row r="299" spans="1:5" x14ac:dyDescent="0.2">
      <c r="A299" s="350"/>
      <c r="B299" s="189"/>
      <c r="C299" s="193" t="s">
        <v>2563</v>
      </c>
      <c r="D299" s="192" t="s">
        <v>2562</v>
      </c>
      <c r="E299" s="180"/>
    </row>
    <row r="300" spans="1:5" x14ac:dyDescent="0.2">
      <c r="A300" s="350"/>
      <c r="B300" s="189"/>
      <c r="C300" s="188"/>
      <c r="D300" s="186"/>
      <c r="E300" s="180"/>
    </row>
    <row r="301" spans="1:5" x14ac:dyDescent="0.2">
      <c r="A301" s="191">
        <v>20</v>
      </c>
      <c r="B301" s="189"/>
      <c r="C301" s="188"/>
      <c r="D301" s="186" t="s">
        <v>2561</v>
      </c>
      <c r="E301" s="180"/>
    </row>
    <row r="302" spans="1:5" x14ac:dyDescent="0.2">
      <c r="A302" s="350"/>
      <c r="B302" s="189"/>
      <c r="C302" s="188"/>
      <c r="D302" s="186"/>
      <c r="E302" s="180"/>
    </row>
    <row r="303" spans="1:5" ht="25.5" x14ac:dyDescent="0.2">
      <c r="A303" s="350"/>
      <c r="B303" s="188" t="s">
        <v>2560</v>
      </c>
      <c r="C303" s="187"/>
      <c r="D303" s="186" t="s">
        <v>2559</v>
      </c>
      <c r="E303" s="180"/>
    </row>
    <row r="304" spans="1:5" x14ac:dyDescent="0.2">
      <c r="A304" s="350"/>
      <c r="B304" s="189"/>
      <c r="C304" s="193" t="s">
        <v>2558</v>
      </c>
      <c r="D304" s="192" t="s">
        <v>2557</v>
      </c>
      <c r="E304" s="180"/>
    </row>
    <row r="305" spans="1:5" x14ac:dyDescent="0.2">
      <c r="A305" s="350"/>
      <c r="B305" s="189"/>
      <c r="C305" s="193" t="s">
        <v>2556</v>
      </c>
      <c r="D305" s="192" t="s">
        <v>2555</v>
      </c>
      <c r="E305" s="180"/>
    </row>
    <row r="306" spans="1:5" x14ac:dyDescent="0.2">
      <c r="A306" s="350"/>
      <c r="B306" s="189"/>
      <c r="C306" s="193" t="s">
        <v>2554</v>
      </c>
      <c r="D306" s="192" t="s">
        <v>2553</v>
      </c>
      <c r="E306" s="180"/>
    </row>
    <row r="307" spans="1:5" x14ac:dyDescent="0.2">
      <c r="A307" s="350"/>
      <c r="B307" s="189"/>
      <c r="C307" s="193" t="s">
        <v>2552</v>
      </c>
      <c r="D307" s="192" t="s">
        <v>2551</v>
      </c>
      <c r="E307" s="180"/>
    </row>
    <row r="308" spans="1:5" ht="25.5" x14ac:dyDescent="0.2">
      <c r="A308" s="350"/>
      <c r="B308" s="189"/>
      <c r="C308" s="230" t="s">
        <v>2550</v>
      </c>
      <c r="D308" s="229" t="s">
        <v>2549</v>
      </c>
      <c r="E308" s="180"/>
    </row>
    <row r="309" spans="1:5" x14ac:dyDescent="0.2">
      <c r="A309" s="350"/>
      <c r="B309" s="189"/>
      <c r="C309" s="227" t="s">
        <v>2548</v>
      </c>
      <c r="D309" s="221" t="s">
        <v>2547</v>
      </c>
      <c r="E309" s="180"/>
    </row>
    <row r="310" spans="1:5" x14ac:dyDescent="0.2">
      <c r="A310" s="350"/>
      <c r="B310" s="189"/>
      <c r="C310" s="193" t="s">
        <v>2546</v>
      </c>
      <c r="D310" s="192" t="s">
        <v>2545</v>
      </c>
      <c r="E310" s="180"/>
    </row>
    <row r="311" spans="1:5" x14ac:dyDescent="0.2">
      <c r="A311" s="350"/>
      <c r="B311" s="189"/>
      <c r="C311" s="193" t="s">
        <v>2544</v>
      </c>
      <c r="D311" s="192" t="s">
        <v>2543</v>
      </c>
      <c r="E311" s="180"/>
    </row>
    <row r="312" spans="1:5" x14ac:dyDescent="0.2">
      <c r="A312" s="350"/>
      <c r="B312" s="189"/>
      <c r="C312" s="193" t="s">
        <v>2542</v>
      </c>
      <c r="D312" s="192" t="s">
        <v>2541</v>
      </c>
      <c r="E312" s="180"/>
    </row>
    <row r="313" spans="1:5" x14ac:dyDescent="0.2">
      <c r="A313" s="350"/>
      <c r="B313" s="189"/>
      <c r="C313" s="193"/>
      <c r="D313" s="192"/>
      <c r="E313" s="180"/>
    </row>
    <row r="314" spans="1:5" x14ac:dyDescent="0.2">
      <c r="A314" s="350"/>
      <c r="B314" s="188" t="s">
        <v>2540</v>
      </c>
      <c r="C314" s="187"/>
      <c r="D314" s="186" t="s">
        <v>2538</v>
      </c>
      <c r="E314" s="180"/>
    </row>
    <row r="315" spans="1:5" x14ac:dyDescent="0.2">
      <c r="A315" s="350"/>
      <c r="B315" s="189"/>
      <c r="C315" s="193" t="s">
        <v>2539</v>
      </c>
      <c r="D315" s="192" t="s">
        <v>2538</v>
      </c>
      <c r="E315" s="180"/>
    </row>
    <row r="316" spans="1:5" x14ac:dyDescent="0.2">
      <c r="A316" s="194"/>
      <c r="B316" s="190"/>
      <c r="C316" s="193"/>
      <c r="D316" s="192"/>
      <c r="E316" s="180"/>
    </row>
    <row r="317" spans="1:5" ht="25.5" x14ac:dyDescent="0.2">
      <c r="A317" s="350"/>
      <c r="B317" s="188" t="s">
        <v>2537</v>
      </c>
      <c r="C317" s="187"/>
      <c r="D317" s="186" t="s">
        <v>2535</v>
      </c>
      <c r="E317" s="180"/>
    </row>
    <row r="318" spans="1:5" ht="25.5" x14ac:dyDescent="0.2">
      <c r="A318" s="350"/>
      <c r="B318" s="189"/>
      <c r="C318" s="193" t="s">
        <v>2536</v>
      </c>
      <c r="D318" s="192" t="s">
        <v>2535</v>
      </c>
      <c r="E318" s="180"/>
    </row>
    <row r="319" spans="1:5" x14ac:dyDescent="0.2">
      <c r="A319" s="194"/>
      <c r="B319" s="190"/>
      <c r="C319" s="193"/>
      <c r="D319" s="192"/>
      <c r="E319" s="180"/>
    </row>
    <row r="320" spans="1:5" ht="25.5" x14ac:dyDescent="0.2">
      <c r="A320" s="350"/>
      <c r="B320" s="188" t="s">
        <v>2534</v>
      </c>
      <c r="C320" s="187"/>
      <c r="D320" s="186" t="s">
        <v>2533</v>
      </c>
      <c r="E320" s="180"/>
    </row>
    <row r="321" spans="1:5" x14ac:dyDescent="0.2">
      <c r="A321" s="350"/>
      <c r="B321" s="189"/>
      <c r="C321" s="193" t="s">
        <v>2532</v>
      </c>
      <c r="D321" s="221" t="s">
        <v>2531</v>
      </c>
      <c r="E321" s="180"/>
    </row>
    <row r="322" spans="1:5" x14ac:dyDescent="0.2">
      <c r="A322" s="350"/>
      <c r="B322" s="189"/>
      <c r="C322" s="193" t="s">
        <v>2530</v>
      </c>
      <c r="D322" s="192" t="s">
        <v>2529</v>
      </c>
      <c r="E322" s="180"/>
    </row>
    <row r="323" spans="1:5" x14ac:dyDescent="0.2">
      <c r="A323" s="194"/>
      <c r="B323" s="190"/>
      <c r="C323" s="193"/>
      <c r="D323" s="192"/>
      <c r="E323" s="180"/>
    </row>
    <row r="324" spans="1:5" x14ac:dyDescent="0.2">
      <c r="A324" s="350"/>
      <c r="B324" s="188" t="s">
        <v>2528</v>
      </c>
      <c r="C324" s="187"/>
      <c r="D324" s="186" t="s">
        <v>2527</v>
      </c>
      <c r="E324" s="180"/>
    </row>
    <row r="325" spans="1:5" x14ac:dyDescent="0.2">
      <c r="A325" s="350"/>
      <c r="B325" s="189"/>
      <c r="C325" s="193" t="s">
        <v>2526</v>
      </c>
      <c r="D325" s="192" t="s">
        <v>2525</v>
      </c>
      <c r="E325" s="180"/>
    </row>
    <row r="326" spans="1:5" x14ac:dyDescent="0.2">
      <c r="A326" s="350"/>
      <c r="B326" s="189"/>
      <c r="C326" s="193" t="s">
        <v>2524</v>
      </c>
      <c r="D326" s="192" t="s">
        <v>2523</v>
      </c>
      <c r="E326" s="180"/>
    </row>
    <row r="327" spans="1:5" x14ac:dyDescent="0.2">
      <c r="A327" s="350"/>
      <c r="B327" s="189"/>
      <c r="C327" s="193" t="s">
        <v>2522</v>
      </c>
      <c r="D327" s="192" t="s">
        <v>2521</v>
      </c>
      <c r="E327" s="180"/>
    </row>
    <row r="328" spans="1:5" x14ac:dyDescent="0.2">
      <c r="A328" s="202"/>
      <c r="B328" s="228"/>
      <c r="C328" s="193" t="s">
        <v>2520</v>
      </c>
      <c r="D328" s="192" t="s">
        <v>2519</v>
      </c>
      <c r="E328" s="180"/>
    </row>
    <row r="329" spans="1:5" ht="25.5" x14ac:dyDescent="0.2">
      <c r="A329" s="202"/>
      <c r="B329" s="228"/>
      <c r="C329" s="230" t="s">
        <v>2518</v>
      </c>
      <c r="D329" s="229" t="s">
        <v>2517</v>
      </c>
      <c r="E329" s="180"/>
    </row>
    <row r="330" spans="1:5" x14ac:dyDescent="0.2">
      <c r="A330" s="202"/>
      <c r="B330" s="228"/>
      <c r="C330" s="227" t="s">
        <v>2516</v>
      </c>
      <c r="D330" s="221" t="s">
        <v>2515</v>
      </c>
      <c r="E330" s="180"/>
    </row>
    <row r="331" spans="1:5" x14ac:dyDescent="0.2">
      <c r="A331" s="350"/>
      <c r="B331" s="189"/>
      <c r="C331" s="188"/>
      <c r="D331" s="186"/>
      <c r="E331" s="180"/>
    </row>
    <row r="332" spans="1:5" x14ac:dyDescent="0.2">
      <c r="A332" s="350"/>
      <c r="B332" s="188" t="s">
        <v>2514</v>
      </c>
      <c r="C332" s="187"/>
      <c r="D332" s="186" t="s">
        <v>2512</v>
      </c>
      <c r="E332" s="180"/>
    </row>
    <row r="333" spans="1:5" x14ac:dyDescent="0.2">
      <c r="A333" s="350"/>
      <c r="B333" s="189"/>
      <c r="C333" s="193" t="s">
        <v>2513</v>
      </c>
      <c r="D333" s="192" t="s">
        <v>2512</v>
      </c>
      <c r="E333" s="180"/>
    </row>
    <row r="334" spans="1:5" x14ac:dyDescent="0.2">
      <c r="A334" s="350"/>
      <c r="B334" s="189"/>
      <c r="C334" s="188"/>
      <c r="D334" s="186"/>
      <c r="E334" s="180"/>
    </row>
    <row r="335" spans="1:5" ht="25.5" x14ac:dyDescent="0.2">
      <c r="A335" s="191">
        <v>21</v>
      </c>
      <c r="B335" s="189"/>
      <c r="C335" s="187"/>
      <c r="D335" s="186" t="s">
        <v>2511</v>
      </c>
      <c r="E335" s="180"/>
    </row>
    <row r="336" spans="1:5" x14ac:dyDescent="0.2">
      <c r="A336" s="350"/>
      <c r="B336" s="189"/>
      <c r="C336" s="188"/>
      <c r="D336" s="186"/>
      <c r="E336" s="180"/>
    </row>
    <row r="337" spans="1:5" x14ac:dyDescent="0.2">
      <c r="A337" s="350"/>
      <c r="B337" s="188" t="s">
        <v>2510</v>
      </c>
      <c r="C337" s="187"/>
      <c r="D337" s="186" t="s">
        <v>2508</v>
      </c>
      <c r="E337" s="180"/>
    </row>
    <row r="338" spans="1:5" x14ac:dyDescent="0.2">
      <c r="A338" s="350"/>
      <c r="B338" s="189"/>
      <c r="C338" s="193" t="s">
        <v>2509</v>
      </c>
      <c r="D338" s="192" t="s">
        <v>2508</v>
      </c>
      <c r="E338" s="180"/>
    </row>
    <row r="339" spans="1:5" x14ac:dyDescent="0.2">
      <c r="A339" s="350"/>
      <c r="B339" s="189"/>
      <c r="C339" s="193"/>
      <c r="D339" s="192"/>
      <c r="E339" s="180"/>
    </row>
    <row r="340" spans="1:5" x14ac:dyDescent="0.2">
      <c r="A340" s="350"/>
      <c r="B340" s="188" t="s">
        <v>2507</v>
      </c>
      <c r="C340" s="187"/>
      <c r="D340" s="186" t="s">
        <v>2505</v>
      </c>
      <c r="E340" s="180"/>
    </row>
    <row r="341" spans="1:5" x14ac:dyDescent="0.2">
      <c r="A341" s="350"/>
      <c r="B341" s="189"/>
      <c r="C341" s="193" t="s">
        <v>2506</v>
      </c>
      <c r="D341" s="192" t="s">
        <v>2505</v>
      </c>
      <c r="E341" s="180"/>
    </row>
    <row r="342" spans="1:5" x14ac:dyDescent="0.2">
      <c r="A342" s="350"/>
      <c r="B342" s="189"/>
      <c r="C342" s="188"/>
      <c r="D342" s="186"/>
      <c r="E342" s="180"/>
    </row>
    <row r="343" spans="1:5" x14ac:dyDescent="0.2">
      <c r="A343" s="191">
        <v>22</v>
      </c>
      <c r="B343" s="189"/>
      <c r="C343" s="187"/>
      <c r="D343" s="186" t="s">
        <v>2504</v>
      </c>
      <c r="E343" s="180"/>
    </row>
    <row r="344" spans="1:5" x14ac:dyDescent="0.2">
      <c r="A344" s="350"/>
      <c r="B344" s="189"/>
      <c r="C344" s="188"/>
      <c r="D344" s="186"/>
      <c r="E344" s="180"/>
    </row>
    <row r="345" spans="1:5" x14ac:dyDescent="0.2">
      <c r="A345" s="350"/>
      <c r="B345" s="188" t="s">
        <v>2503</v>
      </c>
      <c r="C345" s="187"/>
      <c r="D345" s="186" t="s">
        <v>2502</v>
      </c>
      <c r="E345" s="180"/>
    </row>
    <row r="346" spans="1:5" x14ac:dyDescent="0.2">
      <c r="A346" s="350"/>
      <c r="B346" s="189"/>
      <c r="C346" s="193" t="s">
        <v>2501</v>
      </c>
      <c r="D346" s="192" t="s">
        <v>2500</v>
      </c>
      <c r="E346" s="180"/>
    </row>
    <row r="347" spans="1:5" x14ac:dyDescent="0.2">
      <c r="A347" s="350"/>
      <c r="B347" s="189"/>
      <c r="C347" s="193" t="s">
        <v>2499</v>
      </c>
      <c r="D347" s="192" t="s">
        <v>2498</v>
      </c>
      <c r="E347" s="180"/>
    </row>
    <row r="348" spans="1:5" x14ac:dyDescent="0.2">
      <c r="A348" s="350"/>
      <c r="B348" s="189"/>
      <c r="C348" s="188"/>
      <c r="D348" s="186"/>
      <c r="E348" s="180"/>
    </row>
    <row r="349" spans="1:5" x14ac:dyDescent="0.2">
      <c r="A349" s="350"/>
      <c r="B349" s="188" t="s">
        <v>2497</v>
      </c>
      <c r="C349" s="187"/>
      <c r="D349" s="186" t="s">
        <v>2496</v>
      </c>
      <c r="E349" s="180"/>
    </row>
    <row r="350" spans="1:5" x14ac:dyDescent="0.2">
      <c r="A350" s="350"/>
      <c r="B350" s="189"/>
      <c r="C350" s="193" t="s">
        <v>2495</v>
      </c>
      <c r="D350" s="192" t="s">
        <v>2494</v>
      </c>
      <c r="E350" s="180"/>
    </row>
    <row r="351" spans="1:5" x14ac:dyDescent="0.2">
      <c r="A351" s="350"/>
      <c r="B351" s="189"/>
      <c r="C351" s="193" t="s">
        <v>2493</v>
      </c>
      <c r="D351" s="192" t="s">
        <v>2492</v>
      </c>
      <c r="E351" s="180"/>
    </row>
    <row r="352" spans="1:5" x14ac:dyDescent="0.2">
      <c r="A352" s="350"/>
      <c r="B352" s="189"/>
      <c r="C352" s="193" t="s">
        <v>2491</v>
      </c>
      <c r="D352" s="192" t="s">
        <v>2490</v>
      </c>
      <c r="E352" s="180"/>
    </row>
    <row r="353" spans="1:5" x14ac:dyDescent="0.2">
      <c r="A353" s="350"/>
      <c r="B353" s="189"/>
      <c r="C353" s="193" t="s">
        <v>2489</v>
      </c>
      <c r="D353" s="192" t="s">
        <v>2488</v>
      </c>
      <c r="E353" s="180"/>
    </row>
    <row r="354" spans="1:5" x14ac:dyDescent="0.2">
      <c r="A354" s="350"/>
      <c r="B354" s="189"/>
      <c r="C354" s="188"/>
      <c r="D354" s="186"/>
      <c r="E354" s="180"/>
    </row>
    <row r="355" spans="1:5" x14ac:dyDescent="0.2">
      <c r="A355" s="191">
        <v>23</v>
      </c>
      <c r="B355" s="189"/>
      <c r="C355" s="187"/>
      <c r="D355" s="186" t="s">
        <v>2487</v>
      </c>
      <c r="E355" s="180"/>
    </row>
    <row r="356" spans="1:5" x14ac:dyDescent="0.2">
      <c r="A356" s="350"/>
      <c r="B356" s="189"/>
      <c r="C356" s="188"/>
      <c r="D356" s="186"/>
      <c r="E356" s="180"/>
    </row>
    <row r="357" spans="1:5" x14ac:dyDescent="0.2">
      <c r="A357" s="350"/>
      <c r="B357" s="188" t="s">
        <v>2486</v>
      </c>
      <c r="C357" s="187"/>
      <c r="D357" s="186" t="s">
        <v>2485</v>
      </c>
      <c r="E357" s="180"/>
    </row>
    <row r="358" spans="1:5" x14ac:dyDescent="0.2">
      <c r="A358" s="350"/>
      <c r="B358" s="189"/>
      <c r="C358" s="193" t="s">
        <v>2484</v>
      </c>
      <c r="D358" s="192" t="s">
        <v>2483</v>
      </c>
      <c r="E358" s="180"/>
    </row>
    <row r="359" spans="1:5" x14ac:dyDescent="0.2">
      <c r="A359" s="350"/>
      <c r="B359" s="189"/>
      <c r="C359" s="193" t="s">
        <v>2482</v>
      </c>
      <c r="D359" s="192" t="s">
        <v>2481</v>
      </c>
      <c r="E359" s="180"/>
    </row>
    <row r="360" spans="1:5" x14ac:dyDescent="0.2">
      <c r="A360" s="350"/>
      <c r="B360" s="189"/>
      <c r="C360" s="193" t="s">
        <v>2480</v>
      </c>
      <c r="D360" s="192" t="s">
        <v>2479</v>
      </c>
      <c r="E360" s="180"/>
    </row>
    <row r="361" spans="1:5" x14ac:dyDescent="0.2">
      <c r="A361" s="350"/>
      <c r="B361" s="189"/>
      <c r="C361" s="193" t="s">
        <v>2478</v>
      </c>
      <c r="D361" s="192" t="s">
        <v>2477</v>
      </c>
      <c r="E361" s="180"/>
    </row>
    <row r="362" spans="1:5" x14ac:dyDescent="0.2">
      <c r="A362" s="350"/>
      <c r="B362" s="189"/>
      <c r="C362" s="193" t="s">
        <v>2476</v>
      </c>
      <c r="D362" s="192" t="s">
        <v>2475</v>
      </c>
      <c r="E362" s="180"/>
    </row>
    <row r="363" spans="1:5" x14ac:dyDescent="0.2">
      <c r="A363" s="194"/>
      <c r="B363" s="190"/>
      <c r="C363" s="193"/>
      <c r="D363" s="192"/>
      <c r="E363" s="180"/>
    </row>
    <row r="364" spans="1:5" x14ac:dyDescent="0.2">
      <c r="A364" s="350"/>
      <c r="B364" s="188" t="s">
        <v>2474</v>
      </c>
      <c r="C364" s="189"/>
      <c r="D364" s="186" t="s">
        <v>2472</v>
      </c>
      <c r="E364" s="180"/>
    </row>
    <row r="365" spans="1:5" x14ac:dyDescent="0.2">
      <c r="A365" s="350"/>
      <c r="B365" s="189"/>
      <c r="C365" s="193" t="s">
        <v>2473</v>
      </c>
      <c r="D365" s="192" t="s">
        <v>2472</v>
      </c>
      <c r="E365" s="180"/>
    </row>
    <row r="366" spans="1:5" x14ac:dyDescent="0.2">
      <c r="A366" s="194"/>
      <c r="B366" s="190"/>
      <c r="C366" s="187"/>
      <c r="D366" s="192"/>
      <c r="E366" s="180"/>
    </row>
    <row r="367" spans="1:5" x14ac:dyDescent="0.2">
      <c r="A367" s="350"/>
      <c r="B367" s="188" t="s">
        <v>2471</v>
      </c>
      <c r="C367" s="189"/>
      <c r="D367" s="186" t="s">
        <v>2470</v>
      </c>
      <c r="E367" s="180"/>
    </row>
    <row r="368" spans="1:5" x14ac:dyDescent="0.2">
      <c r="A368" s="350"/>
      <c r="B368" s="189"/>
      <c r="C368" s="193" t="s">
        <v>2469</v>
      </c>
      <c r="D368" s="192" t="s">
        <v>2468</v>
      </c>
      <c r="E368" s="180"/>
    </row>
    <row r="369" spans="1:5" x14ac:dyDescent="0.2">
      <c r="A369" s="350"/>
      <c r="B369" s="189"/>
      <c r="C369" s="193" t="s">
        <v>2467</v>
      </c>
      <c r="D369" s="192" t="s">
        <v>2466</v>
      </c>
      <c r="E369" s="180"/>
    </row>
    <row r="370" spans="1:5" x14ac:dyDescent="0.2">
      <c r="A370" s="350"/>
      <c r="B370" s="189"/>
      <c r="C370" s="193"/>
      <c r="D370" s="192"/>
      <c r="E370" s="180"/>
    </row>
    <row r="371" spans="1:5" x14ac:dyDescent="0.2">
      <c r="A371" s="350"/>
      <c r="B371" s="188" t="s">
        <v>2465</v>
      </c>
      <c r="C371" s="187"/>
      <c r="D371" s="186" t="s">
        <v>2464</v>
      </c>
      <c r="E371" s="180"/>
    </row>
    <row r="372" spans="1:5" ht="25.5" x14ac:dyDescent="0.2">
      <c r="A372" s="350"/>
      <c r="B372" s="189"/>
      <c r="C372" s="193" t="s">
        <v>2463</v>
      </c>
      <c r="D372" s="192" t="s">
        <v>2462</v>
      </c>
      <c r="E372" s="180"/>
    </row>
    <row r="373" spans="1:5" x14ac:dyDescent="0.2">
      <c r="A373" s="350"/>
      <c r="B373" s="189"/>
      <c r="C373" s="193" t="s">
        <v>2461</v>
      </c>
      <c r="D373" s="192" t="s">
        <v>2460</v>
      </c>
      <c r="E373" s="180"/>
    </row>
    <row r="374" spans="1:5" x14ac:dyDescent="0.2">
      <c r="A374" s="350"/>
      <c r="B374" s="189"/>
      <c r="C374" s="193" t="s">
        <v>2459</v>
      </c>
      <c r="D374" s="192" t="s">
        <v>2458</v>
      </c>
      <c r="E374" s="180"/>
    </row>
    <row r="375" spans="1:5" x14ac:dyDescent="0.2">
      <c r="A375" s="350"/>
      <c r="B375" s="189"/>
      <c r="C375" s="193" t="s">
        <v>2457</v>
      </c>
      <c r="D375" s="192" t="s">
        <v>2456</v>
      </c>
      <c r="E375" s="180"/>
    </row>
    <row r="376" spans="1:5" x14ac:dyDescent="0.2">
      <c r="A376" s="350"/>
      <c r="B376" s="189"/>
      <c r="C376" s="193" t="s">
        <v>2455</v>
      </c>
      <c r="D376" s="192" t="s">
        <v>2454</v>
      </c>
      <c r="E376" s="180"/>
    </row>
    <row r="377" spans="1:5" x14ac:dyDescent="0.2">
      <c r="A377" s="194"/>
      <c r="B377" s="190"/>
      <c r="C377" s="193"/>
      <c r="D377" s="192"/>
      <c r="E377" s="180"/>
    </row>
    <row r="378" spans="1:5" x14ac:dyDescent="0.2">
      <c r="A378" s="350"/>
      <c r="B378" s="188" t="s">
        <v>2453</v>
      </c>
      <c r="C378" s="189"/>
      <c r="D378" s="186" t="s">
        <v>2452</v>
      </c>
      <c r="E378" s="180"/>
    </row>
    <row r="379" spans="1:5" x14ac:dyDescent="0.2">
      <c r="A379" s="350"/>
      <c r="B379" s="189"/>
      <c r="C379" s="193" t="s">
        <v>2451</v>
      </c>
      <c r="D379" s="192" t="s">
        <v>2450</v>
      </c>
      <c r="E379" s="180"/>
    </row>
    <row r="380" spans="1:5" x14ac:dyDescent="0.2">
      <c r="A380" s="350"/>
      <c r="B380" s="189"/>
      <c r="C380" s="193" t="s">
        <v>2449</v>
      </c>
      <c r="D380" s="192" t="s">
        <v>2448</v>
      </c>
      <c r="E380" s="180"/>
    </row>
    <row r="381" spans="1:5" x14ac:dyDescent="0.2">
      <c r="A381" s="194"/>
      <c r="B381" s="190"/>
      <c r="C381" s="193"/>
      <c r="D381" s="205"/>
      <c r="E381" s="180"/>
    </row>
    <row r="382" spans="1:5" x14ac:dyDescent="0.2">
      <c r="A382" s="350"/>
      <c r="B382" s="188" t="s">
        <v>2447</v>
      </c>
      <c r="C382" s="189"/>
      <c r="D382" s="186" t="s">
        <v>2446</v>
      </c>
      <c r="E382" s="180"/>
    </row>
    <row r="383" spans="1:5" x14ac:dyDescent="0.2">
      <c r="A383" s="350"/>
      <c r="B383" s="189"/>
      <c r="C383" s="193" t="s">
        <v>2445</v>
      </c>
      <c r="D383" s="192" t="s">
        <v>2444</v>
      </c>
      <c r="E383" s="180"/>
    </row>
    <row r="384" spans="1:5" x14ac:dyDescent="0.2">
      <c r="A384" s="350"/>
      <c r="B384" s="189"/>
      <c r="C384" s="193" t="s">
        <v>2443</v>
      </c>
      <c r="D384" s="192" t="s">
        <v>2442</v>
      </c>
      <c r="E384" s="180"/>
    </row>
    <row r="385" spans="1:5" x14ac:dyDescent="0.2">
      <c r="A385" s="350"/>
      <c r="B385" s="189"/>
      <c r="C385" s="193" t="s">
        <v>2441</v>
      </c>
      <c r="D385" s="192" t="s">
        <v>2440</v>
      </c>
      <c r="E385" s="180"/>
    </row>
    <row r="386" spans="1:5" x14ac:dyDescent="0.2">
      <c r="A386" s="350"/>
      <c r="B386" s="189"/>
      <c r="C386" s="193" t="s">
        <v>2439</v>
      </c>
      <c r="D386" s="192" t="s">
        <v>2438</v>
      </c>
      <c r="E386" s="180"/>
    </row>
    <row r="387" spans="1:5" x14ac:dyDescent="0.2">
      <c r="A387" s="350"/>
      <c r="B387" s="189"/>
      <c r="C387" s="193" t="s">
        <v>2437</v>
      </c>
      <c r="D387" s="192" t="s">
        <v>2436</v>
      </c>
      <c r="E387" s="180"/>
    </row>
    <row r="388" spans="1:5" x14ac:dyDescent="0.2">
      <c r="A388" s="350"/>
      <c r="B388" s="189"/>
      <c r="C388" s="193" t="s">
        <v>2435</v>
      </c>
      <c r="D388" s="192" t="s">
        <v>2434</v>
      </c>
      <c r="E388" s="180"/>
    </row>
    <row r="389" spans="1:5" x14ac:dyDescent="0.2">
      <c r="A389" s="194"/>
      <c r="B389" s="190"/>
      <c r="C389" s="193"/>
      <c r="D389" s="192"/>
      <c r="E389" s="180"/>
    </row>
    <row r="390" spans="1:5" x14ac:dyDescent="0.2">
      <c r="A390" s="350"/>
      <c r="B390" s="188" t="s">
        <v>2433</v>
      </c>
      <c r="C390" s="189"/>
      <c r="D390" s="186" t="s">
        <v>2431</v>
      </c>
      <c r="E390" s="180"/>
    </row>
    <row r="391" spans="1:5" x14ac:dyDescent="0.2">
      <c r="A391" s="350"/>
      <c r="B391" s="189"/>
      <c r="C391" s="193" t="s">
        <v>2432</v>
      </c>
      <c r="D391" s="192" t="s">
        <v>2431</v>
      </c>
      <c r="E391" s="180"/>
    </row>
    <row r="392" spans="1:5" x14ac:dyDescent="0.2">
      <c r="A392" s="194"/>
      <c r="B392" s="190"/>
      <c r="C392" s="193"/>
      <c r="D392" s="192"/>
      <c r="E392" s="180"/>
    </row>
    <row r="393" spans="1:5" x14ac:dyDescent="0.2">
      <c r="A393" s="350"/>
      <c r="B393" s="188" t="s">
        <v>2430</v>
      </c>
      <c r="C393" s="187"/>
      <c r="D393" s="203" t="s">
        <v>2429</v>
      </c>
      <c r="E393" s="180"/>
    </row>
    <row r="394" spans="1:5" x14ac:dyDescent="0.2">
      <c r="A394" s="350"/>
      <c r="B394" s="189"/>
      <c r="C394" s="193" t="s">
        <v>2428</v>
      </c>
      <c r="D394" s="192" t="s">
        <v>2427</v>
      </c>
      <c r="E394" s="180"/>
    </row>
    <row r="395" spans="1:5" x14ac:dyDescent="0.2">
      <c r="A395" s="350"/>
      <c r="B395" s="189"/>
      <c r="C395" s="193" t="s">
        <v>2426</v>
      </c>
      <c r="D395" s="192" t="s">
        <v>2425</v>
      </c>
      <c r="E395" s="180"/>
    </row>
    <row r="396" spans="1:5" x14ac:dyDescent="0.2">
      <c r="A396" s="350"/>
      <c r="B396" s="189"/>
      <c r="C396" s="193"/>
      <c r="D396" s="192"/>
      <c r="E396" s="180"/>
    </row>
    <row r="397" spans="1:5" x14ac:dyDescent="0.2">
      <c r="A397" s="191">
        <v>24</v>
      </c>
      <c r="B397" s="189"/>
      <c r="C397" s="187"/>
      <c r="D397" s="186" t="s">
        <v>2424</v>
      </c>
      <c r="E397" s="180"/>
    </row>
    <row r="398" spans="1:5" x14ac:dyDescent="0.2">
      <c r="A398" s="350"/>
      <c r="B398" s="189"/>
      <c r="C398" s="188"/>
      <c r="D398" s="186"/>
      <c r="E398" s="180"/>
    </row>
    <row r="399" spans="1:5" ht="25.5" x14ac:dyDescent="0.2">
      <c r="A399" s="350"/>
      <c r="B399" s="188" t="s">
        <v>2423</v>
      </c>
      <c r="C399" s="187"/>
      <c r="D399" s="186" t="s">
        <v>2421</v>
      </c>
      <c r="E399" s="180"/>
    </row>
    <row r="400" spans="1:5" ht="25.5" x14ac:dyDescent="0.2">
      <c r="A400" s="350"/>
      <c r="B400" s="189"/>
      <c r="C400" s="193" t="s">
        <v>2422</v>
      </c>
      <c r="D400" s="192" t="s">
        <v>2421</v>
      </c>
      <c r="E400" s="180"/>
    </row>
    <row r="401" spans="1:5" ht="15" x14ac:dyDescent="0.2">
      <c r="A401" s="201"/>
      <c r="B401" s="199"/>
      <c r="C401" s="193" t="s">
        <v>2420</v>
      </c>
      <c r="D401" s="192" t="s">
        <v>2419</v>
      </c>
      <c r="E401" s="180"/>
    </row>
    <row r="402" spans="1:5" ht="15" x14ac:dyDescent="0.2">
      <c r="A402" s="201"/>
      <c r="B402" s="199"/>
      <c r="C402" s="193" t="s">
        <v>2418</v>
      </c>
      <c r="D402" s="192" t="s">
        <v>2417</v>
      </c>
      <c r="E402" s="180"/>
    </row>
    <row r="403" spans="1:5" ht="15" x14ac:dyDescent="0.2">
      <c r="A403" s="201"/>
      <c r="B403" s="199"/>
      <c r="C403" s="193" t="s">
        <v>2416</v>
      </c>
      <c r="D403" s="192" t="s">
        <v>2415</v>
      </c>
      <c r="E403" s="180"/>
    </row>
    <row r="404" spans="1:5" x14ac:dyDescent="0.2">
      <c r="A404" s="194"/>
      <c r="B404" s="190"/>
      <c r="C404" s="193"/>
      <c r="D404" s="192"/>
      <c r="E404" s="180"/>
    </row>
    <row r="405" spans="1:5" ht="25.5" x14ac:dyDescent="0.2">
      <c r="A405" s="350"/>
      <c r="B405" s="188" t="s">
        <v>2414</v>
      </c>
      <c r="C405" s="187"/>
      <c r="D405" s="186" t="s">
        <v>2412</v>
      </c>
      <c r="E405" s="180"/>
    </row>
    <row r="406" spans="1:5" ht="25.5" x14ac:dyDescent="0.2">
      <c r="A406" s="350"/>
      <c r="B406" s="189"/>
      <c r="C406" s="193" t="s">
        <v>2413</v>
      </c>
      <c r="D406" s="192" t="s">
        <v>2412</v>
      </c>
      <c r="E406" s="180"/>
    </row>
    <row r="407" spans="1:5" x14ac:dyDescent="0.2">
      <c r="A407" s="194"/>
      <c r="B407" s="190"/>
      <c r="C407" s="206"/>
      <c r="D407" s="205"/>
      <c r="E407" s="180"/>
    </row>
    <row r="408" spans="1:5" ht="25.5" x14ac:dyDescent="0.2">
      <c r="A408" s="350"/>
      <c r="B408" s="188" t="s">
        <v>2411</v>
      </c>
      <c r="C408" s="187"/>
      <c r="D408" s="186" t="s">
        <v>2410</v>
      </c>
      <c r="E408" s="180"/>
    </row>
    <row r="409" spans="1:5" x14ac:dyDescent="0.2">
      <c r="A409" s="350"/>
      <c r="B409" s="189"/>
      <c r="C409" s="193" t="s">
        <v>2409</v>
      </c>
      <c r="D409" s="192" t="s">
        <v>2408</v>
      </c>
      <c r="E409" s="180"/>
    </row>
    <row r="410" spans="1:5" x14ac:dyDescent="0.2">
      <c r="A410" s="350"/>
      <c r="B410" s="189"/>
      <c r="C410" s="193" t="s">
        <v>2407</v>
      </c>
      <c r="D410" s="192" t="s">
        <v>2406</v>
      </c>
      <c r="E410" s="180"/>
    </row>
    <row r="411" spans="1:5" x14ac:dyDescent="0.2">
      <c r="A411" s="350"/>
      <c r="B411" s="189"/>
      <c r="C411" s="193" t="s">
        <v>2405</v>
      </c>
      <c r="D411" s="192" t="s">
        <v>2404</v>
      </c>
      <c r="E411" s="180"/>
    </row>
    <row r="412" spans="1:5" x14ac:dyDescent="0.2">
      <c r="A412" s="350"/>
      <c r="B412" s="189"/>
      <c r="C412" s="193" t="s">
        <v>2403</v>
      </c>
      <c r="D412" s="192" t="s">
        <v>2402</v>
      </c>
      <c r="E412" s="180"/>
    </row>
    <row r="413" spans="1:5" x14ac:dyDescent="0.2">
      <c r="A413" s="350"/>
      <c r="B413" s="189"/>
      <c r="C413" s="188"/>
      <c r="D413" s="186"/>
      <c r="E413" s="180"/>
    </row>
    <row r="414" spans="1:5" x14ac:dyDescent="0.2">
      <c r="A414" s="350"/>
      <c r="B414" s="188" t="s">
        <v>2401</v>
      </c>
      <c r="C414" s="187"/>
      <c r="D414" s="186" t="s">
        <v>2400</v>
      </c>
      <c r="E414" s="180"/>
    </row>
    <row r="415" spans="1:5" x14ac:dyDescent="0.2">
      <c r="A415" s="350"/>
      <c r="B415" s="189"/>
      <c r="C415" s="193" t="s">
        <v>2399</v>
      </c>
      <c r="D415" s="192" t="s">
        <v>2398</v>
      </c>
      <c r="E415" s="180"/>
    </row>
    <row r="416" spans="1:5" x14ac:dyDescent="0.2">
      <c r="A416" s="350"/>
      <c r="B416" s="189"/>
      <c r="C416" s="193" t="s">
        <v>2397</v>
      </c>
      <c r="D416" s="192" t="s">
        <v>2396</v>
      </c>
      <c r="E416" s="180"/>
    </row>
    <row r="417" spans="1:5" x14ac:dyDescent="0.2">
      <c r="A417" s="350"/>
      <c r="B417" s="189"/>
      <c r="C417" s="193" t="s">
        <v>2395</v>
      </c>
      <c r="D417" s="192" t="s">
        <v>2394</v>
      </c>
      <c r="E417" s="180"/>
    </row>
    <row r="418" spans="1:5" x14ac:dyDescent="0.2">
      <c r="A418" s="350"/>
      <c r="B418" s="189"/>
      <c r="C418" s="193" t="s">
        <v>2393</v>
      </c>
      <c r="D418" s="192" t="s">
        <v>2392</v>
      </c>
      <c r="E418" s="180"/>
    </row>
    <row r="419" spans="1:5" x14ac:dyDescent="0.2">
      <c r="A419" s="350"/>
      <c r="B419" s="189"/>
      <c r="C419" s="193" t="s">
        <v>2391</v>
      </c>
      <c r="D419" s="192" t="s">
        <v>2390</v>
      </c>
      <c r="E419" s="180"/>
    </row>
    <row r="420" spans="1:5" x14ac:dyDescent="0.2">
      <c r="A420" s="350"/>
      <c r="B420" s="189"/>
      <c r="C420" s="193" t="s">
        <v>2389</v>
      </c>
      <c r="D420" s="192" t="s">
        <v>2388</v>
      </c>
      <c r="E420" s="180"/>
    </row>
    <row r="421" spans="1:5" x14ac:dyDescent="0.2">
      <c r="A421" s="350"/>
      <c r="B421" s="189"/>
      <c r="C421" s="188"/>
      <c r="D421" s="186"/>
      <c r="E421" s="180"/>
    </row>
    <row r="422" spans="1:5" x14ac:dyDescent="0.2">
      <c r="A422" s="350"/>
      <c r="B422" s="188" t="s">
        <v>2387</v>
      </c>
      <c r="C422" s="187"/>
      <c r="D422" s="186" t="s">
        <v>2386</v>
      </c>
      <c r="E422" s="180"/>
    </row>
    <row r="423" spans="1:5" x14ac:dyDescent="0.2">
      <c r="A423" s="350"/>
      <c r="B423" s="189"/>
      <c r="C423" s="193" t="s">
        <v>2385</v>
      </c>
      <c r="D423" s="192" t="s">
        <v>2384</v>
      </c>
      <c r="E423" s="180"/>
    </row>
    <row r="424" spans="1:5" ht="15" x14ac:dyDescent="0.2">
      <c r="A424" s="201"/>
      <c r="B424" s="199"/>
      <c r="C424" s="193" t="s">
        <v>2383</v>
      </c>
      <c r="D424" s="192" t="s">
        <v>2382</v>
      </c>
      <c r="E424" s="180"/>
    </row>
    <row r="425" spans="1:5" ht="15" x14ac:dyDescent="0.2">
      <c r="A425" s="201"/>
      <c r="B425" s="199"/>
      <c r="C425" s="193" t="s">
        <v>2381</v>
      </c>
      <c r="D425" s="192" t="s">
        <v>2380</v>
      </c>
      <c r="E425" s="180"/>
    </row>
    <row r="426" spans="1:5" ht="15" x14ac:dyDescent="0.2">
      <c r="A426" s="201"/>
      <c r="B426" s="199"/>
      <c r="C426" s="193" t="s">
        <v>2379</v>
      </c>
      <c r="D426" s="192" t="s">
        <v>2378</v>
      </c>
      <c r="E426" s="180"/>
    </row>
    <row r="427" spans="1:5" x14ac:dyDescent="0.2">
      <c r="A427" s="350"/>
      <c r="B427" s="189"/>
      <c r="C427" s="193" t="s">
        <v>2377</v>
      </c>
      <c r="D427" s="192" t="s">
        <v>2376</v>
      </c>
      <c r="E427" s="180"/>
    </row>
    <row r="428" spans="1:5" ht="15" x14ac:dyDescent="0.2">
      <c r="A428" s="201"/>
      <c r="B428" s="199"/>
      <c r="C428" s="193" t="s">
        <v>2375</v>
      </c>
      <c r="D428" s="192" t="s">
        <v>2374</v>
      </c>
      <c r="E428" s="180"/>
    </row>
    <row r="429" spans="1:5" ht="15" x14ac:dyDescent="0.2">
      <c r="A429" s="201"/>
      <c r="B429" s="199"/>
      <c r="C429" s="193" t="s">
        <v>2373</v>
      </c>
      <c r="D429" s="192" t="s">
        <v>2372</v>
      </c>
      <c r="E429" s="180"/>
    </row>
    <row r="430" spans="1:5" ht="15" x14ac:dyDescent="0.2">
      <c r="A430" s="201"/>
      <c r="B430" s="199"/>
      <c r="C430" s="193" t="s">
        <v>2371</v>
      </c>
      <c r="D430" s="192" t="s">
        <v>2370</v>
      </c>
      <c r="E430" s="180"/>
    </row>
    <row r="431" spans="1:5" x14ac:dyDescent="0.2">
      <c r="A431" s="350"/>
      <c r="B431" s="189"/>
      <c r="C431" s="193" t="s">
        <v>2369</v>
      </c>
      <c r="D431" s="192" t="s">
        <v>2368</v>
      </c>
      <c r="E431" s="180"/>
    </row>
    <row r="432" spans="1:5" x14ac:dyDescent="0.2">
      <c r="A432" s="350"/>
      <c r="B432" s="189"/>
      <c r="C432" s="188"/>
      <c r="D432" s="186"/>
      <c r="E432" s="180"/>
    </row>
    <row r="433" spans="1:5" ht="25.5" x14ac:dyDescent="0.2">
      <c r="A433" s="191">
        <v>25</v>
      </c>
      <c r="B433" s="189"/>
      <c r="C433" s="187"/>
      <c r="D433" s="186" t="s">
        <v>2367</v>
      </c>
      <c r="E433" s="180"/>
    </row>
    <row r="434" spans="1:5" x14ac:dyDescent="0.2">
      <c r="A434" s="350"/>
      <c r="B434" s="189"/>
      <c r="C434" s="188"/>
      <c r="D434" s="186"/>
      <c r="E434" s="180"/>
    </row>
    <row r="435" spans="1:5" x14ac:dyDescent="0.2">
      <c r="A435" s="350"/>
      <c r="B435" s="188" t="s">
        <v>2366</v>
      </c>
      <c r="C435" s="187"/>
      <c r="D435" s="186" t="s">
        <v>2365</v>
      </c>
      <c r="E435" s="180"/>
    </row>
    <row r="436" spans="1:5" x14ac:dyDescent="0.2">
      <c r="A436" s="350"/>
      <c r="B436" s="189"/>
      <c r="C436" s="193" t="s">
        <v>2364</v>
      </c>
      <c r="D436" s="192" t="s">
        <v>2363</v>
      </c>
      <c r="E436" s="180"/>
    </row>
    <row r="437" spans="1:5" x14ac:dyDescent="0.2">
      <c r="A437" s="350"/>
      <c r="B437" s="189"/>
      <c r="C437" s="193" t="s">
        <v>2362</v>
      </c>
      <c r="D437" s="192" t="s">
        <v>2361</v>
      </c>
      <c r="E437" s="180"/>
    </row>
    <row r="438" spans="1:5" x14ac:dyDescent="0.2">
      <c r="A438" s="194"/>
      <c r="B438" s="190"/>
      <c r="C438" s="188"/>
      <c r="D438" s="192"/>
      <c r="E438" s="180"/>
    </row>
    <row r="439" spans="1:5" ht="25.5" x14ac:dyDescent="0.2">
      <c r="A439" s="350"/>
      <c r="B439" s="188" t="s">
        <v>2360</v>
      </c>
      <c r="C439" s="187"/>
      <c r="D439" s="186" t="s">
        <v>2359</v>
      </c>
      <c r="E439" s="180"/>
    </row>
    <row r="440" spans="1:5" x14ac:dyDescent="0.2">
      <c r="A440" s="350"/>
      <c r="B440" s="189"/>
      <c r="C440" s="193" t="s">
        <v>2358</v>
      </c>
      <c r="D440" s="192" t="s">
        <v>2357</v>
      </c>
      <c r="E440" s="180"/>
    </row>
    <row r="441" spans="1:5" x14ac:dyDescent="0.2">
      <c r="A441" s="350"/>
      <c r="B441" s="189"/>
      <c r="C441" s="193" t="s">
        <v>2356</v>
      </c>
      <c r="D441" s="196" t="s">
        <v>2355</v>
      </c>
      <c r="E441" s="180"/>
    </row>
    <row r="442" spans="1:5" x14ac:dyDescent="0.2">
      <c r="A442" s="194"/>
      <c r="B442" s="190"/>
      <c r="C442" s="193"/>
      <c r="D442" s="192"/>
      <c r="E442" s="180"/>
    </row>
    <row r="443" spans="1:5" x14ac:dyDescent="0.2">
      <c r="A443" s="350"/>
      <c r="B443" s="188" t="s">
        <v>2354</v>
      </c>
      <c r="C443" s="187"/>
      <c r="D443" s="186" t="s">
        <v>2352</v>
      </c>
      <c r="E443" s="180"/>
    </row>
    <row r="444" spans="1:5" ht="15" x14ac:dyDescent="0.2">
      <c r="A444" s="226"/>
      <c r="B444" s="198"/>
      <c r="C444" s="193" t="s">
        <v>2353</v>
      </c>
      <c r="D444" s="192" t="s">
        <v>2352</v>
      </c>
      <c r="E444" s="180"/>
    </row>
    <row r="445" spans="1:5" x14ac:dyDescent="0.2">
      <c r="A445" s="350"/>
      <c r="B445" s="189"/>
      <c r="C445" s="193"/>
      <c r="D445" s="192"/>
      <c r="E445" s="180"/>
    </row>
    <row r="446" spans="1:5" x14ac:dyDescent="0.2">
      <c r="A446" s="350"/>
      <c r="B446" s="188" t="s">
        <v>2351</v>
      </c>
      <c r="C446" s="187"/>
      <c r="D446" s="186" t="s">
        <v>2349</v>
      </c>
      <c r="E446" s="180"/>
    </row>
    <row r="447" spans="1:5" x14ac:dyDescent="0.2">
      <c r="A447" s="350"/>
      <c r="B447" s="189"/>
      <c r="C447" s="193" t="s">
        <v>2350</v>
      </c>
      <c r="D447" s="192" t="s">
        <v>2349</v>
      </c>
      <c r="E447" s="180"/>
    </row>
    <row r="448" spans="1:5" x14ac:dyDescent="0.2">
      <c r="A448" s="194"/>
      <c r="B448" s="190"/>
      <c r="C448" s="188"/>
      <c r="D448" s="186"/>
      <c r="E448" s="180"/>
    </row>
    <row r="449" spans="1:5" ht="25.5" x14ac:dyDescent="0.2">
      <c r="A449" s="350"/>
      <c r="B449" s="188" t="s">
        <v>2348</v>
      </c>
      <c r="C449" s="187"/>
      <c r="D449" s="186" t="s">
        <v>2346</v>
      </c>
      <c r="E449" s="180"/>
    </row>
    <row r="450" spans="1:5" x14ac:dyDescent="0.2">
      <c r="A450" s="350"/>
      <c r="B450" s="189"/>
      <c r="C450" s="193" t="s">
        <v>2347</v>
      </c>
      <c r="D450" s="192" t="s">
        <v>2346</v>
      </c>
      <c r="E450" s="180"/>
    </row>
    <row r="451" spans="1:5" x14ac:dyDescent="0.2">
      <c r="A451" s="194"/>
      <c r="B451" s="190"/>
      <c r="C451" s="193"/>
      <c r="D451" s="192"/>
      <c r="E451" s="180"/>
    </row>
    <row r="452" spans="1:5" x14ac:dyDescent="0.2">
      <c r="A452" s="350"/>
      <c r="B452" s="188" t="s">
        <v>2345</v>
      </c>
      <c r="C452" s="187"/>
      <c r="D452" s="186" t="s">
        <v>2344</v>
      </c>
      <c r="E452" s="180"/>
    </row>
    <row r="453" spans="1:5" x14ac:dyDescent="0.2">
      <c r="A453" s="350"/>
      <c r="B453" s="189"/>
      <c r="C453" s="193" t="s">
        <v>2343</v>
      </c>
      <c r="D453" s="192" t="s">
        <v>2342</v>
      </c>
      <c r="E453" s="180"/>
    </row>
    <row r="454" spans="1:5" x14ac:dyDescent="0.2">
      <c r="A454" s="350"/>
      <c r="B454" s="189"/>
      <c r="C454" s="193" t="s">
        <v>2341</v>
      </c>
      <c r="D454" s="224" t="s">
        <v>2340</v>
      </c>
      <c r="E454" s="180"/>
    </row>
    <row r="455" spans="1:5" x14ac:dyDescent="0.2">
      <c r="A455" s="194"/>
      <c r="B455" s="190"/>
      <c r="C455" s="193"/>
      <c r="D455" s="224"/>
      <c r="E455" s="180"/>
    </row>
    <row r="456" spans="1:5" x14ac:dyDescent="0.2">
      <c r="A456" s="350"/>
      <c r="B456" s="188" t="s">
        <v>2339</v>
      </c>
      <c r="C456" s="187"/>
      <c r="D456" s="186" t="s">
        <v>2338</v>
      </c>
      <c r="E456" s="180"/>
    </row>
    <row r="457" spans="1:5" x14ac:dyDescent="0.2">
      <c r="A457" s="350"/>
      <c r="B457" s="189"/>
      <c r="C457" s="193" t="s">
        <v>2337</v>
      </c>
      <c r="D457" s="192" t="s">
        <v>2336</v>
      </c>
      <c r="E457" s="180"/>
    </row>
    <row r="458" spans="1:5" x14ac:dyDescent="0.2">
      <c r="A458" s="350"/>
      <c r="B458" s="189"/>
      <c r="C458" s="193" t="s">
        <v>2335</v>
      </c>
      <c r="D458" s="192" t="s">
        <v>2334</v>
      </c>
      <c r="E458" s="180"/>
    </row>
    <row r="459" spans="1:5" x14ac:dyDescent="0.2">
      <c r="A459" s="350"/>
      <c r="B459" s="189"/>
      <c r="C459" s="193" t="s">
        <v>2333</v>
      </c>
      <c r="D459" s="192" t="s">
        <v>2332</v>
      </c>
      <c r="E459" s="180"/>
    </row>
    <row r="460" spans="1:5" x14ac:dyDescent="0.2">
      <c r="A460" s="194"/>
      <c r="B460" s="190"/>
      <c r="C460" s="193"/>
      <c r="D460" s="192"/>
      <c r="E460" s="180"/>
    </row>
    <row r="461" spans="1:5" x14ac:dyDescent="0.2">
      <c r="A461" s="194"/>
      <c r="B461" s="188" t="s">
        <v>2331</v>
      </c>
      <c r="C461" s="190"/>
      <c r="D461" s="186" t="s">
        <v>2330</v>
      </c>
      <c r="E461" s="180"/>
    </row>
    <row r="462" spans="1:5" x14ac:dyDescent="0.2">
      <c r="A462" s="194"/>
      <c r="B462" s="190"/>
      <c r="C462" s="193" t="s">
        <v>2329</v>
      </c>
      <c r="D462" s="192" t="s">
        <v>2328</v>
      </c>
      <c r="E462" s="180"/>
    </row>
    <row r="463" spans="1:5" x14ac:dyDescent="0.2">
      <c r="A463" s="194"/>
      <c r="B463" s="190"/>
      <c r="C463" s="193" t="s">
        <v>2327</v>
      </c>
      <c r="D463" s="192" t="s">
        <v>2326</v>
      </c>
      <c r="E463" s="180"/>
    </row>
    <row r="464" spans="1:5" x14ac:dyDescent="0.2">
      <c r="A464" s="194"/>
      <c r="B464" s="190"/>
      <c r="C464" s="193" t="s">
        <v>2325</v>
      </c>
      <c r="D464" s="192" t="s">
        <v>2324</v>
      </c>
      <c r="E464" s="180"/>
    </row>
    <row r="465" spans="1:5" x14ac:dyDescent="0.2">
      <c r="A465" s="350"/>
      <c r="B465" s="189"/>
      <c r="C465" s="193" t="s">
        <v>2323</v>
      </c>
      <c r="D465" s="192" t="s">
        <v>2322</v>
      </c>
      <c r="E465" s="180"/>
    </row>
    <row r="466" spans="1:5" x14ac:dyDescent="0.2">
      <c r="A466" s="350"/>
      <c r="B466" s="189"/>
      <c r="C466" s="193" t="s">
        <v>2321</v>
      </c>
      <c r="D466" s="192" t="s">
        <v>2320</v>
      </c>
      <c r="E466" s="180"/>
    </row>
    <row r="467" spans="1:5" x14ac:dyDescent="0.2">
      <c r="A467" s="350"/>
      <c r="B467" s="189"/>
      <c r="C467" s="206" t="s">
        <v>1690</v>
      </c>
      <c r="D467" s="192"/>
      <c r="E467" s="180"/>
    </row>
    <row r="468" spans="1:5" x14ac:dyDescent="0.2">
      <c r="A468" s="191">
        <v>26</v>
      </c>
      <c r="B468" s="189"/>
      <c r="C468" s="187"/>
      <c r="D468" s="186" t="s">
        <v>2319</v>
      </c>
      <c r="E468" s="180"/>
    </row>
    <row r="469" spans="1:5" x14ac:dyDescent="0.2">
      <c r="A469" s="350"/>
      <c r="B469" s="189"/>
      <c r="C469" s="188"/>
      <c r="D469" s="186"/>
      <c r="E469" s="180"/>
    </row>
    <row r="470" spans="1:5" x14ac:dyDescent="0.2">
      <c r="A470" s="350"/>
      <c r="B470" s="188" t="s">
        <v>2318</v>
      </c>
      <c r="C470" s="187"/>
      <c r="D470" s="186" t="s">
        <v>2317</v>
      </c>
      <c r="E470" s="180"/>
    </row>
    <row r="471" spans="1:5" x14ac:dyDescent="0.2">
      <c r="A471" s="350"/>
      <c r="B471" s="189"/>
      <c r="C471" s="193" t="s">
        <v>2316</v>
      </c>
      <c r="D471" s="192" t="s">
        <v>2315</v>
      </c>
      <c r="E471" s="180"/>
    </row>
    <row r="472" spans="1:5" x14ac:dyDescent="0.2">
      <c r="A472" s="350"/>
      <c r="B472" s="189"/>
      <c r="C472" s="193" t="s">
        <v>2314</v>
      </c>
      <c r="D472" s="196" t="s">
        <v>2313</v>
      </c>
      <c r="E472" s="180"/>
    </row>
    <row r="473" spans="1:5" x14ac:dyDescent="0.2">
      <c r="A473" s="350"/>
      <c r="B473" s="189"/>
      <c r="C473" s="188"/>
      <c r="D473" s="186"/>
      <c r="E473" s="180"/>
    </row>
    <row r="474" spans="1:5" x14ac:dyDescent="0.2">
      <c r="A474" s="350"/>
      <c r="B474" s="188" t="s">
        <v>2312</v>
      </c>
      <c r="C474" s="187"/>
      <c r="D474" s="186" t="s">
        <v>2310</v>
      </c>
      <c r="E474" s="180"/>
    </row>
    <row r="475" spans="1:5" x14ac:dyDescent="0.2">
      <c r="A475" s="350"/>
      <c r="B475" s="189"/>
      <c r="C475" s="193" t="s">
        <v>2311</v>
      </c>
      <c r="D475" s="192" t="s">
        <v>2310</v>
      </c>
      <c r="E475" s="180"/>
    </row>
    <row r="476" spans="1:5" x14ac:dyDescent="0.2">
      <c r="A476" s="350"/>
      <c r="B476" s="189"/>
      <c r="C476" s="188"/>
      <c r="D476" s="186"/>
      <c r="E476" s="180"/>
    </row>
    <row r="477" spans="1:5" x14ac:dyDescent="0.2">
      <c r="A477" s="350"/>
      <c r="B477" s="188" t="s">
        <v>2309</v>
      </c>
      <c r="C477" s="187"/>
      <c r="D477" s="186" t="s">
        <v>2307</v>
      </c>
      <c r="E477" s="180"/>
    </row>
    <row r="478" spans="1:5" x14ac:dyDescent="0.2">
      <c r="A478" s="350"/>
      <c r="B478" s="189"/>
      <c r="C478" s="193" t="s">
        <v>2308</v>
      </c>
      <c r="D478" s="192" t="s">
        <v>2307</v>
      </c>
      <c r="E478" s="180"/>
    </row>
    <row r="479" spans="1:5" x14ac:dyDescent="0.2">
      <c r="A479" s="350"/>
      <c r="B479" s="189"/>
      <c r="C479" s="188"/>
      <c r="D479" s="186"/>
      <c r="E479" s="180"/>
    </row>
    <row r="480" spans="1:5" x14ac:dyDescent="0.2">
      <c r="A480" s="350"/>
      <c r="B480" s="188" t="s">
        <v>2306</v>
      </c>
      <c r="C480" s="187"/>
      <c r="D480" s="186" t="s">
        <v>2304</v>
      </c>
      <c r="E480" s="180"/>
    </row>
    <row r="481" spans="1:5" x14ac:dyDescent="0.2">
      <c r="A481" s="350"/>
      <c r="B481" s="189"/>
      <c r="C481" s="193" t="s">
        <v>2305</v>
      </c>
      <c r="D481" s="192" t="s">
        <v>2304</v>
      </c>
      <c r="E481" s="180"/>
    </row>
    <row r="482" spans="1:5" x14ac:dyDescent="0.2">
      <c r="A482" s="350"/>
      <c r="B482" s="189"/>
      <c r="C482" s="188"/>
      <c r="D482" s="186"/>
      <c r="E482" s="180"/>
    </row>
    <row r="483" spans="1:5" ht="25.5" x14ac:dyDescent="0.2">
      <c r="A483" s="350"/>
      <c r="B483" s="188" t="s">
        <v>2303</v>
      </c>
      <c r="C483" s="187"/>
      <c r="D483" s="186" t="s">
        <v>2302</v>
      </c>
      <c r="E483" s="180"/>
    </row>
    <row r="484" spans="1:5" x14ac:dyDescent="0.2">
      <c r="A484" s="350"/>
      <c r="B484" s="189"/>
      <c r="C484" s="193" t="s">
        <v>2301</v>
      </c>
      <c r="D484" s="192" t="s">
        <v>2300</v>
      </c>
      <c r="E484" s="180"/>
    </row>
    <row r="485" spans="1:5" x14ac:dyDescent="0.2">
      <c r="A485" s="350"/>
      <c r="B485" s="189"/>
      <c r="C485" s="193" t="s">
        <v>2299</v>
      </c>
      <c r="D485" s="192" t="s">
        <v>2298</v>
      </c>
      <c r="E485" s="180"/>
    </row>
    <row r="486" spans="1:5" x14ac:dyDescent="0.2">
      <c r="A486" s="350"/>
      <c r="B486" s="189"/>
      <c r="C486" s="188"/>
      <c r="D486" s="186"/>
      <c r="E486" s="180"/>
    </row>
    <row r="487" spans="1:5" ht="25.5" x14ac:dyDescent="0.2">
      <c r="A487" s="350"/>
      <c r="B487" s="188" t="s">
        <v>2297</v>
      </c>
      <c r="C487" s="187"/>
      <c r="D487" s="186" t="s">
        <v>2295</v>
      </c>
      <c r="E487" s="180"/>
    </row>
    <row r="488" spans="1:5" x14ac:dyDescent="0.2">
      <c r="A488" s="350"/>
      <c r="B488" s="189"/>
      <c r="C488" s="193" t="s">
        <v>2296</v>
      </c>
      <c r="D488" s="192" t="s">
        <v>2295</v>
      </c>
      <c r="E488" s="180"/>
    </row>
    <row r="489" spans="1:5" x14ac:dyDescent="0.2">
      <c r="A489" s="350"/>
      <c r="B489" s="189"/>
      <c r="C489" s="188"/>
      <c r="D489" s="186"/>
      <c r="E489" s="180"/>
    </row>
    <row r="490" spans="1:5" x14ac:dyDescent="0.2">
      <c r="A490" s="350"/>
      <c r="B490" s="188" t="s">
        <v>2294</v>
      </c>
      <c r="C490" s="187"/>
      <c r="D490" s="186" t="s">
        <v>2293</v>
      </c>
      <c r="E490" s="180"/>
    </row>
    <row r="491" spans="1:5" x14ac:dyDescent="0.2">
      <c r="A491" s="350"/>
      <c r="B491" s="189"/>
      <c r="C491" s="193" t="s">
        <v>2292</v>
      </c>
      <c r="D491" s="192" t="s">
        <v>2291</v>
      </c>
      <c r="E491" s="180"/>
    </row>
    <row r="492" spans="1:5" x14ac:dyDescent="0.2">
      <c r="A492" s="350"/>
      <c r="B492" s="189"/>
      <c r="C492" s="188"/>
      <c r="D492" s="186"/>
      <c r="E492" s="180"/>
    </row>
    <row r="493" spans="1:5" x14ac:dyDescent="0.2">
      <c r="A493" s="350"/>
      <c r="B493" s="188" t="s">
        <v>2290</v>
      </c>
      <c r="C493" s="225"/>
      <c r="D493" s="186" t="s">
        <v>2288</v>
      </c>
      <c r="E493" s="180"/>
    </row>
    <row r="494" spans="1:5" x14ac:dyDescent="0.2">
      <c r="A494" s="350"/>
      <c r="B494" s="189"/>
      <c r="C494" s="193" t="s">
        <v>2289</v>
      </c>
      <c r="D494" s="192" t="s">
        <v>2288</v>
      </c>
      <c r="E494" s="180"/>
    </row>
    <row r="495" spans="1:5" x14ac:dyDescent="0.2">
      <c r="A495" s="350"/>
      <c r="B495" s="189"/>
      <c r="C495" s="188"/>
      <c r="D495" s="186"/>
      <c r="E495" s="180"/>
    </row>
    <row r="496" spans="1:5" x14ac:dyDescent="0.2">
      <c r="A496" s="191">
        <v>27</v>
      </c>
      <c r="B496" s="189"/>
      <c r="C496" s="187"/>
      <c r="D496" s="186" t="s">
        <v>2287</v>
      </c>
      <c r="E496" s="180"/>
    </row>
    <row r="497" spans="1:5" x14ac:dyDescent="0.2">
      <c r="A497" s="350"/>
      <c r="B497" s="189"/>
      <c r="C497" s="188"/>
      <c r="D497" s="186"/>
      <c r="E497" s="180"/>
    </row>
    <row r="498" spans="1:5" ht="25.5" x14ac:dyDescent="0.2">
      <c r="A498" s="350"/>
      <c r="B498" s="188" t="s">
        <v>2286</v>
      </c>
      <c r="C498" s="187"/>
      <c r="D498" s="186" t="s">
        <v>2285</v>
      </c>
      <c r="E498" s="180"/>
    </row>
    <row r="499" spans="1:5" x14ac:dyDescent="0.2">
      <c r="A499" s="350"/>
      <c r="B499" s="189"/>
      <c r="C499" s="193" t="s">
        <v>2284</v>
      </c>
      <c r="D499" s="192" t="s">
        <v>2283</v>
      </c>
      <c r="E499" s="180"/>
    </row>
    <row r="500" spans="1:5" x14ac:dyDescent="0.2">
      <c r="A500" s="350"/>
      <c r="B500" s="189"/>
      <c r="C500" s="193" t="s">
        <v>2282</v>
      </c>
      <c r="D500" s="192" t="s">
        <v>2281</v>
      </c>
      <c r="E500" s="180"/>
    </row>
    <row r="501" spans="1:5" x14ac:dyDescent="0.2">
      <c r="A501" s="350"/>
      <c r="B501" s="189"/>
      <c r="C501" s="188"/>
      <c r="D501" s="186"/>
      <c r="E501" s="180"/>
    </row>
    <row r="502" spans="1:5" x14ac:dyDescent="0.2">
      <c r="A502" s="350"/>
      <c r="B502" s="188" t="s">
        <v>2280</v>
      </c>
      <c r="C502" s="187"/>
      <c r="D502" s="186" t="s">
        <v>2278</v>
      </c>
      <c r="E502" s="180"/>
    </row>
    <row r="503" spans="1:5" x14ac:dyDescent="0.2">
      <c r="A503" s="350"/>
      <c r="B503" s="189"/>
      <c r="C503" s="193" t="s">
        <v>2279</v>
      </c>
      <c r="D503" s="192" t="s">
        <v>2278</v>
      </c>
      <c r="E503" s="180"/>
    </row>
    <row r="504" spans="1:5" x14ac:dyDescent="0.2">
      <c r="A504" s="194"/>
      <c r="B504" s="190"/>
      <c r="C504" s="188"/>
      <c r="D504" s="186"/>
      <c r="E504" s="180"/>
    </row>
    <row r="505" spans="1:5" ht="25.5" x14ac:dyDescent="0.2">
      <c r="A505" s="350"/>
      <c r="B505" s="188" t="s">
        <v>2277</v>
      </c>
      <c r="C505" s="187"/>
      <c r="D505" s="186" t="s">
        <v>2276</v>
      </c>
      <c r="E505" s="180"/>
    </row>
    <row r="506" spans="1:5" x14ac:dyDescent="0.2">
      <c r="A506" s="350"/>
      <c r="B506" s="189"/>
      <c r="C506" s="187" t="s">
        <v>2275</v>
      </c>
      <c r="D506" s="192" t="s">
        <v>2274</v>
      </c>
      <c r="E506" s="180"/>
    </row>
    <row r="507" spans="1:5" x14ac:dyDescent="0.2">
      <c r="A507" s="350"/>
      <c r="B507" s="189"/>
      <c r="C507" s="187" t="s">
        <v>2273</v>
      </c>
      <c r="D507" s="192" t="s">
        <v>2272</v>
      </c>
      <c r="E507" s="180"/>
    </row>
    <row r="508" spans="1:5" x14ac:dyDescent="0.2">
      <c r="A508" s="350"/>
      <c r="B508" s="189"/>
      <c r="C508" s="187" t="s">
        <v>2271</v>
      </c>
      <c r="D508" s="192" t="s">
        <v>2270</v>
      </c>
      <c r="E508" s="180"/>
    </row>
    <row r="509" spans="1:5" x14ac:dyDescent="0.2">
      <c r="A509" s="350"/>
      <c r="B509" s="189"/>
      <c r="C509" s="188"/>
      <c r="D509" s="186"/>
      <c r="E509" s="180"/>
    </row>
    <row r="510" spans="1:5" x14ac:dyDescent="0.2">
      <c r="A510" s="350"/>
      <c r="B510" s="188" t="s">
        <v>2269</v>
      </c>
      <c r="C510" s="187"/>
      <c r="D510" s="186" t="s">
        <v>2268</v>
      </c>
      <c r="E510" s="180"/>
    </row>
    <row r="511" spans="1:5" x14ac:dyDescent="0.2">
      <c r="A511" s="350"/>
      <c r="B511" s="189"/>
      <c r="C511" s="193" t="s">
        <v>2267</v>
      </c>
      <c r="D511" s="192" t="s">
        <v>2266</v>
      </c>
      <c r="E511" s="180"/>
    </row>
    <row r="512" spans="1:5" x14ac:dyDescent="0.2">
      <c r="A512" s="350"/>
      <c r="B512" s="189"/>
      <c r="C512" s="188"/>
      <c r="D512" s="186"/>
      <c r="E512" s="180"/>
    </row>
    <row r="513" spans="1:5" x14ac:dyDescent="0.2">
      <c r="A513" s="350"/>
      <c r="B513" s="188" t="s">
        <v>2265</v>
      </c>
      <c r="C513" s="187"/>
      <c r="D513" s="186" t="s">
        <v>2264</v>
      </c>
      <c r="E513" s="180"/>
    </row>
    <row r="514" spans="1:5" x14ac:dyDescent="0.2">
      <c r="A514" s="350"/>
      <c r="B514" s="189"/>
      <c r="C514" s="193" t="s">
        <v>2263</v>
      </c>
      <c r="D514" s="192" t="s">
        <v>2262</v>
      </c>
      <c r="E514" s="180"/>
    </row>
    <row r="515" spans="1:5" x14ac:dyDescent="0.2">
      <c r="A515" s="350"/>
      <c r="B515" s="189"/>
      <c r="C515" s="193" t="s">
        <v>2261</v>
      </c>
      <c r="D515" s="196" t="s">
        <v>2260</v>
      </c>
      <c r="E515" s="180"/>
    </row>
    <row r="516" spans="1:5" x14ac:dyDescent="0.2">
      <c r="A516" s="350"/>
      <c r="B516" s="189"/>
      <c r="C516" s="188"/>
      <c r="D516" s="186"/>
      <c r="E516" s="180"/>
    </row>
    <row r="517" spans="1:5" x14ac:dyDescent="0.2">
      <c r="A517" s="350"/>
      <c r="B517" s="188" t="s">
        <v>2259</v>
      </c>
      <c r="C517" s="187"/>
      <c r="D517" s="186" t="s">
        <v>2257</v>
      </c>
      <c r="E517" s="180"/>
    </row>
    <row r="518" spans="1:5" x14ac:dyDescent="0.2">
      <c r="A518" s="350"/>
      <c r="B518" s="189"/>
      <c r="C518" s="193" t="s">
        <v>2258</v>
      </c>
      <c r="D518" s="192" t="s">
        <v>2257</v>
      </c>
      <c r="E518" s="180"/>
    </row>
    <row r="519" spans="1:5" x14ac:dyDescent="0.2">
      <c r="A519" s="350"/>
      <c r="B519" s="189"/>
      <c r="C519" s="188"/>
      <c r="D519" s="186"/>
      <c r="E519" s="180"/>
    </row>
    <row r="520" spans="1:5" x14ac:dyDescent="0.2">
      <c r="A520" s="191">
        <v>28</v>
      </c>
      <c r="B520" s="189"/>
      <c r="C520" s="187"/>
      <c r="D520" s="186" t="s">
        <v>2256</v>
      </c>
      <c r="E520" s="180"/>
    </row>
    <row r="521" spans="1:5" x14ac:dyDescent="0.2">
      <c r="A521" s="350"/>
      <c r="B521" s="189"/>
      <c r="C521" s="188"/>
      <c r="D521" s="186"/>
      <c r="E521" s="180"/>
    </row>
    <row r="522" spans="1:5" x14ac:dyDescent="0.2">
      <c r="A522" s="350"/>
      <c r="B522" s="188" t="s">
        <v>2255</v>
      </c>
      <c r="C522" s="187"/>
      <c r="D522" s="186" t="s">
        <v>2254</v>
      </c>
      <c r="E522" s="180"/>
    </row>
    <row r="523" spans="1:5" x14ac:dyDescent="0.2">
      <c r="A523" s="350"/>
      <c r="B523" s="189"/>
      <c r="C523" s="193" t="s">
        <v>2253</v>
      </c>
      <c r="D523" s="192" t="s">
        <v>2252</v>
      </c>
      <c r="E523" s="180"/>
    </row>
    <row r="524" spans="1:5" x14ac:dyDescent="0.2">
      <c r="A524" s="350"/>
      <c r="B524" s="189"/>
      <c r="C524" s="193" t="s">
        <v>2251</v>
      </c>
      <c r="D524" s="192" t="s">
        <v>2250</v>
      </c>
      <c r="E524" s="180"/>
    </row>
    <row r="525" spans="1:5" x14ac:dyDescent="0.2">
      <c r="A525" s="350"/>
      <c r="B525" s="189"/>
      <c r="C525" s="193" t="s">
        <v>2249</v>
      </c>
      <c r="D525" s="192" t="s">
        <v>2248</v>
      </c>
      <c r="E525" s="180"/>
    </row>
    <row r="526" spans="1:5" x14ac:dyDescent="0.2">
      <c r="A526" s="350"/>
      <c r="B526" s="189"/>
      <c r="C526" s="193" t="s">
        <v>2247</v>
      </c>
      <c r="D526" s="192" t="s">
        <v>2246</v>
      </c>
      <c r="E526" s="180"/>
    </row>
    <row r="527" spans="1:5" x14ac:dyDescent="0.2">
      <c r="A527" s="350"/>
      <c r="B527" s="189"/>
      <c r="C527" s="193" t="s">
        <v>2245</v>
      </c>
      <c r="D527" s="192" t="s">
        <v>2244</v>
      </c>
      <c r="E527" s="180"/>
    </row>
    <row r="528" spans="1:5" x14ac:dyDescent="0.2">
      <c r="A528" s="350"/>
      <c r="B528" s="189"/>
      <c r="C528" s="193"/>
      <c r="D528" s="192"/>
      <c r="E528" s="180"/>
    </row>
    <row r="529" spans="1:5" x14ac:dyDescent="0.2">
      <c r="A529" s="350"/>
      <c r="B529" s="188" t="s">
        <v>2243</v>
      </c>
      <c r="C529" s="187"/>
      <c r="D529" s="186" t="s">
        <v>2242</v>
      </c>
      <c r="E529" s="180"/>
    </row>
    <row r="530" spans="1:5" x14ac:dyDescent="0.2">
      <c r="A530" s="350"/>
      <c r="B530" s="189"/>
      <c r="C530" s="193" t="s">
        <v>2241</v>
      </c>
      <c r="D530" s="192" t="s">
        <v>2240</v>
      </c>
      <c r="E530" s="180"/>
    </row>
    <row r="531" spans="1:5" x14ac:dyDescent="0.2">
      <c r="A531" s="350"/>
      <c r="B531" s="189"/>
      <c r="C531" s="193" t="s">
        <v>2239</v>
      </c>
      <c r="D531" s="192" t="s">
        <v>2238</v>
      </c>
      <c r="E531" s="180"/>
    </row>
    <row r="532" spans="1:5" ht="25.5" x14ac:dyDescent="0.2">
      <c r="A532" s="350"/>
      <c r="B532" s="189"/>
      <c r="C532" s="193" t="s">
        <v>2237</v>
      </c>
      <c r="D532" s="192" t="s">
        <v>2236</v>
      </c>
      <c r="E532" s="180"/>
    </row>
    <row r="533" spans="1:5" x14ac:dyDescent="0.2">
      <c r="A533" s="350"/>
      <c r="B533" s="189"/>
      <c r="C533" s="193" t="s">
        <v>2235</v>
      </c>
      <c r="D533" s="192" t="s">
        <v>2234</v>
      </c>
      <c r="E533" s="180"/>
    </row>
    <row r="534" spans="1:5" x14ac:dyDescent="0.2">
      <c r="A534" s="194"/>
      <c r="B534" s="190"/>
      <c r="C534" s="193" t="s">
        <v>2233</v>
      </c>
      <c r="D534" s="192" t="s">
        <v>2232</v>
      </c>
      <c r="E534" s="180"/>
    </row>
    <row r="535" spans="1:5" x14ac:dyDescent="0.2">
      <c r="A535" s="350"/>
      <c r="B535" s="189"/>
      <c r="C535" s="193" t="s">
        <v>2231</v>
      </c>
      <c r="D535" s="192" t="s">
        <v>2230</v>
      </c>
      <c r="E535" s="180"/>
    </row>
    <row r="536" spans="1:5" x14ac:dyDescent="0.2">
      <c r="A536" s="350"/>
      <c r="B536" s="189"/>
      <c r="C536" s="193"/>
      <c r="D536" s="192"/>
      <c r="E536" s="180"/>
    </row>
    <row r="537" spans="1:5" x14ac:dyDescent="0.2">
      <c r="A537" s="350"/>
      <c r="B537" s="188" t="s">
        <v>2229</v>
      </c>
      <c r="C537" s="187"/>
      <c r="D537" s="186" t="s">
        <v>2227</v>
      </c>
      <c r="E537" s="180"/>
    </row>
    <row r="538" spans="1:5" x14ac:dyDescent="0.2">
      <c r="A538" s="350"/>
      <c r="B538" s="189"/>
      <c r="C538" s="193" t="s">
        <v>2228</v>
      </c>
      <c r="D538" s="192" t="s">
        <v>2227</v>
      </c>
      <c r="E538" s="180"/>
    </row>
    <row r="539" spans="1:5" x14ac:dyDescent="0.2">
      <c r="A539" s="194"/>
      <c r="B539" s="190"/>
      <c r="C539" s="193"/>
      <c r="D539" s="192"/>
      <c r="E539" s="180"/>
    </row>
    <row r="540" spans="1:5" x14ac:dyDescent="0.2">
      <c r="A540" s="350"/>
      <c r="B540" s="188" t="s">
        <v>2226</v>
      </c>
      <c r="C540" s="187"/>
      <c r="D540" s="186" t="s">
        <v>2225</v>
      </c>
      <c r="E540" s="180"/>
    </row>
    <row r="541" spans="1:5" x14ac:dyDescent="0.2">
      <c r="A541" s="350"/>
      <c r="B541" s="189"/>
      <c r="C541" s="193" t="s">
        <v>2224</v>
      </c>
      <c r="D541" s="192" t="s">
        <v>2223</v>
      </c>
      <c r="E541" s="180"/>
    </row>
    <row r="542" spans="1:5" x14ac:dyDescent="0.2">
      <c r="A542" s="350"/>
      <c r="B542" s="189"/>
      <c r="C542" s="193" t="s">
        <v>2222</v>
      </c>
      <c r="D542" s="224" t="s">
        <v>2221</v>
      </c>
      <c r="E542" s="180"/>
    </row>
    <row r="543" spans="1:5" x14ac:dyDescent="0.2">
      <c r="A543" s="194"/>
      <c r="B543" s="190"/>
      <c r="C543" s="206"/>
      <c r="D543" s="205"/>
      <c r="E543" s="180"/>
    </row>
    <row r="544" spans="1:5" x14ac:dyDescent="0.2">
      <c r="A544" s="350"/>
      <c r="B544" s="188" t="s">
        <v>2220</v>
      </c>
      <c r="C544" s="187"/>
      <c r="D544" s="186" t="s">
        <v>2219</v>
      </c>
      <c r="E544" s="180"/>
    </row>
    <row r="545" spans="1:5" x14ac:dyDescent="0.2">
      <c r="A545" s="350"/>
      <c r="B545" s="189"/>
      <c r="C545" s="193" t="s">
        <v>2218</v>
      </c>
      <c r="D545" s="192" t="s">
        <v>2217</v>
      </c>
      <c r="E545" s="180"/>
    </row>
    <row r="546" spans="1:5" x14ac:dyDescent="0.2">
      <c r="A546" s="350"/>
      <c r="B546" s="189"/>
      <c r="C546" s="193" t="s">
        <v>2216</v>
      </c>
      <c r="D546" s="192" t="s">
        <v>2215</v>
      </c>
      <c r="E546" s="180"/>
    </row>
    <row r="547" spans="1:5" x14ac:dyDescent="0.2">
      <c r="A547" s="350"/>
      <c r="B547" s="189"/>
      <c r="C547" s="193" t="s">
        <v>2214</v>
      </c>
      <c r="D547" s="192" t="s">
        <v>2213</v>
      </c>
      <c r="E547" s="180"/>
    </row>
    <row r="548" spans="1:5" x14ac:dyDescent="0.2">
      <c r="A548" s="350"/>
      <c r="B548" s="189"/>
      <c r="C548" s="193" t="s">
        <v>2212</v>
      </c>
      <c r="D548" s="192" t="s">
        <v>2211</v>
      </c>
      <c r="E548" s="180"/>
    </row>
    <row r="549" spans="1:5" x14ac:dyDescent="0.2">
      <c r="A549" s="350"/>
      <c r="B549" s="189"/>
      <c r="C549" s="193" t="s">
        <v>2210</v>
      </c>
      <c r="D549" s="192" t="s">
        <v>2209</v>
      </c>
      <c r="E549" s="180"/>
    </row>
    <row r="550" spans="1:5" x14ac:dyDescent="0.2">
      <c r="A550" s="350"/>
      <c r="B550" s="189"/>
      <c r="C550" s="193" t="s">
        <v>2208</v>
      </c>
      <c r="D550" s="192" t="s">
        <v>2207</v>
      </c>
      <c r="E550" s="180"/>
    </row>
    <row r="551" spans="1:5" x14ac:dyDescent="0.2">
      <c r="A551" s="350"/>
      <c r="B551" s="189"/>
      <c r="C551" s="193" t="s">
        <v>2206</v>
      </c>
      <c r="D551" s="192" t="s">
        <v>2205</v>
      </c>
      <c r="E551" s="180"/>
    </row>
    <row r="552" spans="1:5" x14ac:dyDescent="0.2">
      <c r="A552" s="350"/>
      <c r="B552" s="189"/>
      <c r="C552" s="193"/>
      <c r="D552" s="205"/>
      <c r="E552" s="180"/>
    </row>
    <row r="553" spans="1:5" x14ac:dyDescent="0.2">
      <c r="A553" s="191">
        <v>29</v>
      </c>
      <c r="B553" s="189"/>
      <c r="C553" s="187"/>
      <c r="D553" s="203" t="s">
        <v>2204</v>
      </c>
      <c r="E553" s="180"/>
    </row>
    <row r="554" spans="1:5" x14ac:dyDescent="0.2">
      <c r="A554" s="350"/>
      <c r="B554" s="189"/>
      <c r="C554" s="188"/>
      <c r="D554" s="186"/>
      <c r="E554" s="180"/>
    </row>
    <row r="555" spans="1:5" x14ac:dyDescent="0.2">
      <c r="A555" s="350"/>
      <c r="B555" s="188" t="s">
        <v>2203</v>
      </c>
      <c r="C555" s="187"/>
      <c r="D555" s="186" t="s">
        <v>2201</v>
      </c>
      <c r="E555" s="180"/>
    </row>
    <row r="556" spans="1:5" x14ac:dyDescent="0.2">
      <c r="A556" s="350"/>
      <c r="B556" s="189"/>
      <c r="C556" s="193" t="s">
        <v>2202</v>
      </c>
      <c r="D556" s="192" t="s">
        <v>2201</v>
      </c>
      <c r="E556" s="180"/>
    </row>
    <row r="557" spans="1:5" x14ac:dyDescent="0.2">
      <c r="A557" s="350"/>
      <c r="B557" s="189"/>
      <c r="C557" s="188"/>
      <c r="D557" s="186"/>
      <c r="E557" s="180"/>
    </row>
    <row r="558" spans="1:5" x14ac:dyDescent="0.2">
      <c r="A558" s="350"/>
      <c r="B558" s="188" t="s">
        <v>2200</v>
      </c>
      <c r="C558" s="187"/>
      <c r="D558" s="186" t="s">
        <v>2199</v>
      </c>
      <c r="E558" s="180"/>
    </row>
    <row r="559" spans="1:5" x14ac:dyDescent="0.2">
      <c r="A559" s="350"/>
      <c r="B559" s="189"/>
      <c r="C559" s="193" t="s">
        <v>2198</v>
      </c>
      <c r="D559" s="192" t="s">
        <v>2197</v>
      </c>
      <c r="E559" s="180"/>
    </row>
    <row r="560" spans="1:5" x14ac:dyDescent="0.2">
      <c r="A560" s="350"/>
      <c r="B560" s="189"/>
      <c r="C560" s="188"/>
      <c r="D560" s="186"/>
      <c r="E560" s="180"/>
    </row>
    <row r="561" spans="1:5" x14ac:dyDescent="0.2">
      <c r="A561" s="350"/>
      <c r="B561" s="188" t="s">
        <v>2196</v>
      </c>
      <c r="C561" s="187"/>
      <c r="D561" s="186" t="s">
        <v>2195</v>
      </c>
      <c r="E561" s="180"/>
    </row>
    <row r="562" spans="1:5" x14ac:dyDescent="0.2">
      <c r="A562" s="350"/>
      <c r="B562" s="189"/>
      <c r="C562" s="193" t="s">
        <v>2194</v>
      </c>
      <c r="D562" s="192" t="s">
        <v>2193</v>
      </c>
      <c r="E562" s="180"/>
    </row>
    <row r="563" spans="1:5" x14ac:dyDescent="0.2">
      <c r="A563" s="350"/>
      <c r="B563" s="189"/>
      <c r="C563" s="193" t="s">
        <v>2192</v>
      </c>
      <c r="D563" s="196" t="s">
        <v>2191</v>
      </c>
      <c r="E563" s="180"/>
    </row>
    <row r="564" spans="1:5" x14ac:dyDescent="0.2">
      <c r="A564" s="350"/>
      <c r="B564" s="189"/>
      <c r="C564" s="188"/>
      <c r="D564" s="186"/>
      <c r="E564" s="180"/>
    </row>
    <row r="565" spans="1:5" x14ac:dyDescent="0.2">
      <c r="A565" s="191">
        <v>30</v>
      </c>
      <c r="B565" s="189"/>
      <c r="C565" s="187"/>
      <c r="D565" s="186" t="s">
        <v>2190</v>
      </c>
      <c r="E565" s="180"/>
    </row>
    <row r="566" spans="1:5" x14ac:dyDescent="0.2">
      <c r="A566" s="350"/>
      <c r="B566" s="189"/>
      <c r="C566" s="188"/>
      <c r="D566" s="186"/>
      <c r="E566" s="180"/>
    </row>
    <row r="567" spans="1:5" x14ac:dyDescent="0.2">
      <c r="A567" s="350"/>
      <c r="B567" s="188" t="s">
        <v>2189</v>
      </c>
      <c r="C567" s="187"/>
      <c r="D567" s="186" t="s">
        <v>2188</v>
      </c>
      <c r="E567" s="180"/>
    </row>
    <row r="568" spans="1:5" x14ac:dyDescent="0.2">
      <c r="A568" s="350"/>
      <c r="B568" s="189"/>
      <c r="C568" s="193" t="s">
        <v>2187</v>
      </c>
      <c r="D568" s="192" t="s">
        <v>2186</v>
      </c>
      <c r="E568" s="180"/>
    </row>
    <row r="569" spans="1:5" x14ac:dyDescent="0.2">
      <c r="A569" s="350"/>
      <c r="B569" s="189"/>
      <c r="C569" s="193" t="s">
        <v>2185</v>
      </c>
      <c r="D569" s="192" t="s">
        <v>2184</v>
      </c>
      <c r="E569" s="180"/>
    </row>
    <row r="570" spans="1:5" x14ac:dyDescent="0.2">
      <c r="A570" s="350"/>
      <c r="B570" s="189"/>
      <c r="C570" s="188"/>
      <c r="D570" s="186"/>
      <c r="E570" s="180"/>
    </row>
    <row r="571" spans="1:5" x14ac:dyDescent="0.2">
      <c r="A571" s="350"/>
      <c r="B571" s="188" t="s">
        <v>2183</v>
      </c>
      <c r="C571" s="187"/>
      <c r="D571" s="203" t="s">
        <v>2181</v>
      </c>
      <c r="E571" s="180"/>
    </row>
    <row r="572" spans="1:5" x14ac:dyDescent="0.2">
      <c r="A572" s="350"/>
      <c r="B572" s="189"/>
      <c r="C572" s="193" t="s">
        <v>2182</v>
      </c>
      <c r="D572" s="196" t="s">
        <v>2181</v>
      </c>
      <c r="E572" s="180"/>
    </row>
    <row r="573" spans="1:5" x14ac:dyDescent="0.2">
      <c r="A573" s="350"/>
      <c r="B573" s="189"/>
      <c r="C573" s="188"/>
      <c r="D573" s="186"/>
      <c r="E573" s="180"/>
    </row>
    <row r="574" spans="1:5" ht="25.5" x14ac:dyDescent="0.2">
      <c r="A574" s="350"/>
      <c r="B574" s="188" t="s">
        <v>2180</v>
      </c>
      <c r="C574" s="187"/>
      <c r="D574" s="186" t="s">
        <v>2178</v>
      </c>
      <c r="E574" s="180"/>
    </row>
    <row r="575" spans="1:5" x14ac:dyDescent="0.2">
      <c r="A575" s="350"/>
      <c r="B575" s="189"/>
      <c r="C575" s="193" t="s">
        <v>2179</v>
      </c>
      <c r="D575" s="192" t="s">
        <v>2178</v>
      </c>
      <c r="E575" s="180"/>
    </row>
    <row r="576" spans="1:5" x14ac:dyDescent="0.2">
      <c r="A576" s="350"/>
      <c r="B576" s="189"/>
      <c r="C576" s="193"/>
      <c r="D576" s="196"/>
      <c r="E576" s="180"/>
    </row>
    <row r="577" spans="1:5" x14ac:dyDescent="0.2">
      <c r="A577" s="350"/>
      <c r="B577" s="188" t="s">
        <v>2177</v>
      </c>
      <c r="C577" s="187"/>
      <c r="D577" s="186" t="s">
        <v>2175</v>
      </c>
      <c r="E577" s="180"/>
    </row>
    <row r="578" spans="1:5" x14ac:dyDescent="0.2">
      <c r="A578" s="350"/>
      <c r="B578" s="189"/>
      <c r="C578" s="193" t="s">
        <v>2176</v>
      </c>
      <c r="D578" s="192" t="s">
        <v>2175</v>
      </c>
      <c r="E578" s="180"/>
    </row>
    <row r="579" spans="1:5" x14ac:dyDescent="0.2">
      <c r="A579" s="350"/>
      <c r="B579" s="189"/>
      <c r="C579" s="188"/>
      <c r="D579" s="186"/>
      <c r="E579" s="180"/>
    </row>
    <row r="580" spans="1:5" x14ac:dyDescent="0.2">
      <c r="A580" s="350"/>
      <c r="B580" s="188" t="s">
        <v>2174</v>
      </c>
      <c r="C580" s="187"/>
      <c r="D580" s="186" t="s">
        <v>2173</v>
      </c>
      <c r="E580" s="180"/>
    </row>
    <row r="581" spans="1:5" x14ac:dyDescent="0.2">
      <c r="A581" s="350"/>
      <c r="B581" s="189"/>
      <c r="C581" s="193" t="s">
        <v>2172</v>
      </c>
      <c r="D581" s="192" t="s">
        <v>2171</v>
      </c>
      <c r="E581" s="180"/>
    </row>
    <row r="582" spans="1:5" x14ac:dyDescent="0.2">
      <c r="A582" s="350"/>
      <c r="B582" s="189"/>
      <c r="C582" s="193" t="s">
        <v>2170</v>
      </c>
      <c r="D582" s="192" t="s">
        <v>2169</v>
      </c>
      <c r="E582" s="180"/>
    </row>
    <row r="583" spans="1:5" x14ac:dyDescent="0.2">
      <c r="A583" s="350"/>
      <c r="B583" s="189"/>
      <c r="C583" s="193" t="s">
        <v>2168</v>
      </c>
      <c r="D583" s="192" t="s">
        <v>2167</v>
      </c>
      <c r="E583" s="180"/>
    </row>
    <row r="584" spans="1:5" x14ac:dyDescent="0.2">
      <c r="A584" s="350"/>
      <c r="B584" s="189"/>
      <c r="C584" s="188"/>
      <c r="D584" s="186"/>
      <c r="E584" s="180"/>
    </row>
    <row r="585" spans="1:5" x14ac:dyDescent="0.2">
      <c r="A585" s="191">
        <v>31</v>
      </c>
      <c r="B585" s="189"/>
      <c r="C585" s="187"/>
      <c r="D585" s="186" t="s">
        <v>2165</v>
      </c>
      <c r="E585" s="180"/>
    </row>
    <row r="586" spans="1:5" x14ac:dyDescent="0.2">
      <c r="A586" s="350"/>
      <c r="B586" s="189"/>
      <c r="C586" s="188"/>
      <c r="D586" s="186"/>
      <c r="E586" s="180"/>
    </row>
    <row r="587" spans="1:5" x14ac:dyDescent="0.2">
      <c r="A587" s="219"/>
      <c r="B587" s="188" t="s">
        <v>2166</v>
      </c>
      <c r="C587" s="218"/>
      <c r="D587" s="186" t="s">
        <v>2165</v>
      </c>
      <c r="E587" s="180"/>
    </row>
    <row r="588" spans="1:5" x14ac:dyDescent="0.2">
      <c r="A588" s="350"/>
      <c r="B588" s="189"/>
      <c r="C588" s="193" t="s">
        <v>2164</v>
      </c>
      <c r="D588" s="192" t="s">
        <v>2163</v>
      </c>
      <c r="E588" s="180"/>
    </row>
    <row r="589" spans="1:5" x14ac:dyDescent="0.2">
      <c r="A589" s="350"/>
      <c r="B589" s="189"/>
      <c r="C589" s="193" t="s">
        <v>2162</v>
      </c>
      <c r="D589" s="192" t="s">
        <v>2161</v>
      </c>
      <c r="E589" s="180"/>
    </row>
    <row r="590" spans="1:5" x14ac:dyDescent="0.2">
      <c r="A590" s="350"/>
      <c r="B590" s="189"/>
      <c r="C590" s="193" t="s">
        <v>2160</v>
      </c>
      <c r="D590" s="192" t="s">
        <v>2159</v>
      </c>
      <c r="E590" s="180"/>
    </row>
    <row r="591" spans="1:5" x14ac:dyDescent="0.2">
      <c r="A591" s="350"/>
      <c r="B591" s="189"/>
      <c r="C591" s="193" t="s">
        <v>2158</v>
      </c>
      <c r="D591" s="192" t="s">
        <v>2157</v>
      </c>
      <c r="E591" s="180"/>
    </row>
    <row r="592" spans="1:5" x14ac:dyDescent="0.2">
      <c r="A592" s="350"/>
      <c r="B592" s="189"/>
      <c r="C592" s="193"/>
      <c r="D592" s="192"/>
      <c r="E592" s="180"/>
    </row>
    <row r="593" spans="1:5" x14ac:dyDescent="0.2">
      <c r="A593" s="191">
        <v>32</v>
      </c>
      <c r="B593" s="189"/>
      <c r="C593" s="187"/>
      <c r="D593" s="186" t="s">
        <v>2156</v>
      </c>
      <c r="E593" s="180"/>
    </row>
    <row r="594" spans="1:5" x14ac:dyDescent="0.2">
      <c r="A594" s="350"/>
      <c r="B594" s="189"/>
      <c r="C594" s="188"/>
      <c r="D594" s="186"/>
      <c r="E594" s="180"/>
    </row>
    <row r="595" spans="1:5" x14ac:dyDescent="0.2">
      <c r="A595" s="350"/>
      <c r="B595" s="188" t="s">
        <v>2155</v>
      </c>
      <c r="C595" s="187"/>
      <c r="D595" s="186" t="s">
        <v>2154</v>
      </c>
      <c r="E595" s="180"/>
    </row>
    <row r="596" spans="1:5" x14ac:dyDescent="0.2">
      <c r="A596" s="350"/>
      <c r="B596" s="189"/>
      <c r="C596" s="193" t="s">
        <v>2153</v>
      </c>
      <c r="D596" s="192" t="s">
        <v>2152</v>
      </c>
      <c r="E596" s="180"/>
    </row>
    <row r="597" spans="1:5" x14ac:dyDescent="0.2">
      <c r="A597" s="350"/>
      <c r="B597" s="189"/>
      <c r="C597" s="193" t="s">
        <v>2151</v>
      </c>
      <c r="D597" s="192" t="s">
        <v>2150</v>
      </c>
      <c r="E597" s="180"/>
    </row>
    <row r="598" spans="1:5" x14ac:dyDescent="0.2">
      <c r="A598" s="350"/>
      <c r="B598" s="189"/>
      <c r="C598" s="193" t="s">
        <v>2149</v>
      </c>
      <c r="D598" s="192" t="s">
        <v>2148</v>
      </c>
      <c r="E598" s="180"/>
    </row>
    <row r="599" spans="1:5" x14ac:dyDescent="0.2">
      <c r="A599" s="350"/>
      <c r="B599" s="189"/>
      <c r="C599" s="188"/>
      <c r="D599" s="186"/>
      <c r="E599" s="180"/>
    </row>
    <row r="600" spans="1:5" x14ac:dyDescent="0.2">
      <c r="A600" s="350"/>
      <c r="B600" s="188" t="s">
        <v>2147</v>
      </c>
      <c r="C600" s="187"/>
      <c r="D600" s="186" t="s">
        <v>2145</v>
      </c>
      <c r="E600" s="180"/>
    </row>
    <row r="601" spans="1:5" x14ac:dyDescent="0.2">
      <c r="A601" s="350"/>
      <c r="B601" s="189"/>
      <c r="C601" s="193" t="s">
        <v>2146</v>
      </c>
      <c r="D601" s="192" t="s">
        <v>2145</v>
      </c>
      <c r="E601" s="180"/>
    </row>
    <row r="602" spans="1:5" x14ac:dyDescent="0.2">
      <c r="A602" s="350"/>
      <c r="B602" s="189"/>
      <c r="C602" s="188"/>
      <c r="D602" s="186"/>
      <c r="E602" s="180"/>
    </row>
    <row r="603" spans="1:5" x14ac:dyDescent="0.2">
      <c r="A603" s="350"/>
      <c r="B603" s="188" t="s">
        <v>2144</v>
      </c>
      <c r="C603" s="187"/>
      <c r="D603" s="186" t="s">
        <v>2142</v>
      </c>
      <c r="E603" s="180"/>
    </row>
    <row r="604" spans="1:5" x14ac:dyDescent="0.2">
      <c r="A604" s="350"/>
      <c r="B604" s="189"/>
      <c r="C604" s="193" t="s">
        <v>2143</v>
      </c>
      <c r="D604" s="192" t="s">
        <v>2142</v>
      </c>
      <c r="E604" s="180"/>
    </row>
    <row r="605" spans="1:5" x14ac:dyDescent="0.2">
      <c r="A605" s="350"/>
      <c r="B605" s="189"/>
      <c r="C605" s="188"/>
      <c r="D605" s="186"/>
      <c r="E605" s="180"/>
    </row>
    <row r="606" spans="1:5" x14ac:dyDescent="0.2">
      <c r="A606" s="350"/>
      <c r="B606" s="188" t="s">
        <v>2141</v>
      </c>
      <c r="C606" s="187"/>
      <c r="D606" s="186" t="s">
        <v>2139</v>
      </c>
      <c r="E606" s="180"/>
    </row>
    <row r="607" spans="1:5" x14ac:dyDescent="0.2">
      <c r="A607" s="350"/>
      <c r="B607" s="189"/>
      <c r="C607" s="193" t="s">
        <v>2140</v>
      </c>
      <c r="D607" s="192" t="s">
        <v>2139</v>
      </c>
      <c r="E607" s="180"/>
    </row>
    <row r="608" spans="1:5" x14ac:dyDescent="0.2">
      <c r="A608" s="350"/>
      <c r="B608" s="189"/>
      <c r="C608" s="188"/>
      <c r="D608" s="186"/>
      <c r="E608" s="180"/>
    </row>
    <row r="609" spans="1:5" x14ac:dyDescent="0.2">
      <c r="A609" s="350"/>
      <c r="B609" s="188" t="s">
        <v>2138</v>
      </c>
      <c r="C609" s="187"/>
      <c r="D609" s="186" t="s">
        <v>2136</v>
      </c>
      <c r="E609" s="180"/>
    </row>
    <row r="610" spans="1:5" x14ac:dyDescent="0.2">
      <c r="A610" s="350"/>
      <c r="B610" s="189"/>
      <c r="C610" s="193" t="s">
        <v>2137</v>
      </c>
      <c r="D610" s="192" t="s">
        <v>2136</v>
      </c>
      <c r="E610" s="180"/>
    </row>
    <row r="611" spans="1:5" x14ac:dyDescent="0.2">
      <c r="A611" s="350"/>
      <c r="B611" s="189"/>
      <c r="C611" s="188"/>
      <c r="D611" s="186"/>
      <c r="E611" s="180"/>
    </row>
    <row r="612" spans="1:5" x14ac:dyDescent="0.2">
      <c r="A612" s="350"/>
      <c r="B612" s="188" t="s">
        <v>2135</v>
      </c>
      <c r="C612" s="187"/>
      <c r="D612" s="186" t="s">
        <v>2134</v>
      </c>
      <c r="E612" s="180"/>
    </row>
    <row r="613" spans="1:5" x14ac:dyDescent="0.2">
      <c r="A613" s="350"/>
      <c r="B613" s="189"/>
      <c r="C613" s="193" t="s">
        <v>2133</v>
      </c>
      <c r="D613" s="192" t="s">
        <v>2132</v>
      </c>
      <c r="E613" s="180"/>
    </row>
    <row r="614" spans="1:5" x14ac:dyDescent="0.2">
      <c r="A614" s="350"/>
      <c r="B614" s="189"/>
      <c r="C614" s="193" t="s">
        <v>2131</v>
      </c>
      <c r="D614" s="192" t="s">
        <v>2130</v>
      </c>
      <c r="E614" s="180"/>
    </row>
    <row r="615" spans="1:5" x14ac:dyDescent="0.2">
      <c r="A615" s="350"/>
      <c r="B615" s="189"/>
      <c r="C615" s="193"/>
      <c r="D615" s="192"/>
      <c r="E615" s="180"/>
    </row>
    <row r="616" spans="1:5" x14ac:dyDescent="0.2">
      <c r="A616" s="191">
        <v>33</v>
      </c>
      <c r="B616" s="189"/>
      <c r="C616" s="187"/>
      <c r="D616" s="186" t="s">
        <v>2129</v>
      </c>
      <c r="E616" s="180"/>
    </row>
    <row r="617" spans="1:5" x14ac:dyDescent="0.2">
      <c r="A617" s="350"/>
      <c r="B617" s="189"/>
      <c r="C617" s="188"/>
      <c r="D617" s="186"/>
      <c r="E617" s="180"/>
    </row>
    <row r="618" spans="1:5" x14ac:dyDescent="0.2">
      <c r="A618" s="350"/>
      <c r="B618" s="188" t="s">
        <v>2128</v>
      </c>
      <c r="C618" s="187"/>
      <c r="D618" s="203" t="s">
        <v>2127</v>
      </c>
      <c r="E618" s="180"/>
    </row>
    <row r="619" spans="1:5" x14ac:dyDescent="0.2">
      <c r="A619" s="350"/>
      <c r="B619" s="189"/>
      <c r="C619" s="193" t="s">
        <v>2126</v>
      </c>
      <c r="D619" s="192" t="s">
        <v>2125</v>
      </c>
      <c r="E619" s="180"/>
    </row>
    <row r="620" spans="1:5" x14ac:dyDescent="0.2">
      <c r="A620" s="350"/>
      <c r="B620" s="189"/>
      <c r="C620" s="193" t="s">
        <v>2124</v>
      </c>
      <c r="D620" s="192" t="s">
        <v>2123</v>
      </c>
      <c r="E620" s="180"/>
    </row>
    <row r="621" spans="1:5" x14ac:dyDescent="0.2">
      <c r="A621" s="350"/>
      <c r="B621" s="189"/>
      <c r="C621" s="193" t="s">
        <v>2122</v>
      </c>
      <c r="D621" s="192" t="s">
        <v>2121</v>
      </c>
      <c r="E621" s="180"/>
    </row>
    <row r="622" spans="1:5" x14ac:dyDescent="0.2">
      <c r="A622" s="350"/>
      <c r="B622" s="189"/>
      <c r="C622" s="193" t="s">
        <v>2120</v>
      </c>
      <c r="D622" s="192" t="s">
        <v>2119</v>
      </c>
      <c r="E622" s="180"/>
    </row>
    <row r="623" spans="1:5" x14ac:dyDescent="0.2">
      <c r="A623" s="350"/>
      <c r="B623" s="189"/>
      <c r="C623" s="193" t="s">
        <v>2118</v>
      </c>
      <c r="D623" s="192" t="s">
        <v>2117</v>
      </c>
      <c r="E623" s="180"/>
    </row>
    <row r="624" spans="1:5" x14ac:dyDescent="0.2">
      <c r="A624" s="350"/>
      <c r="B624" s="189"/>
      <c r="C624" s="193" t="s">
        <v>2116</v>
      </c>
      <c r="D624" s="192" t="s">
        <v>2115</v>
      </c>
      <c r="E624" s="180"/>
    </row>
    <row r="625" spans="1:5" x14ac:dyDescent="0.2">
      <c r="A625" s="350"/>
      <c r="B625" s="189"/>
      <c r="C625" s="193" t="s">
        <v>2114</v>
      </c>
      <c r="D625" s="192" t="s">
        <v>2113</v>
      </c>
      <c r="E625" s="180"/>
    </row>
    <row r="626" spans="1:5" ht="15" x14ac:dyDescent="0.2">
      <c r="A626" s="201"/>
      <c r="B626" s="199"/>
      <c r="C626" s="193" t="s">
        <v>2112</v>
      </c>
      <c r="D626" s="192" t="s">
        <v>2111</v>
      </c>
      <c r="E626" s="180"/>
    </row>
    <row r="627" spans="1:5" ht="25.5" x14ac:dyDescent="0.2">
      <c r="A627" s="201"/>
      <c r="B627" s="199"/>
      <c r="C627" s="193" t="s">
        <v>2110</v>
      </c>
      <c r="D627" s="192" t="s">
        <v>2109</v>
      </c>
      <c r="E627" s="180"/>
    </row>
    <row r="628" spans="1:5" x14ac:dyDescent="0.2">
      <c r="A628" s="350"/>
      <c r="B628" s="189"/>
      <c r="C628" s="193" t="s">
        <v>2108</v>
      </c>
      <c r="D628" s="192" t="s">
        <v>2107</v>
      </c>
      <c r="E628" s="180"/>
    </row>
    <row r="629" spans="1:5" x14ac:dyDescent="0.2">
      <c r="A629" s="350"/>
      <c r="B629" s="189"/>
      <c r="C629" s="188"/>
      <c r="D629" s="186"/>
      <c r="E629" s="180"/>
    </row>
    <row r="630" spans="1:5" x14ac:dyDescent="0.2">
      <c r="A630" s="350"/>
      <c r="B630" s="188" t="s">
        <v>2106</v>
      </c>
      <c r="C630" s="187"/>
      <c r="D630" s="186" t="s">
        <v>2104</v>
      </c>
      <c r="E630" s="180"/>
    </row>
    <row r="631" spans="1:5" x14ac:dyDescent="0.2">
      <c r="A631" s="350"/>
      <c r="B631" s="189"/>
      <c r="C631" s="193" t="s">
        <v>2105</v>
      </c>
      <c r="D631" s="192" t="s">
        <v>2104</v>
      </c>
      <c r="E631" s="180"/>
    </row>
    <row r="632" spans="1:5" x14ac:dyDescent="0.2">
      <c r="A632" s="350"/>
      <c r="B632" s="189"/>
      <c r="C632" s="188"/>
      <c r="D632" s="186"/>
      <c r="E632" s="180"/>
    </row>
    <row r="633" spans="1:5" x14ac:dyDescent="0.2">
      <c r="A633" s="350"/>
      <c r="B633" s="189"/>
      <c r="C633" s="188"/>
      <c r="D633" s="186"/>
      <c r="E633" s="180"/>
    </row>
    <row r="634" spans="1:5" ht="25.5" x14ac:dyDescent="0.2">
      <c r="A634" s="350"/>
      <c r="B634" s="189"/>
      <c r="C634" s="188"/>
      <c r="D634" s="186" t="s">
        <v>248</v>
      </c>
      <c r="E634" s="180"/>
    </row>
    <row r="635" spans="1:5" x14ac:dyDescent="0.2">
      <c r="A635" s="350"/>
      <c r="B635" s="189"/>
      <c r="C635" s="193"/>
      <c r="D635" s="192"/>
      <c r="E635" s="180"/>
    </row>
    <row r="636" spans="1:5" x14ac:dyDescent="0.2">
      <c r="A636" s="191">
        <v>35</v>
      </c>
      <c r="B636" s="189"/>
      <c r="C636" s="187"/>
      <c r="D636" s="186" t="s">
        <v>2103</v>
      </c>
      <c r="E636" s="180"/>
    </row>
    <row r="637" spans="1:5" x14ac:dyDescent="0.2">
      <c r="A637" s="350"/>
      <c r="B637" s="189"/>
      <c r="C637" s="188"/>
      <c r="D637" s="186"/>
      <c r="E637" s="180"/>
    </row>
    <row r="638" spans="1:5" x14ac:dyDescent="0.2">
      <c r="A638" s="350"/>
      <c r="B638" s="189" t="s">
        <v>2102</v>
      </c>
      <c r="C638" s="187"/>
      <c r="D638" s="186" t="s">
        <v>2101</v>
      </c>
      <c r="E638" s="180"/>
    </row>
    <row r="639" spans="1:5" ht="15" x14ac:dyDescent="0.2">
      <c r="A639" s="350"/>
      <c r="B639" s="195"/>
      <c r="C639" s="193" t="s">
        <v>2100</v>
      </c>
      <c r="D639" s="192" t="s">
        <v>2099</v>
      </c>
      <c r="E639" s="180"/>
    </row>
    <row r="640" spans="1:5" x14ac:dyDescent="0.2">
      <c r="A640" s="350"/>
      <c r="B640" s="189"/>
      <c r="C640" s="193" t="s">
        <v>2098</v>
      </c>
      <c r="D640" s="192" t="s">
        <v>2097</v>
      </c>
      <c r="E640" s="180"/>
    </row>
    <row r="641" spans="1:5" x14ac:dyDescent="0.2">
      <c r="A641" s="350"/>
      <c r="B641" s="189"/>
      <c r="C641" s="193" t="s">
        <v>2096</v>
      </c>
      <c r="D641" s="192" t="s">
        <v>2095</v>
      </c>
      <c r="E641" s="180"/>
    </row>
    <row r="642" spans="1:5" x14ac:dyDescent="0.2">
      <c r="A642" s="350"/>
      <c r="B642" s="189"/>
      <c r="C642" s="193" t="s">
        <v>2094</v>
      </c>
      <c r="D642" s="192" t="s">
        <v>2093</v>
      </c>
      <c r="E642" s="180"/>
    </row>
    <row r="643" spans="1:5" x14ac:dyDescent="0.2">
      <c r="A643" s="350"/>
      <c r="B643" s="189"/>
      <c r="C643" s="188"/>
      <c r="D643" s="186"/>
      <c r="E643" s="180"/>
    </row>
    <row r="644" spans="1:5" x14ac:dyDescent="0.2">
      <c r="A644" s="350"/>
      <c r="B644" s="188" t="s">
        <v>2092</v>
      </c>
      <c r="C644" s="187"/>
      <c r="D644" s="186" t="s">
        <v>2091</v>
      </c>
      <c r="E644" s="180"/>
    </row>
    <row r="645" spans="1:5" x14ac:dyDescent="0.2">
      <c r="A645" s="350"/>
      <c r="B645" s="189"/>
      <c r="C645" s="193" t="s">
        <v>2090</v>
      </c>
      <c r="D645" s="192" t="s">
        <v>2089</v>
      </c>
      <c r="E645" s="180"/>
    </row>
    <row r="646" spans="1:5" x14ac:dyDescent="0.2">
      <c r="A646" s="350"/>
      <c r="B646" s="189"/>
      <c r="C646" s="193" t="s">
        <v>2088</v>
      </c>
      <c r="D646" s="192" t="s">
        <v>2087</v>
      </c>
      <c r="E646" s="180"/>
    </row>
    <row r="647" spans="1:5" x14ac:dyDescent="0.2">
      <c r="A647" s="350"/>
      <c r="B647" s="189"/>
      <c r="C647" s="193" t="s">
        <v>2086</v>
      </c>
      <c r="D647" s="192" t="s">
        <v>2085</v>
      </c>
      <c r="E647" s="180"/>
    </row>
    <row r="648" spans="1:5" x14ac:dyDescent="0.2">
      <c r="A648" s="350"/>
      <c r="B648" s="189"/>
      <c r="C648" s="188"/>
      <c r="D648" s="186"/>
      <c r="E648" s="180"/>
    </row>
    <row r="649" spans="1:5" x14ac:dyDescent="0.2">
      <c r="A649" s="350"/>
      <c r="B649" s="188" t="s">
        <v>2084</v>
      </c>
      <c r="C649" s="187"/>
      <c r="D649" s="186" t="s">
        <v>2083</v>
      </c>
      <c r="E649" s="180"/>
    </row>
    <row r="650" spans="1:5" x14ac:dyDescent="0.2">
      <c r="A650" s="350"/>
      <c r="B650" s="189"/>
      <c r="C650" s="193" t="s">
        <v>2082</v>
      </c>
      <c r="D650" s="196" t="s">
        <v>2081</v>
      </c>
      <c r="E650" s="180"/>
    </row>
    <row r="651" spans="1:5" ht="15" x14ac:dyDescent="0.2">
      <c r="A651" s="201"/>
      <c r="B651" s="199"/>
      <c r="C651" s="193" t="s">
        <v>2080</v>
      </c>
      <c r="D651" s="196" t="s">
        <v>2079</v>
      </c>
      <c r="E651" s="180"/>
    </row>
    <row r="652" spans="1:5" ht="15" x14ac:dyDescent="0.2">
      <c r="A652" s="201"/>
      <c r="B652" s="199"/>
      <c r="C652" s="193" t="s">
        <v>2078</v>
      </c>
      <c r="D652" s="196" t="s">
        <v>2077</v>
      </c>
      <c r="E652" s="180"/>
    </row>
    <row r="653" spans="1:5" ht="15" x14ac:dyDescent="0.2">
      <c r="A653" s="201"/>
      <c r="B653" s="199"/>
      <c r="C653" s="204" t="s">
        <v>2076</v>
      </c>
      <c r="D653" s="196" t="s">
        <v>2075</v>
      </c>
      <c r="E653" s="180"/>
    </row>
    <row r="654" spans="1:5" ht="15" x14ac:dyDescent="0.2">
      <c r="A654" s="201"/>
      <c r="B654" s="199"/>
      <c r="C654" s="204" t="s">
        <v>2074</v>
      </c>
      <c r="D654" s="196" t="s">
        <v>2073</v>
      </c>
      <c r="E654" s="180"/>
    </row>
    <row r="655" spans="1:5" ht="15" x14ac:dyDescent="0.2">
      <c r="A655" s="201"/>
      <c r="B655" s="199"/>
      <c r="C655" s="193" t="s">
        <v>2072</v>
      </c>
      <c r="D655" s="196" t="s">
        <v>2071</v>
      </c>
      <c r="E655" s="180"/>
    </row>
    <row r="656" spans="1:5" ht="15" x14ac:dyDescent="0.2">
      <c r="A656" s="201"/>
      <c r="B656" s="199"/>
      <c r="C656" s="193" t="s">
        <v>2070</v>
      </c>
      <c r="D656" s="196" t="s">
        <v>2069</v>
      </c>
      <c r="E656" s="180"/>
    </row>
    <row r="657" spans="1:5" x14ac:dyDescent="0.2">
      <c r="A657" s="350"/>
      <c r="B657" s="189"/>
      <c r="C657" s="204" t="s">
        <v>2068</v>
      </c>
      <c r="D657" s="196" t="s">
        <v>2067</v>
      </c>
      <c r="E657" s="180"/>
    </row>
    <row r="658" spans="1:5" ht="15" x14ac:dyDescent="0.2">
      <c r="A658" s="201"/>
      <c r="B658" s="199"/>
      <c r="C658" s="195"/>
      <c r="D658" s="197"/>
      <c r="E658" s="180"/>
    </row>
    <row r="659" spans="1:5" x14ac:dyDescent="0.2">
      <c r="A659" s="350"/>
      <c r="B659" s="189"/>
      <c r="C659" s="188" t="s">
        <v>1690</v>
      </c>
      <c r="D659" s="186"/>
      <c r="E659" s="180"/>
    </row>
    <row r="660" spans="1:5" ht="25.5" x14ac:dyDescent="0.2">
      <c r="A660" s="350"/>
      <c r="B660" s="189"/>
      <c r="C660" s="188"/>
      <c r="D660" s="186" t="s">
        <v>2066</v>
      </c>
      <c r="E660" s="180"/>
    </row>
    <row r="661" spans="1:5" x14ac:dyDescent="0.2">
      <c r="A661" s="350"/>
      <c r="B661" s="189"/>
      <c r="C661" s="193"/>
      <c r="D661" s="192"/>
      <c r="E661" s="180"/>
    </row>
    <row r="662" spans="1:5" x14ac:dyDescent="0.2">
      <c r="A662" s="191">
        <v>36</v>
      </c>
      <c r="B662" s="189"/>
      <c r="C662" s="187"/>
      <c r="D662" s="186" t="s">
        <v>2063</v>
      </c>
      <c r="E662" s="180"/>
    </row>
    <row r="663" spans="1:5" x14ac:dyDescent="0.2">
      <c r="A663" s="350"/>
      <c r="B663" s="189"/>
      <c r="C663" s="188"/>
      <c r="D663" s="186"/>
      <c r="E663" s="180"/>
    </row>
    <row r="664" spans="1:5" x14ac:dyDescent="0.2">
      <c r="A664" s="350"/>
      <c r="B664" s="188" t="s">
        <v>2065</v>
      </c>
      <c r="C664" s="187"/>
      <c r="D664" s="186" t="s">
        <v>2063</v>
      </c>
      <c r="E664" s="180"/>
    </row>
    <row r="665" spans="1:5" x14ac:dyDescent="0.2">
      <c r="A665" s="350"/>
      <c r="B665" s="189"/>
      <c r="C665" s="193" t="s">
        <v>2064</v>
      </c>
      <c r="D665" s="192" t="s">
        <v>2063</v>
      </c>
      <c r="E665" s="180"/>
    </row>
    <row r="666" spans="1:5" x14ac:dyDescent="0.2">
      <c r="A666" s="350"/>
      <c r="B666" s="189"/>
      <c r="C666" s="188"/>
      <c r="D666" s="186"/>
      <c r="E666" s="180"/>
    </row>
    <row r="667" spans="1:5" x14ac:dyDescent="0.2">
      <c r="A667" s="191">
        <v>37</v>
      </c>
      <c r="B667" s="189"/>
      <c r="C667" s="187"/>
      <c r="D667" s="186" t="s">
        <v>2060</v>
      </c>
      <c r="E667" s="180"/>
    </row>
    <row r="668" spans="1:5" x14ac:dyDescent="0.2">
      <c r="A668" s="350"/>
      <c r="B668" s="189"/>
      <c r="C668" s="188"/>
      <c r="D668" s="186"/>
      <c r="E668" s="180"/>
    </row>
    <row r="669" spans="1:5" x14ac:dyDescent="0.2">
      <c r="A669" s="350"/>
      <c r="B669" s="188" t="s">
        <v>2062</v>
      </c>
      <c r="C669" s="187"/>
      <c r="D669" s="186" t="s">
        <v>2060</v>
      </c>
      <c r="E669" s="180"/>
    </row>
    <row r="670" spans="1:5" x14ac:dyDescent="0.2">
      <c r="A670" s="350"/>
      <c r="B670" s="189"/>
      <c r="C670" s="193" t="s">
        <v>2061</v>
      </c>
      <c r="D670" s="196" t="s">
        <v>2060</v>
      </c>
      <c r="E670" s="180"/>
    </row>
    <row r="671" spans="1:5" x14ac:dyDescent="0.2">
      <c r="A671" s="350"/>
      <c r="B671" s="189"/>
      <c r="C671" s="188"/>
      <c r="D671" s="186"/>
      <c r="E671" s="180"/>
    </row>
    <row r="672" spans="1:5" ht="25.5" x14ac:dyDescent="0.2">
      <c r="A672" s="191">
        <v>38</v>
      </c>
      <c r="B672" s="189"/>
      <c r="C672" s="187"/>
      <c r="D672" s="203" t="s">
        <v>2059</v>
      </c>
      <c r="E672" s="180"/>
    </row>
    <row r="673" spans="1:5" x14ac:dyDescent="0.2">
      <c r="A673" s="350"/>
      <c r="B673" s="189"/>
      <c r="C673" s="188"/>
      <c r="D673" s="186"/>
      <c r="E673" s="180"/>
    </row>
    <row r="674" spans="1:5" x14ac:dyDescent="0.2">
      <c r="A674" s="350"/>
      <c r="B674" s="188" t="s">
        <v>2058</v>
      </c>
      <c r="C674" s="187"/>
      <c r="D674" s="222" t="s">
        <v>2057</v>
      </c>
      <c r="E674" s="180"/>
    </row>
    <row r="675" spans="1:5" x14ac:dyDescent="0.2">
      <c r="A675" s="350"/>
      <c r="B675" s="189"/>
      <c r="C675" s="193" t="s">
        <v>2056</v>
      </c>
      <c r="D675" s="221" t="s">
        <v>2055</v>
      </c>
      <c r="E675" s="180"/>
    </row>
    <row r="676" spans="1:5" x14ac:dyDescent="0.2">
      <c r="A676" s="350"/>
      <c r="B676" s="189"/>
      <c r="C676" s="193" t="s">
        <v>2054</v>
      </c>
      <c r="D676" s="221" t="s">
        <v>2053</v>
      </c>
      <c r="E676" s="180"/>
    </row>
    <row r="677" spans="1:5" x14ac:dyDescent="0.2">
      <c r="A677" s="350"/>
      <c r="B677" s="189"/>
      <c r="C677" s="188"/>
      <c r="D677" s="186"/>
      <c r="E677" s="180"/>
    </row>
    <row r="678" spans="1:5" x14ac:dyDescent="0.2">
      <c r="A678" s="350"/>
      <c r="B678" s="188" t="s">
        <v>2052</v>
      </c>
      <c r="C678" s="187"/>
      <c r="D678" s="222" t="s">
        <v>2051</v>
      </c>
      <c r="E678" s="180"/>
    </row>
    <row r="679" spans="1:5" x14ac:dyDescent="0.2">
      <c r="A679" s="350"/>
      <c r="B679" s="189"/>
      <c r="C679" s="223" t="s">
        <v>2050</v>
      </c>
      <c r="D679" s="192" t="s">
        <v>2049</v>
      </c>
      <c r="E679" s="180"/>
    </row>
    <row r="680" spans="1:5" x14ac:dyDescent="0.2">
      <c r="A680" s="350"/>
      <c r="B680" s="189"/>
      <c r="C680" s="193" t="s">
        <v>2048</v>
      </c>
      <c r="D680" s="221" t="s">
        <v>2047</v>
      </c>
      <c r="E680" s="180"/>
    </row>
    <row r="681" spans="1:5" x14ac:dyDescent="0.2">
      <c r="A681" s="350"/>
      <c r="B681" s="189"/>
      <c r="C681" s="188"/>
      <c r="D681" s="186"/>
      <c r="E681" s="180"/>
    </row>
    <row r="682" spans="1:5" x14ac:dyDescent="0.2">
      <c r="A682" s="350"/>
      <c r="B682" s="188" t="s">
        <v>2046</v>
      </c>
      <c r="C682" s="187"/>
      <c r="D682" s="222" t="s">
        <v>2045</v>
      </c>
      <c r="E682" s="180"/>
    </row>
    <row r="683" spans="1:5" x14ac:dyDescent="0.2">
      <c r="A683" s="350"/>
      <c r="B683" s="189"/>
      <c r="C683" s="193" t="s">
        <v>2044</v>
      </c>
      <c r="D683" s="221" t="s">
        <v>2043</v>
      </c>
      <c r="E683" s="180"/>
    </row>
    <row r="684" spans="1:5" x14ac:dyDescent="0.2">
      <c r="A684" s="350"/>
      <c r="B684" s="189"/>
      <c r="C684" s="193" t="s">
        <v>2042</v>
      </c>
      <c r="D684" s="221" t="s">
        <v>2041</v>
      </c>
      <c r="E684" s="180"/>
    </row>
    <row r="685" spans="1:5" x14ac:dyDescent="0.2">
      <c r="A685" s="350"/>
      <c r="B685" s="189"/>
      <c r="C685" s="188"/>
      <c r="D685" s="186"/>
      <c r="E685" s="180"/>
    </row>
    <row r="686" spans="1:5" x14ac:dyDescent="0.2">
      <c r="A686" s="191">
        <v>39</v>
      </c>
      <c r="B686" s="189"/>
      <c r="C686" s="187"/>
      <c r="D686" s="186" t="s">
        <v>2038</v>
      </c>
      <c r="E686" s="180"/>
    </row>
    <row r="687" spans="1:5" x14ac:dyDescent="0.2">
      <c r="A687" s="350"/>
      <c r="B687" s="189"/>
      <c r="C687" s="188"/>
      <c r="D687" s="186"/>
      <c r="E687" s="180"/>
    </row>
    <row r="688" spans="1:5" x14ac:dyDescent="0.2">
      <c r="A688" s="350"/>
      <c r="B688" s="188" t="s">
        <v>2040</v>
      </c>
      <c r="C688" s="187"/>
      <c r="D688" s="186" t="s">
        <v>2038</v>
      </c>
      <c r="E688" s="180"/>
    </row>
    <row r="689" spans="1:5" x14ac:dyDescent="0.2">
      <c r="A689" s="350"/>
      <c r="B689" s="189"/>
      <c r="C689" s="193" t="s">
        <v>2039</v>
      </c>
      <c r="D689" s="196" t="s">
        <v>2038</v>
      </c>
      <c r="E689" s="180"/>
    </row>
    <row r="690" spans="1:5" x14ac:dyDescent="0.2">
      <c r="A690" s="350"/>
      <c r="B690" s="189"/>
      <c r="C690" s="193"/>
      <c r="D690" s="192"/>
      <c r="E690" s="180"/>
    </row>
    <row r="691" spans="1:5" x14ac:dyDescent="0.2">
      <c r="A691" s="350"/>
      <c r="B691" s="189"/>
      <c r="C691" s="188"/>
      <c r="D691" s="186"/>
      <c r="E691" s="180"/>
    </row>
    <row r="692" spans="1:5" x14ac:dyDescent="0.2">
      <c r="A692" s="350"/>
      <c r="B692" s="189"/>
      <c r="C692" s="188"/>
      <c r="D692" s="186" t="s">
        <v>247</v>
      </c>
      <c r="E692" s="180"/>
    </row>
    <row r="693" spans="1:5" x14ac:dyDescent="0.2">
      <c r="A693" s="350"/>
      <c r="B693" s="189"/>
      <c r="C693" s="193"/>
      <c r="D693" s="205"/>
      <c r="E693" s="180"/>
    </row>
    <row r="694" spans="1:5" x14ac:dyDescent="0.2">
      <c r="A694" s="191">
        <v>41</v>
      </c>
      <c r="B694" s="189"/>
      <c r="C694" s="187"/>
      <c r="D694" s="186" t="s">
        <v>2037</v>
      </c>
      <c r="E694" s="180"/>
    </row>
    <row r="695" spans="1:5" x14ac:dyDescent="0.2">
      <c r="A695" s="350"/>
      <c r="B695" s="189"/>
      <c r="C695" s="188"/>
      <c r="D695" s="186"/>
      <c r="E695" s="180"/>
    </row>
    <row r="696" spans="1:5" x14ac:dyDescent="0.2">
      <c r="A696" s="350"/>
      <c r="B696" s="188" t="s">
        <v>2036</v>
      </c>
      <c r="C696" s="187"/>
      <c r="D696" s="186" t="s">
        <v>2035</v>
      </c>
      <c r="E696" s="180"/>
    </row>
    <row r="697" spans="1:5" x14ac:dyDescent="0.2">
      <c r="A697" s="350"/>
      <c r="B697" s="189"/>
      <c r="C697" s="193" t="s">
        <v>2034</v>
      </c>
      <c r="D697" s="192" t="s">
        <v>2033</v>
      </c>
      <c r="E697" s="180"/>
    </row>
    <row r="698" spans="1:5" x14ac:dyDescent="0.2">
      <c r="A698" s="350"/>
      <c r="B698" s="189"/>
      <c r="C698" s="193"/>
      <c r="D698" s="192"/>
      <c r="E698" s="180"/>
    </row>
    <row r="699" spans="1:5" x14ac:dyDescent="0.2">
      <c r="A699" s="350"/>
      <c r="B699" s="188" t="s">
        <v>2032</v>
      </c>
      <c r="C699" s="187"/>
      <c r="D699" s="186" t="s">
        <v>2031</v>
      </c>
      <c r="E699" s="180"/>
    </row>
    <row r="700" spans="1:5" x14ac:dyDescent="0.2">
      <c r="A700" s="350"/>
      <c r="B700" s="189"/>
      <c r="C700" s="193" t="s">
        <v>2030</v>
      </c>
      <c r="D700" s="192" t="s">
        <v>2029</v>
      </c>
      <c r="E700" s="180"/>
    </row>
    <row r="701" spans="1:5" ht="15" x14ac:dyDescent="0.2">
      <c r="A701" s="201"/>
      <c r="B701" s="199"/>
      <c r="C701" s="193" t="s">
        <v>2028</v>
      </c>
      <c r="D701" s="192" t="s">
        <v>2027</v>
      </c>
      <c r="E701" s="180"/>
    </row>
    <row r="702" spans="1:5" ht="15" x14ac:dyDescent="0.2">
      <c r="A702" s="201"/>
      <c r="B702" s="199"/>
      <c r="C702" s="193" t="s">
        <v>2026</v>
      </c>
      <c r="D702" s="192" t="s">
        <v>2025</v>
      </c>
      <c r="E702" s="180"/>
    </row>
    <row r="703" spans="1:5" x14ac:dyDescent="0.2">
      <c r="A703" s="350"/>
      <c r="B703" s="189"/>
      <c r="C703" s="206"/>
      <c r="D703" s="205"/>
      <c r="E703" s="180"/>
    </row>
    <row r="704" spans="1:5" x14ac:dyDescent="0.2">
      <c r="A704" s="191">
        <v>42</v>
      </c>
      <c r="B704" s="189"/>
      <c r="C704" s="187"/>
      <c r="D704" s="186" t="s">
        <v>2024</v>
      </c>
      <c r="E704" s="180"/>
    </row>
    <row r="705" spans="1:5" x14ac:dyDescent="0.2">
      <c r="A705" s="194"/>
      <c r="B705" s="190"/>
      <c r="C705" s="188"/>
      <c r="D705" s="186"/>
      <c r="E705" s="180"/>
    </row>
    <row r="706" spans="1:5" ht="15" x14ac:dyDescent="0.2">
      <c r="A706" s="201"/>
      <c r="B706" s="188" t="s">
        <v>2023</v>
      </c>
      <c r="C706" s="187"/>
      <c r="D706" s="186" t="s">
        <v>2022</v>
      </c>
      <c r="E706" s="180"/>
    </row>
    <row r="707" spans="1:5" x14ac:dyDescent="0.2">
      <c r="A707" s="350"/>
      <c r="B707" s="189"/>
      <c r="C707" s="193" t="s">
        <v>2021</v>
      </c>
      <c r="D707" s="192" t="s">
        <v>2020</v>
      </c>
      <c r="E707" s="180"/>
    </row>
    <row r="708" spans="1:5" x14ac:dyDescent="0.2">
      <c r="A708" s="350"/>
      <c r="B708" s="189"/>
      <c r="C708" s="193" t="s">
        <v>2019</v>
      </c>
      <c r="D708" s="192" t="s">
        <v>2018</v>
      </c>
      <c r="E708" s="180"/>
    </row>
    <row r="709" spans="1:5" x14ac:dyDescent="0.2">
      <c r="A709" s="350"/>
      <c r="B709" s="189"/>
      <c r="C709" s="193" t="s">
        <v>2017</v>
      </c>
      <c r="D709" s="192" t="s">
        <v>2016</v>
      </c>
      <c r="E709" s="180"/>
    </row>
    <row r="710" spans="1:5" x14ac:dyDescent="0.2">
      <c r="A710" s="350"/>
      <c r="B710" s="189"/>
      <c r="C710" s="193"/>
      <c r="D710" s="192"/>
      <c r="E710" s="180"/>
    </row>
    <row r="711" spans="1:5" x14ac:dyDescent="0.2">
      <c r="A711" s="350"/>
      <c r="B711" s="188" t="s">
        <v>2015</v>
      </c>
      <c r="C711" s="187"/>
      <c r="D711" s="186" t="s">
        <v>2014</v>
      </c>
      <c r="E711" s="180"/>
    </row>
    <row r="712" spans="1:5" x14ac:dyDescent="0.2">
      <c r="A712" s="350"/>
      <c r="B712" s="189"/>
      <c r="C712" s="193" t="s">
        <v>2013</v>
      </c>
      <c r="D712" s="192" t="s">
        <v>2012</v>
      </c>
      <c r="E712" s="180"/>
    </row>
    <row r="713" spans="1:5" ht="15" x14ac:dyDescent="0.2">
      <c r="A713" s="201"/>
      <c r="B713" s="199"/>
      <c r="C713" s="193" t="s">
        <v>2011</v>
      </c>
      <c r="D713" s="192" t="s">
        <v>2010</v>
      </c>
      <c r="E713" s="180"/>
    </row>
    <row r="714" spans="1:5" ht="15" x14ac:dyDescent="0.2">
      <c r="A714" s="201"/>
      <c r="B714" s="199"/>
      <c r="C714" s="193" t="s">
        <v>2009</v>
      </c>
      <c r="D714" s="192" t="s">
        <v>2008</v>
      </c>
      <c r="E714" s="180"/>
    </row>
    <row r="715" spans="1:5" x14ac:dyDescent="0.2">
      <c r="A715" s="350"/>
      <c r="B715" s="189"/>
      <c r="C715" s="193" t="s">
        <v>2007</v>
      </c>
      <c r="D715" s="192" t="s">
        <v>2006</v>
      </c>
      <c r="E715" s="180"/>
    </row>
    <row r="716" spans="1:5" x14ac:dyDescent="0.2">
      <c r="A716" s="350"/>
      <c r="B716" s="189"/>
      <c r="C716" s="188"/>
      <c r="D716" s="186"/>
      <c r="E716" s="180"/>
    </row>
    <row r="717" spans="1:5" x14ac:dyDescent="0.2">
      <c r="A717" s="350"/>
      <c r="B717" s="188" t="s">
        <v>2005</v>
      </c>
      <c r="C717" s="187"/>
      <c r="D717" s="186" t="s">
        <v>2004</v>
      </c>
      <c r="E717" s="180"/>
    </row>
    <row r="718" spans="1:5" x14ac:dyDescent="0.2">
      <c r="A718" s="350"/>
      <c r="B718" s="189"/>
      <c r="C718" s="193" t="s">
        <v>2003</v>
      </c>
      <c r="D718" s="192" t="s">
        <v>2002</v>
      </c>
      <c r="E718" s="180"/>
    </row>
    <row r="719" spans="1:5" x14ac:dyDescent="0.2">
      <c r="A719" s="350"/>
      <c r="B719" s="189"/>
      <c r="C719" s="193" t="s">
        <v>2001</v>
      </c>
      <c r="D719" s="192" t="s">
        <v>2000</v>
      </c>
      <c r="E719" s="180"/>
    </row>
    <row r="720" spans="1:5" x14ac:dyDescent="0.2">
      <c r="A720" s="350"/>
      <c r="B720" s="189"/>
      <c r="C720" s="187"/>
      <c r="D720" s="192"/>
      <c r="E720" s="180"/>
    </row>
    <row r="721" spans="1:5" x14ac:dyDescent="0.2">
      <c r="A721" s="191">
        <v>43</v>
      </c>
      <c r="B721" s="189"/>
      <c r="C721" s="187"/>
      <c r="D721" s="186" t="s">
        <v>1999</v>
      </c>
      <c r="E721" s="180"/>
    </row>
    <row r="722" spans="1:5" x14ac:dyDescent="0.2">
      <c r="A722" s="350"/>
      <c r="B722" s="189"/>
      <c r="C722" s="188"/>
      <c r="D722" s="186"/>
      <c r="E722" s="180"/>
    </row>
    <row r="723" spans="1:5" x14ac:dyDescent="0.2">
      <c r="A723" s="350"/>
      <c r="B723" s="188" t="s">
        <v>1998</v>
      </c>
      <c r="C723" s="187"/>
      <c r="D723" s="186" t="s">
        <v>1997</v>
      </c>
      <c r="E723" s="180"/>
    </row>
    <row r="724" spans="1:5" x14ac:dyDescent="0.2">
      <c r="A724" s="350"/>
      <c r="B724" s="189"/>
      <c r="C724" s="193" t="s">
        <v>1996</v>
      </c>
      <c r="D724" s="192" t="s">
        <v>1995</v>
      </c>
      <c r="E724" s="180"/>
    </row>
    <row r="725" spans="1:5" x14ac:dyDescent="0.2">
      <c r="A725" s="350"/>
      <c r="B725" s="189"/>
      <c r="C725" s="193" t="s">
        <v>1994</v>
      </c>
      <c r="D725" s="192" t="s">
        <v>1993</v>
      </c>
      <c r="E725" s="180"/>
    </row>
    <row r="726" spans="1:5" x14ac:dyDescent="0.2">
      <c r="A726" s="350"/>
      <c r="B726" s="189"/>
      <c r="C726" s="193" t="s">
        <v>1992</v>
      </c>
      <c r="D726" s="192" t="s">
        <v>1991</v>
      </c>
      <c r="E726" s="180"/>
    </row>
    <row r="727" spans="1:5" x14ac:dyDescent="0.2">
      <c r="A727" s="350"/>
      <c r="B727" s="189"/>
      <c r="C727" s="188"/>
      <c r="D727" s="186"/>
      <c r="E727" s="180"/>
    </row>
    <row r="728" spans="1:5" x14ac:dyDescent="0.2">
      <c r="A728" s="350"/>
      <c r="B728" s="188" t="s">
        <v>1990</v>
      </c>
      <c r="C728" s="187"/>
      <c r="D728" s="186" t="s">
        <v>1989</v>
      </c>
      <c r="E728" s="180"/>
    </row>
    <row r="729" spans="1:5" x14ac:dyDescent="0.2">
      <c r="A729" s="350"/>
      <c r="B729" s="189"/>
      <c r="C729" s="193" t="s">
        <v>1988</v>
      </c>
      <c r="D729" s="192" t="s">
        <v>1987</v>
      </c>
      <c r="E729" s="180"/>
    </row>
    <row r="730" spans="1:5" x14ac:dyDescent="0.2">
      <c r="A730" s="350"/>
      <c r="B730" s="189"/>
      <c r="C730" s="193" t="s">
        <v>1986</v>
      </c>
      <c r="D730" s="192" t="s">
        <v>1985</v>
      </c>
      <c r="E730" s="180"/>
    </row>
    <row r="731" spans="1:5" x14ac:dyDescent="0.2">
      <c r="A731" s="350"/>
      <c r="B731" s="189"/>
      <c r="C731" s="193" t="s">
        <v>1984</v>
      </c>
      <c r="D731" s="192" t="s">
        <v>1983</v>
      </c>
      <c r="E731" s="180"/>
    </row>
    <row r="732" spans="1:5" x14ac:dyDescent="0.2">
      <c r="A732" s="350"/>
      <c r="B732" s="189"/>
      <c r="C732" s="188"/>
      <c r="D732" s="186"/>
      <c r="E732" s="180"/>
    </row>
    <row r="733" spans="1:5" x14ac:dyDescent="0.2">
      <c r="A733" s="350"/>
      <c r="B733" s="188" t="s">
        <v>1982</v>
      </c>
      <c r="C733" s="187"/>
      <c r="D733" s="186" t="s">
        <v>1981</v>
      </c>
      <c r="E733" s="180"/>
    </row>
    <row r="734" spans="1:5" x14ac:dyDescent="0.2">
      <c r="A734" s="350"/>
      <c r="B734" s="189"/>
      <c r="C734" s="193" t="s">
        <v>1980</v>
      </c>
      <c r="D734" s="192" t="s">
        <v>1979</v>
      </c>
      <c r="E734" s="180"/>
    </row>
    <row r="735" spans="1:5" x14ac:dyDescent="0.2">
      <c r="A735" s="350"/>
      <c r="B735" s="189"/>
      <c r="C735" s="193" t="s">
        <v>1978</v>
      </c>
      <c r="D735" s="192" t="s">
        <v>1977</v>
      </c>
      <c r="E735" s="180"/>
    </row>
    <row r="736" spans="1:5" x14ac:dyDescent="0.2">
      <c r="A736" s="350"/>
      <c r="B736" s="189"/>
      <c r="C736" s="193" t="s">
        <v>1976</v>
      </c>
      <c r="D736" s="192" t="s">
        <v>1975</v>
      </c>
      <c r="E736" s="180"/>
    </row>
    <row r="737" spans="1:5" x14ac:dyDescent="0.2">
      <c r="A737" s="350"/>
      <c r="B737" s="189"/>
      <c r="C737" s="193" t="s">
        <v>1974</v>
      </c>
      <c r="D737" s="192" t="s">
        <v>1973</v>
      </c>
      <c r="E737" s="180"/>
    </row>
    <row r="738" spans="1:5" ht="15" x14ac:dyDescent="0.2">
      <c r="A738" s="201"/>
      <c r="B738" s="199"/>
      <c r="C738" s="193" t="s">
        <v>1972</v>
      </c>
      <c r="D738" s="192" t="s">
        <v>1971</v>
      </c>
      <c r="E738" s="180"/>
    </row>
    <row r="739" spans="1:5" ht="15" x14ac:dyDescent="0.2">
      <c r="A739" s="201"/>
      <c r="B739" s="199"/>
      <c r="C739" s="193" t="s">
        <v>1970</v>
      </c>
      <c r="D739" s="196" t="s">
        <v>1969</v>
      </c>
      <c r="E739" s="180"/>
    </row>
    <row r="740" spans="1:5" x14ac:dyDescent="0.2">
      <c r="A740" s="350"/>
      <c r="B740" s="189"/>
      <c r="C740" s="193" t="s">
        <v>1968</v>
      </c>
      <c r="D740" s="192" t="s">
        <v>1967</v>
      </c>
      <c r="E740" s="180"/>
    </row>
    <row r="741" spans="1:5" x14ac:dyDescent="0.2">
      <c r="A741" s="350"/>
      <c r="B741" s="189"/>
      <c r="C741" s="193"/>
      <c r="D741" s="192"/>
      <c r="E741" s="180"/>
    </row>
    <row r="742" spans="1:5" x14ac:dyDescent="0.2">
      <c r="A742" s="350"/>
      <c r="B742" s="188" t="s">
        <v>1966</v>
      </c>
      <c r="C742" s="187"/>
      <c r="D742" s="186" t="s">
        <v>1965</v>
      </c>
      <c r="E742" s="180"/>
    </row>
    <row r="743" spans="1:5" x14ac:dyDescent="0.2">
      <c r="A743" s="350"/>
      <c r="B743" s="189"/>
      <c r="C743" s="193" t="s">
        <v>1964</v>
      </c>
      <c r="D743" s="192" t="s">
        <v>1963</v>
      </c>
      <c r="E743" s="180"/>
    </row>
    <row r="744" spans="1:5" x14ac:dyDescent="0.2">
      <c r="A744" s="350"/>
      <c r="B744" s="189"/>
      <c r="C744" s="193" t="s">
        <v>1962</v>
      </c>
      <c r="D744" s="192" t="s">
        <v>1961</v>
      </c>
      <c r="E744" s="180"/>
    </row>
    <row r="745" spans="1:5" x14ac:dyDescent="0.2">
      <c r="A745" s="350"/>
      <c r="B745" s="189"/>
      <c r="C745" s="193" t="s">
        <v>1960</v>
      </c>
      <c r="D745" s="192" t="s">
        <v>1959</v>
      </c>
      <c r="E745" s="180"/>
    </row>
    <row r="746" spans="1:5" ht="15" x14ac:dyDescent="0.2">
      <c r="A746" s="201"/>
      <c r="B746" s="199"/>
      <c r="C746" s="193" t="s">
        <v>1958</v>
      </c>
      <c r="D746" s="192" t="s">
        <v>1957</v>
      </c>
      <c r="E746" s="180"/>
    </row>
    <row r="747" spans="1:5" ht="15" x14ac:dyDescent="0.2">
      <c r="A747" s="201"/>
      <c r="B747" s="199"/>
      <c r="C747" s="195"/>
      <c r="D747" s="197"/>
      <c r="E747" s="180"/>
    </row>
    <row r="748" spans="1:5" x14ac:dyDescent="0.2">
      <c r="A748" s="350"/>
      <c r="B748" s="189"/>
      <c r="C748" s="188"/>
      <c r="D748" s="186"/>
      <c r="E748" s="180"/>
    </row>
    <row r="749" spans="1:5" ht="25.5" x14ac:dyDescent="0.2">
      <c r="A749" s="350"/>
      <c r="B749" s="189"/>
      <c r="C749" s="188"/>
      <c r="D749" s="186" t="s">
        <v>246</v>
      </c>
      <c r="E749" s="180"/>
    </row>
    <row r="750" spans="1:5" x14ac:dyDescent="0.2">
      <c r="A750" s="350"/>
      <c r="B750" s="189"/>
      <c r="C750" s="193"/>
      <c r="D750" s="192"/>
      <c r="E750" s="180"/>
    </row>
    <row r="751" spans="1:5" x14ac:dyDescent="0.2">
      <c r="A751" s="191">
        <v>45</v>
      </c>
      <c r="B751" s="189"/>
      <c r="C751" s="187"/>
      <c r="D751" s="186" t="s">
        <v>1956</v>
      </c>
      <c r="E751" s="180"/>
    </row>
    <row r="752" spans="1:5" x14ac:dyDescent="0.2">
      <c r="A752" s="350"/>
      <c r="B752" s="189"/>
      <c r="C752" s="188"/>
      <c r="D752" s="186"/>
      <c r="E752" s="180"/>
    </row>
    <row r="753" spans="1:5" x14ac:dyDescent="0.2">
      <c r="A753" s="350"/>
      <c r="B753" s="188" t="s">
        <v>1955</v>
      </c>
      <c r="C753" s="187"/>
      <c r="D753" s="186" t="s">
        <v>1954</v>
      </c>
      <c r="E753" s="180"/>
    </row>
    <row r="754" spans="1:5" x14ac:dyDescent="0.2">
      <c r="A754" s="350"/>
      <c r="B754" s="189"/>
      <c r="C754" s="193" t="s">
        <v>1953</v>
      </c>
      <c r="D754" s="192" t="s">
        <v>1952</v>
      </c>
      <c r="E754" s="180"/>
    </row>
    <row r="755" spans="1:5" x14ac:dyDescent="0.2">
      <c r="A755" s="350"/>
      <c r="B755" s="189"/>
      <c r="C755" s="193" t="s">
        <v>1951</v>
      </c>
      <c r="D755" s="192" t="s">
        <v>1950</v>
      </c>
      <c r="E755" s="180"/>
    </row>
    <row r="756" spans="1:5" x14ac:dyDescent="0.2">
      <c r="A756" s="350"/>
      <c r="B756" s="189"/>
      <c r="C756" s="188"/>
      <c r="D756" s="186"/>
      <c r="E756" s="180"/>
    </row>
    <row r="757" spans="1:5" x14ac:dyDescent="0.2">
      <c r="A757" s="350"/>
      <c r="B757" s="188" t="s">
        <v>1949</v>
      </c>
      <c r="C757" s="187"/>
      <c r="D757" s="186" t="s">
        <v>1947</v>
      </c>
      <c r="E757" s="180"/>
    </row>
    <row r="758" spans="1:5" x14ac:dyDescent="0.2">
      <c r="A758" s="350"/>
      <c r="B758" s="189"/>
      <c r="C758" s="193" t="s">
        <v>1948</v>
      </c>
      <c r="D758" s="192" t="s">
        <v>1947</v>
      </c>
      <c r="E758" s="180"/>
    </row>
    <row r="759" spans="1:5" x14ac:dyDescent="0.2">
      <c r="A759" s="350"/>
      <c r="B759" s="189"/>
      <c r="C759" s="188"/>
      <c r="D759" s="186"/>
      <c r="E759" s="180"/>
    </row>
    <row r="760" spans="1:5" ht="25.5" x14ac:dyDescent="0.2">
      <c r="A760" s="350"/>
      <c r="B760" s="188" t="s">
        <v>1946</v>
      </c>
      <c r="C760" s="187"/>
      <c r="D760" s="186" t="s">
        <v>1945</v>
      </c>
      <c r="E760" s="180"/>
    </row>
    <row r="761" spans="1:5" x14ac:dyDescent="0.2">
      <c r="A761" s="350"/>
      <c r="B761" s="189"/>
      <c r="C761" s="193" t="s">
        <v>1944</v>
      </c>
      <c r="D761" s="192" t="s">
        <v>1943</v>
      </c>
      <c r="E761" s="180"/>
    </row>
    <row r="762" spans="1:5" x14ac:dyDescent="0.2">
      <c r="A762" s="350"/>
      <c r="B762" s="189"/>
      <c r="C762" s="193" t="s">
        <v>1942</v>
      </c>
      <c r="D762" s="192" t="s">
        <v>1941</v>
      </c>
      <c r="E762" s="180"/>
    </row>
    <row r="763" spans="1:5" x14ac:dyDescent="0.2">
      <c r="A763" s="350"/>
      <c r="B763" s="189"/>
      <c r="C763" s="188"/>
      <c r="D763" s="186"/>
      <c r="E763" s="180"/>
    </row>
    <row r="764" spans="1:5" x14ac:dyDescent="0.2">
      <c r="A764" s="350"/>
      <c r="B764" s="188" t="s">
        <v>1940</v>
      </c>
      <c r="C764" s="187"/>
      <c r="D764" s="186" t="s">
        <v>1938</v>
      </c>
      <c r="E764" s="180"/>
    </row>
    <row r="765" spans="1:5" x14ac:dyDescent="0.2">
      <c r="A765" s="350"/>
      <c r="B765" s="189"/>
      <c r="C765" s="193" t="s">
        <v>1939</v>
      </c>
      <c r="D765" s="192" t="s">
        <v>1938</v>
      </c>
      <c r="E765" s="180"/>
    </row>
    <row r="766" spans="1:5" x14ac:dyDescent="0.2">
      <c r="A766" s="350"/>
      <c r="B766" s="189"/>
      <c r="C766" s="188" t="s">
        <v>1690</v>
      </c>
      <c r="D766" s="186"/>
      <c r="E766" s="180"/>
    </row>
    <row r="767" spans="1:5" x14ac:dyDescent="0.2">
      <c r="A767" s="191">
        <v>46</v>
      </c>
      <c r="B767" s="189"/>
      <c r="C767" s="187"/>
      <c r="D767" s="186" t="s">
        <v>1937</v>
      </c>
      <c r="E767" s="180"/>
    </row>
    <row r="768" spans="1:5" x14ac:dyDescent="0.2">
      <c r="A768" s="350"/>
      <c r="B768" s="189"/>
      <c r="C768" s="188"/>
      <c r="D768" s="186"/>
      <c r="E768" s="180"/>
    </row>
    <row r="769" spans="1:5" x14ac:dyDescent="0.2">
      <c r="A769" s="350"/>
      <c r="B769" s="188" t="s">
        <v>1936</v>
      </c>
      <c r="C769" s="187"/>
      <c r="D769" s="186" t="s">
        <v>1935</v>
      </c>
      <c r="E769" s="180"/>
    </row>
    <row r="770" spans="1:5" ht="25.5" x14ac:dyDescent="0.2">
      <c r="A770" s="350"/>
      <c r="B770" s="189"/>
      <c r="C770" s="204" t="s">
        <v>1934</v>
      </c>
      <c r="D770" s="192" t="s">
        <v>1933</v>
      </c>
      <c r="E770" s="180"/>
    </row>
    <row r="771" spans="1:5" ht="25.5" x14ac:dyDescent="0.2">
      <c r="A771" s="350"/>
      <c r="B771" s="189"/>
      <c r="C771" s="193" t="s">
        <v>1932</v>
      </c>
      <c r="D771" s="192" t="s">
        <v>1931</v>
      </c>
      <c r="E771" s="180"/>
    </row>
    <row r="772" spans="1:5" ht="25.5" x14ac:dyDescent="0.2">
      <c r="A772" s="350"/>
      <c r="B772" s="189"/>
      <c r="C772" s="193" t="s">
        <v>1930</v>
      </c>
      <c r="D772" s="196" t="s">
        <v>1929</v>
      </c>
      <c r="E772" s="180"/>
    </row>
    <row r="773" spans="1:5" ht="25.5" x14ac:dyDescent="0.2">
      <c r="A773" s="350"/>
      <c r="B773" s="189"/>
      <c r="C773" s="193" t="s">
        <v>1928</v>
      </c>
      <c r="D773" s="192" t="s">
        <v>1927</v>
      </c>
      <c r="E773" s="180"/>
    </row>
    <row r="774" spans="1:5" ht="25.5" x14ac:dyDescent="0.2">
      <c r="A774" s="350"/>
      <c r="B774" s="189"/>
      <c r="C774" s="193" t="s">
        <v>1926</v>
      </c>
      <c r="D774" s="192" t="s">
        <v>1925</v>
      </c>
      <c r="E774" s="180"/>
    </row>
    <row r="775" spans="1:5" ht="25.5" x14ac:dyDescent="0.2">
      <c r="A775" s="350"/>
      <c r="B775" s="189"/>
      <c r="C775" s="193" t="s">
        <v>1924</v>
      </c>
      <c r="D775" s="192" t="s">
        <v>1923</v>
      </c>
      <c r="E775" s="180"/>
    </row>
    <row r="776" spans="1:5" ht="25.5" x14ac:dyDescent="0.2">
      <c r="A776" s="350"/>
      <c r="B776" s="189"/>
      <c r="C776" s="193" t="s">
        <v>1922</v>
      </c>
      <c r="D776" s="192" t="s">
        <v>1921</v>
      </c>
      <c r="E776" s="180"/>
    </row>
    <row r="777" spans="1:5" ht="25.5" x14ac:dyDescent="0.2">
      <c r="A777" s="350"/>
      <c r="B777" s="189"/>
      <c r="C777" s="204" t="s">
        <v>1920</v>
      </c>
      <c r="D777" s="192" t="s">
        <v>1919</v>
      </c>
      <c r="E777" s="180"/>
    </row>
    <row r="778" spans="1:5" ht="25.5" x14ac:dyDescent="0.2">
      <c r="A778" s="201"/>
      <c r="B778" s="199"/>
      <c r="C778" s="193" t="s">
        <v>1918</v>
      </c>
      <c r="D778" s="192" t="s">
        <v>1917</v>
      </c>
      <c r="E778" s="180"/>
    </row>
    <row r="779" spans="1:5" ht="25.5" x14ac:dyDescent="0.2">
      <c r="A779" s="201"/>
      <c r="B779" s="199"/>
      <c r="C779" s="193" t="s">
        <v>1916</v>
      </c>
      <c r="D779" s="192" t="s">
        <v>1915</v>
      </c>
      <c r="E779" s="180"/>
    </row>
    <row r="780" spans="1:5" ht="25.5" x14ac:dyDescent="0.2">
      <c r="A780" s="202"/>
      <c r="B780" s="189"/>
      <c r="C780" s="193" t="s">
        <v>1914</v>
      </c>
      <c r="D780" s="192" t="s">
        <v>1913</v>
      </c>
      <c r="E780" s="180"/>
    </row>
    <row r="781" spans="1:5" x14ac:dyDescent="0.2">
      <c r="A781" s="350"/>
      <c r="B781" s="189"/>
      <c r="C781" s="188"/>
      <c r="D781" s="186"/>
      <c r="E781" s="180"/>
    </row>
    <row r="782" spans="1:5" x14ac:dyDescent="0.2">
      <c r="A782" s="350"/>
      <c r="B782" s="188" t="s">
        <v>1912</v>
      </c>
      <c r="C782" s="187"/>
      <c r="D782" s="186" t="s">
        <v>1911</v>
      </c>
      <c r="E782" s="180"/>
    </row>
    <row r="783" spans="1:5" x14ac:dyDescent="0.2">
      <c r="A783" s="350"/>
      <c r="B783" s="189"/>
      <c r="C783" s="193" t="s">
        <v>1910</v>
      </c>
      <c r="D783" s="192" t="s">
        <v>1909</v>
      </c>
      <c r="E783" s="180"/>
    </row>
    <row r="784" spans="1:5" x14ac:dyDescent="0.2">
      <c r="A784" s="350"/>
      <c r="B784" s="189"/>
      <c r="C784" s="193" t="s">
        <v>1908</v>
      </c>
      <c r="D784" s="192" t="s">
        <v>1907</v>
      </c>
      <c r="E784" s="180"/>
    </row>
    <row r="785" spans="1:5" x14ac:dyDescent="0.2">
      <c r="A785" s="350"/>
      <c r="B785" s="189"/>
      <c r="C785" s="193" t="s">
        <v>1906</v>
      </c>
      <c r="D785" s="192" t="s">
        <v>1905</v>
      </c>
      <c r="E785" s="180"/>
    </row>
    <row r="786" spans="1:5" x14ac:dyDescent="0.2">
      <c r="A786" s="350"/>
      <c r="B786" s="189"/>
      <c r="C786" s="193" t="s">
        <v>1904</v>
      </c>
      <c r="D786" s="192" t="s">
        <v>1903</v>
      </c>
      <c r="E786" s="180"/>
    </row>
    <row r="787" spans="1:5" x14ac:dyDescent="0.2">
      <c r="A787" s="350"/>
      <c r="B787" s="189"/>
      <c r="C787" s="188"/>
      <c r="D787" s="205"/>
      <c r="E787" s="180"/>
    </row>
    <row r="788" spans="1:5" x14ac:dyDescent="0.2">
      <c r="A788" s="350"/>
      <c r="B788" s="188" t="s">
        <v>1902</v>
      </c>
      <c r="C788" s="187"/>
      <c r="D788" s="186" t="s">
        <v>1901</v>
      </c>
      <c r="E788" s="180"/>
    </row>
    <row r="789" spans="1:5" x14ac:dyDescent="0.2">
      <c r="A789" s="350"/>
      <c r="B789" s="189"/>
      <c r="C789" s="193" t="s">
        <v>1900</v>
      </c>
      <c r="D789" s="192" t="s">
        <v>1899</v>
      </c>
      <c r="E789" s="180"/>
    </row>
    <row r="790" spans="1:5" x14ac:dyDescent="0.2">
      <c r="A790" s="350"/>
      <c r="B790" s="189"/>
      <c r="C790" s="193" t="s">
        <v>1898</v>
      </c>
      <c r="D790" s="192" t="s">
        <v>1897</v>
      </c>
      <c r="E790" s="180"/>
    </row>
    <row r="791" spans="1:5" x14ac:dyDescent="0.2">
      <c r="A791" s="350"/>
      <c r="B791" s="189"/>
      <c r="C791" s="193" t="s">
        <v>1896</v>
      </c>
      <c r="D791" s="192" t="s">
        <v>1895</v>
      </c>
      <c r="E791" s="180"/>
    </row>
    <row r="792" spans="1:5" x14ac:dyDescent="0.2">
      <c r="A792" s="350"/>
      <c r="B792" s="189"/>
      <c r="C792" s="193" t="s">
        <v>1894</v>
      </c>
      <c r="D792" s="192" t="s">
        <v>1893</v>
      </c>
      <c r="E792" s="180"/>
    </row>
    <row r="793" spans="1:5" x14ac:dyDescent="0.2">
      <c r="A793" s="350"/>
      <c r="B793" s="189"/>
      <c r="C793" s="193" t="s">
        <v>1892</v>
      </c>
      <c r="D793" s="192" t="s">
        <v>1891</v>
      </c>
      <c r="E793" s="180"/>
    </row>
    <row r="794" spans="1:5" x14ac:dyDescent="0.2">
      <c r="A794" s="350"/>
      <c r="B794" s="189"/>
      <c r="C794" s="193" t="s">
        <v>1890</v>
      </c>
      <c r="D794" s="192" t="s">
        <v>1889</v>
      </c>
      <c r="E794" s="180"/>
    </row>
    <row r="795" spans="1:5" x14ac:dyDescent="0.2">
      <c r="A795" s="350"/>
      <c r="B795" s="189"/>
      <c r="C795" s="193" t="s">
        <v>1888</v>
      </c>
      <c r="D795" s="192" t="s">
        <v>1887</v>
      </c>
      <c r="E795" s="180"/>
    </row>
    <row r="796" spans="1:5" ht="25.5" x14ac:dyDescent="0.2">
      <c r="A796" s="350"/>
      <c r="B796" s="189"/>
      <c r="C796" s="193" t="s">
        <v>1886</v>
      </c>
      <c r="D796" s="192" t="s">
        <v>1885</v>
      </c>
      <c r="E796" s="180"/>
    </row>
    <row r="797" spans="1:5" x14ac:dyDescent="0.2">
      <c r="A797" s="350"/>
      <c r="B797" s="189"/>
      <c r="C797" s="193" t="s">
        <v>1884</v>
      </c>
      <c r="D797" s="192" t="s">
        <v>1883</v>
      </c>
      <c r="E797" s="180"/>
    </row>
    <row r="798" spans="1:5" x14ac:dyDescent="0.2">
      <c r="A798" s="350"/>
      <c r="B798" s="189"/>
      <c r="C798" s="188"/>
      <c r="D798" s="186"/>
      <c r="E798" s="180"/>
    </row>
    <row r="799" spans="1:5" x14ac:dyDescent="0.2">
      <c r="A799" s="350"/>
      <c r="B799" s="188" t="s">
        <v>1882</v>
      </c>
      <c r="C799" s="187"/>
      <c r="D799" s="186" t="s">
        <v>1881</v>
      </c>
      <c r="E799" s="180"/>
    </row>
    <row r="800" spans="1:5" x14ac:dyDescent="0.2">
      <c r="A800" s="350"/>
      <c r="B800" s="189"/>
      <c r="C800" s="193" t="s">
        <v>1880</v>
      </c>
      <c r="D800" s="192" t="s">
        <v>1879</v>
      </c>
      <c r="E800" s="180"/>
    </row>
    <row r="801" spans="1:5" x14ac:dyDescent="0.2">
      <c r="A801" s="350"/>
      <c r="B801" s="189"/>
      <c r="C801" s="193" t="s">
        <v>1878</v>
      </c>
      <c r="D801" s="192" t="s">
        <v>1877</v>
      </c>
      <c r="E801" s="180"/>
    </row>
    <row r="802" spans="1:5" ht="15" x14ac:dyDescent="0.2">
      <c r="A802" s="201"/>
      <c r="B802" s="199"/>
      <c r="C802" s="193" t="s">
        <v>1876</v>
      </c>
      <c r="D802" s="192" t="s">
        <v>1875</v>
      </c>
      <c r="E802" s="180"/>
    </row>
    <row r="803" spans="1:5" ht="15" x14ac:dyDescent="0.2">
      <c r="A803" s="201"/>
      <c r="B803" s="199"/>
      <c r="C803" s="193" t="s">
        <v>1874</v>
      </c>
      <c r="D803" s="192" t="s">
        <v>1873</v>
      </c>
      <c r="E803" s="180"/>
    </row>
    <row r="804" spans="1:5" x14ac:dyDescent="0.2">
      <c r="A804" s="350"/>
      <c r="B804" s="189"/>
      <c r="C804" s="193" t="s">
        <v>1872</v>
      </c>
      <c r="D804" s="192" t="s">
        <v>1871</v>
      </c>
      <c r="E804" s="180"/>
    </row>
    <row r="805" spans="1:5" ht="25.5" x14ac:dyDescent="0.2">
      <c r="A805" s="350"/>
      <c r="B805" s="189"/>
      <c r="C805" s="193" t="s">
        <v>1870</v>
      </c>
      <c r="D805" s="192" t="s">
        <v>1869</v>
      </c>
      <c r="E805" s="180"/>
    </row>
    <row r="806" spans="1:5" ht="15" x14ac:dyDescent="0.2">
      <c r="A806" s="201"/>
      <c r="B806" s="199"/>
      <c r="C806" s="193" t="s">
        <v>1868</v>
      </c>
      <c r="D806" s="192" t="s">
        <v>1867</v>
      </c>
      <c r="E806" s="180"/>
    </row>
    <row r="807" spans="1:5" ht="15" x14ac:dyDescent="0.2">
      <c r="A807" s="201"/>
      <c r="B807" s="199"/>
      <c r="C807" s="193" t="s">
        <v>1866</v>
      </c>
      <c r="D807" s="192" t="s">
        <v>1865</v>
      </c>
      <c r="E807" s="180"/>
    </row>
    <row r="808" spans="1:5" x14ac:dyDescent="0.2">
      <c r="A808" s="350"/>
      <c r="B808" s="189"/>
      <c r="C808" s="193" t="s">
        <v>1864</v>
      </c>
      <c r="D808" s="192" t="s">
        <v>1863</v>
      </c>
      <c r="E808" s="180"/>
    </row>
    <row r="809" spans="1:5" x14ac:dyDescent="0.2">
      <c r="A809" s="350"/>
      <c r="B809" s="189"/>
      <c r="C809" s="193" t="s">
        <v>1862</v>
      </c>
      <c r="D809" s="192" t="s">
        <v>1861</v>
      </c>
      <c r="E809" s="180"/>
    </row>
    <row r="810" spans="1:5" x14ac:dyDescent="0.2">
      <c r="A810" s="350"/>
      <c r="B810" s="189"/>
      <c r="C810" s="193" t="s">
        <v>1860</v>
      </c>
      <c r="D810" s="192" t="s">
        <v>1859</v>
      </c>
      <c r="E810" s="180"/>
    </row>
    <row r="811" spans="1:5" x14ac:dyDescent="0.2">
      <c r="A811" s="350"/>
      <c r="B811" s="189"/>
      <c r="C811" s="193" t="s">
        <v>1858</v>
      </c>
      <c r="D811" s="192" t="s">
        <v>1857</v>
      </c>
      <c r="E811" s="180"/>
    </row>
    <row r="812" spans="1:5" x14ac:dyDescent="0.2">
      <c r="A812" s="350"/>
      <c r="B812" s="189"/>
      <c r="C812" s="193" t="s">
        <v>1856</v>
      </c>
      <c r="D812" s="192" t="s">
        <v>1855</v>
      </c>
      <c r="E812" s="180"/>
    </row>
    <row r="813" spans="1:5" x14ac:dyDescent="0.2">
      <c r="A813" s="350"/>
      <c r="B813" s="189"/>
      <c r="C813" s="193"/>
      <c r="D813" s="192"/>
      <c r="E813" s="180"/>
    </row>
    <row r="814" spans="1:5" x14ac:dyDescent="0.2">
      <c r="A814" s="350"/>
      <c r="B814" s="188" t="s">
        <v>1854</v>
      </c>
      <c r="C814" s="187"/>
      <c r="D814" s="186" t="s">
        <v>1853</v>
      </c>
      <c r="E814" s="180"/>
    </row>
    <row r="815" spans="1:5" x14ac:dyDescent="0.2">
      <c r="A815" s="350"/>
      <c r="B815" s="189"/>
      <c r="C815" s="193" t="s">
        <v>1852</v>
      </c>
      <c r="D815" s="192" t="s">
        <v>1851</v>
      </c>
      <c r="E815" s="180"/>
    </row>
    <row r="816" spans="1:5" x14ac:dyDescent="0.2">
      <c r="A816" s="350"/>
      <c r="B816" s="189"/>
      <c r="C816" s="193" t="s">
        <v>1850</v>
      </c>
      <c r="D816" s="192" t="s">
        <v>1849</v>
      </c>
      <c r="E816" s="180"/>
    </row>
    <row r="817" spans="1:5" ht="15" x14ac:dyDescent="0.2">
      <c r="A817" s="201"/>
      <c r="B817" s="195"/>
      <c r="C817" s="198"/>
      <c r="D817" s="197"/>
      <c r="E817" s="180"/>
    </row>
    <row r="818" spans="1:5" x14ac:dyDescent="0.2">
      <c r="A818" s="350"/>
      <c r="B818" s="188" t="s">
        <v>1848</v>
      </c>
      <c r="C818" s="187"/>
      <c r="D818" s="186" t="s">
        <v>1847</v>
      </c>
      <c r="E818" s="180"/>
    </row>
    <row r="819" spans="1:5" x14ac:dyDescent="0.2">
      <c r="A819" s="350"/>
      <c r="B819" s="189"/>
      <c r="C819" s="193" t="s">
        <v>1846</v>
      </c>
      <c r="D819" s="192" t="s">
        <v>1845</v>
      </c>
      <c r="E819" s="180"/>
    </row>
    <row r="820" spans="1:5" x14ac:dyDescent="0.2">
      <c r="A820" s="350"/>
      <c r="B820" s="189"/>
      <c r="C820" s="193" t="s">
        <v>1844</v>
      </c>
      <c r="D820" s="192" t="s">
        <v>1843</v>
      </c>
      <c r="E820" s="180"/>
    </row>
    <row r="821" spans="1:5" x14ac:dyDescent="0.2">
      <c r="A821" s="350"/>
      <c r="B821" s="189"/>
      <c r="C821" s="193" t="s">
        <v>1842</v>
      </c>
      <c r="D821" s="192" t="s">
        <v>1841</v>
      </c>
      <c r="E821" s="180"/>
    </row>
    <row r="822" spans="1:5" ht="25.5" x14ac:dyDescent="0.2">
      <c r="A822" s="350"/>
      <c r="B822" s="189"/>
      <c r="C822" s="193" t="s">
        <v>1840</v>
      </c>
      <c r="D822" s="192" t="s">
        <v>1839</v>
      </c>
      <c r="E822" s="180"/>
    </row>
    <row r="823" spans="1:5" x14ac:dyDescent="0.2">
      <c r="A823" s="350"/>
      <c r="B823" s="189"/>
      <c r="C823" s="193" t="s">
        <v>1838</v>
      </c>
      <c r="D823" s="192" t="s">
        <v>1837</v>
      </c>
      <c r="E823" s="180"/>
    </row>
    <row r="824" spans="1:5" x14ac:dyDescent="0.2">
      <c r="A824" s="350"/>
      <c r="B824" s="189"/>
      <c r="C824" s="193" t="s">
        <v>1836</v>
      </c>
      <c r="D824" s="192" t="s">
        <v>1835</v>
      </c>
      <c r="E824" s="180"/>
    </row>
    <row r="825" spans="1:5" x14ac:dyDescent="0.2">
      <c r="A825" s="350"/>
      <c r="B825" s="189"/>
      <c r="C825" s="193" t="s">
        <v>1834</v>
      </c>
      <c r="D825" s="192" t="s">
        <v>1833</v>
      </c>
      <c r="E825" s="180"/>
    </row>
    <row r="826" spans="1:5" x14ac:dyDescent="0.2">
      <c r="A826" s="350"/>
      <c r="B826" s="189"/>
      <c r="C826" s="188"/>
      <c r="D826" s="186"/>
      <c r="E826" s="180"/>
    </row>
    <row r="827" spans="1:5" x14ac:dyDescent="0.2">
      <c r="A827" s="350"/>
      <c r="B827" s="188" t="s">
        <v>1832</v>
      </c>
      <c r="C827" s="187"/>
      <c r="D827" s="186" t="s">
        <v>1831</v>
      </c>
      <c r="E827" s="180"/>
    </row>
    <row r="828" spans="1:5" x14ac:dyDescent="0.2">
      <c r="A828" s="350"/>
      <c r="B828" s="189"/>
      <c r="C828" s="193" t="s">
        <v>1830</v>
      </c>
      <c r="D828" s="192" t="s">
        <v>1829</v>
      </c>
      <c r="E828" s="180"/>
    </row>
    <row r="829" spans="1:5" ht="15" x14ac:dyDescent="0.2">
      <c r="A829" s="201"/>
      <c r="B829" s="199"/>
      <c r="C829" s="193" t="s">
        <v>1828</v>
      </c>
      <c r="D829" s="192" t="s">
        <v>1827</v>
      </c>
      <c r="E829" s="180"/>
    </row>
    <row r="830" spans="1:5" ht="15" x14ac:dyDescent="0.2">
      <c r="A830" s="201"/>
      <c r="B830" s="199"/>
      <c r="C830" s="193" t="s">
        <v>1826</v>
      </c>
      <c r="D830" s="192" t="s">
        <v>1825</v>
      </c>
      <c r="E830" s="180"/>
    </row>
    <row r="831" spans="1:5" ht="15" x14ac:dyDescent="0.2">
      <c r="A831" s="201"/>
      <c r="B831" s="199"/>
      <c r="C831" s="193" t="s">
        <v>1824</v>
      </c>
      <c r="D831" s="192" t="s">
        <v>1823</v>
      </c>
      <c r="E831" s="180"/>
    </row>
    <row r="832" spans="1:5" x14ac:dyDescent="0.2">
      <c r="A832" s="350"/>
      <c r="B832" s="189"/>
      <c r="C832" s="193" t="s">
        <v>1822</v>
      </c>
      <c r="D832" s="192" t="s">
        <v>1821</v>
      </c>
      <c r="E832" s="180"/>
    </row>
    <row r="833" spans="1:5" x14ac:dyDescent="0.2">
      <c r="A833" s="350"/>
      <c r="B833" s="189"/>
      <c r="C833" s="193" t="s">
        <v>1820</v>
      </c>
      <c r="D833" s="192" t="s">
        <v>1819</v>
      </c>
      <c r="E833" s="180"/>
    </row>
    <row r="834" spans="1:5" ht="25.5" x14ac:dyDescent="0.2">
      <c r="A834" s="350"/>
      <c r="B834" s="189"/>
      <c r="C834" s="193" t="s">
        <v>1818</v>
      </c>
      <c r="D834" s="192" t="s">
        <v>1817</v>
      </c>
      <c r="E834" s="180"/>
    </row>
    <row r="835" spans="1:5" x14ac:dyDescent="0.2">
      <c r="A835" s="350"/>
      <c r="B835" s="189"/>
      <c r="C835" s="193" t="s">
        <v>1816</v>
      </c>
      <c r="D835" s="192" t="s">
        <v>1815</v>
      </c>
      <c r="E835" s="180"/>
    </row>
    <row r="836" spans="1:5" x14ac:dyDescent="0.2">
      <c r="A836" s="350"/>
      <c r="B836" s="189"/>
      <c r="C836" s="193" t="s">
        <v>1814</v>
      </c>
      <c r="D836" s="192" t="s">
        <v>1813</v>
      </c>
      <c r="E836" s="180"/>
    </row>
    <row r="837" spans="1:5" ht="15" x14ac:dyDescent="0.2">
      <c r="A837" s="201"/>
      <c r="B837" s="199"/>
      <c r="C837" s="193" t="s">
        <v>1812</v>
      </c>
      <c r="D837" s="192" t="s">
        <v>1811</v>
      </c>
      <c r="E837" s="180"/>
    </row>
    <row r="838" spans="1:5" ht="15" x14ac:dyDescent="0.2">
      <c r="A838" s="201"/>
      <c r="B838" s="199"/>
      <c r="C838" s="193" t="s">
        <v>1810</v>
      </c>
      <c r="D838" s="192" t="s">
        <v>1809</v>
      </c>
      <c r="E838" s="180"/>
    </row>
    <row r="839" spans="1:5" x14ac:dyDescent="0.2">
      <c r="A839" s="350"/>
      <c r="B839" s="189"/>
      <c r="C839" s="193" t="s">
        <v>1808</v>
      </c>
      <c r="D839" s="192" t="s">
        <v>1807</v>
      </c>
      <c r="E839" s="180"/>
    </row>
    <row r="840" spans="1:5" x14ac:dyDescent="0.2">
      <c r="A840" s="350"/>
      <c r="B840" s="189"/>
      <c r="C840" s="193"/>
      <c r="D840" s="192"/>
      <c r="E840" s="180"/>
    </row>
    <row r="841" spans="1:5" x14ac:dyDescent="0.2">
      <c r="A841" s="350"/>
      <c r="B841" s="188" t="s">
        <v>1806</v>
      </c>
      <c r="C841" s="187"/>
      <c r="D841" s="186" t="s">
        <v>1804</v>
      </c>
      <c r="E841" s="180"/>
    </row>
    <row r="842" spans="1:5" x14ac:dyDescent="0.2">
      <c r="A842" s="350"/>
      <c r="B842" s="189"/>
      <c r="C842" s="193" t="s">
        <v>1805</v>
      </c>
      <c r="D842" s="192" t="s">
        <v>1804</v>
      </c>
      <c r="E842" s="180"/>
    </row>
    <row r="843" spans="1:5" x14ac:dyDescent="0.2">
      <c r="A843" s="350"/>
      <c r="B843" s="189"/>
      <c r="C843" s="188"/>
      <c r="D843" s="186"/>
      <c r="E843" s="180"/>
    </row>
    <row r="844" spans="1:5" x14ac:dyDescent="0.2">
      <c r="A844" s="191">
        <v>47</v>
      </c>
      <c r="B844" s="189"/>
      <c r="C844" s="187"/>
      <c r="D844" s="186" t="s">
        <v>1803</v>
      </c>
      <c r="E844" s="180"/>
    </row>
    <row r="845" spans="1:5" x14ac:dyDescent="0.2">
      <c r="A845" s="350"/>
      <c r="B845" s="189"/>
      <c r="C845" s="188"/>
      <c r="D845" s="186"/>
      <c r="E845" s="180"/>
    </row>
    <row r="846" spans="1:5" x14ac:dyDescent="0.2">
      <c r="A846" s="350"/>
      <c r="B846" s="188" t="s">
        <v>1802</v>
      </c>
      <c r="C846" s="187"/>
      <c r="D846" s="186" t="s">
        <v>1801</v>
      </c>
      <c r="E846" s="180"/>
    </row>
    <row r="847" spans="1:5" ht="25.5" x14ac:dyDescent="0.2">
      <c r="A847" s="350"/>
      <c r="B847" s="189"/>
      <c r="C847" s="193" t="s">
        <v>1800</v>
      </c>
      <c r="D847" s="192" t="s">
        <v>1799</v>
      </c>
      <c r="E847" s="180"/>
    </row>
    <row r="848" spans="1:5" x14ac:dyDescent="0.2">
      <c r="A848" s="350"/>
      <c r="B848" s="189"/>
      <c r="C848" s="193" t="s">
        <v>1798</v>
      </c>
      <c r="D848" s="192" t="s">
        <v>1797</v>
      </c>
      <c r="E848" s="180"/>
    </row>
    <row r="849" spans="1:5" x14ac:dyDescent="0.2">
      <c r="A849" s="350"/>
      <c r="B849" s="189"/>
      <c r="C849" s="188"/>
      <c r="D849" s="186"/>
      <c r="E849" s="180"/>
    </row>
    <row r="850" spans="1:5" ht="25.5" x14ac:dyDescent="0.2">
      <c r="A850" s="350"/>
      <c r="B850" s="188" t="s">
        <v>1796</v>
      </c>
      <c r="C850" s="187"/>
      <c r="D850" s="186" t="s">
        <v>1795</v>
      </c>
      <c r="E850" s="180"/>
    </row>
    <row r="851" spans="1:5" x14ac:dyDescent="0.2">
      <c r="A851" s="350"/>
      <c r="B851" s="189"/>
      <c r="C851" s="193" t="s">
        <v>1794</v>
      </c>
      <c r="D851" s="192" t="s">
        <v>1793</v>
      </c>
      <c r="E851" s="180"/>
    </row>
    <row r="852" spans="1:5" x14ac:dyDescent="0.2">
      <c r="A852" s="350"/>
      <c r="B852" s="189"/>
      <c r="C852" s="193" t="s">
        <v>1792</v>
      </c>
      <c r="D852" s="192" t="s">
        <v>1791</v>
      </c>
      <c r="E852" s="180"/>
    </row>
    <row r="853" spans="1:5" x14ac:dyDescent="0.2">
      <c r="A853" s="350"/>
      <c r="B853" s="189"/>
      <c r="C853" s="193" t="s">
        <v>1790</v>
      </c>
      <c r="D853" s="192" t="s">
        <v>1789</v>
      </c>
      <c r="E853" s="180"/>
    </row>
    <row r="854" spans="1:5" x14ac:dyDescent="0.2">
      <c r="A854" s="350"/>
      <c r="B854" s="189"/>
      <c r="C854" s="193" t="s">
        <v>1788</v>
      </c>
      <c r="D854" s="192" t="s">
        <v>1787</v>
      </c>
      <c r="E854" s="180"/>
    </row>
    <row r="855" spans="1:5" x14ac:dyDescent="0.2">
      <c r="A855" s="350"/>
      <c r="B855" s="189"/>
      <c r="C855" s="193" t="s">
        <v>1786</v>
      </c>
      <c r="D855" s="192" t="s">
        <v>1785</v>
      </c>
      <c r="E855" s="180"/>
    </row>
    <row r="856" spans="1:5" x14ac:dyDescent="0.2">
      <c r="A856" s="350"/>
      <c r="B856" s="189"/>
      <c r="C856" s="193" t="s">
        <v>1784</v>
      </c>
      <c r="D856" s="192" t="s">
        <v>1783</v>
      </c>
      <c r="E856" s="180"/>
    </row>
    <row r="857" spans="1:5" x14ac:dyDescent="0.2">
      <c r="A857" s="350"/>
      <c r="B857" s="189"/>
      <c r="C857" s="193" t="s">
        <v>1782</v>
      </c>
      <c r="D857" s="192" t="s">
        <v>1781</v>
      </c>
      <c r="E857" s="180"/>
    </row>
    <row r="858" spans="1:5" x14ac:dyDescent="0.2">
      <c r="A858" s="350"/>
      <c r="B858" s="189"/>
      <c r="C858" s="188"/>
      <c r="D858" s="186"/>
      <c r="E858" s="180"/>
    </row>
    <row r="859" spans="1:5" x14ac:dyDescent="0.2">
      <c r="A859" s="350"/>
      <c r="B859" s="188" t="s">
        <v>1780</v>
      </c>
      <c r="C859" s="187"/>
      <c r="D859" s="186" t="s">
        <v>1778</v>
      </c>
      <c r="E859" s="180"/>
    </row>
    <row r="860" spans="1:5" x14ac:dyDescent="0.2">
      <c r="A860" s="350"/>
      <c r="B860" s="189"/>
      <c r="C860" s="193" t="s">
        <v>1779</v>
      </c>
      <c r="D860" s="192" t="s">
        <v>1778</v>
      </c>
      <c r="E860" s="180"/>
    </row>
    <row r="861" spans="1:5" x14ac:dyDescent="0.2">
      <c r="A861" s="350"/>
      <c r="B861" s="189"/>
      <c r="C861" s="188"/>
      <c r="D861" s="186"/>
      <c r="E861" s="180"/>
    </row>
    <row r="862" spans="1:5" ht="25.5" x14ac:dyDescent="0.2">
      <c r="A862" s="350"/>
      <c r="B862" s="188" t="s">
        <v>1777</v>
      </c>
      <c r="C862" s="187"/>
      <c r="D862" s="186" t="s">
        <v>1776</v>
      </c>
      <c r="E862" s="180"/>
    </row>
    <row r="863" spans="1:5" x14ac:dyDescent="0.2">
      <c r="A863" s="350"/>
      <c r="B863" s="189"/>
      <c r="C863" s="193" t="s">
        <v>1775</v>
      </c>
      <c r="D863" s="192" t="s">
        <v>1774</v>
      </c>
      <c r="E863" s="180"/>
    </row>
    <row r="864" spans="1:5" x14ac:dyDescent="0.2">
      <c r="A864" s="350"/>
      <c r="B864" s="189"/>
      <c r="C864" s="193" t="s">
        <v>1773</v>
      </c>
      <c r="D864" s="192" t="s">
        <v>1772</v>
      </c>
      <c r="E864" s="180"/>
    </row>
    <row r="865" spans="1:5" x14ac:dyDescent="0.2">
      <c r="A865" s="350"/>
      <c r="B865" s="189"/>
      <c r="C865" s="193" t="s">
        <v>1771</v>
      </c>
      <c r="D865" s="192" t="s">
        <v>1770</v>
      </c>
      <c r="E865" s="180"/>
    </row>
    <row r="866" spans="1:5" x14ac:dyDescent="0.2">
      <c r="A866" s="350"/>
      <c r="B866" s="189"/>
      <c r="C866" s="187"/>
      <c r="D866" s="192"/>
      <c r="E866" s="180"/>
    </row>
    <row r="867" spans="1:5" ht="25.5" x14ac:dyDescent="0.2">
      <c r="A867" s="350"/>
      <c r="B867" s="188" t="s">
        <v>1769</v>
      </c>
      <c r="C867" s="187"/>
      <c r="D867" s="186" t="s">
        <v>1768</v>
      </c>
      <c r="E867" s="180"/>
    </row>
    <row r="868" spans="1:5" x14ac:dyDescent="0.2">
      <c r="A868" s="350"/>
      <c r="B868" s="189"/>
      <c r="C868" s="193" t="s">
        <v>1767</v>
      </c>
      <c r="D868" s="192" t="s">
        <v>1766</v>
      </c>
      <c r="E868" s="180"/>
    </row>
    <row r="869" spans="1:5" x14ac:dyDescent="0.2">
      <c r="A869" s="350"/>
      <c r="B869" s="189"/>
      <c r="C869" s="193" t="s">
        <v>1765</v>
      </c>
      <c r="D869" s="192" t="s">
        <v>1764</v>
      </c>
      <c r="E869" s="180"/>
    </row>
    <row r="870" spans="1:5" x14ac:dyDescent="0.2">
      <c r="A870" s="350"/>
      <c r="B870" s="189"/>
      <c r="C870" s="193" t="s">
        <v>1763</v>
      </c>
      <c r="D870" s="192" t="s">
        <v>1762</v>
      </c>
      <c r="E870" s="180"/>
    </row>
    <row r="871" spans="1:5" x14ac:dyDescent="0.2">
      <c r="A871" s="350"/>
      <c r="B871" s="189"/>
      <c r="C871" s="193" t="s">
        <v>1761</v>
      </c>
      <c r="D871" s="192" t="s">
        <v>1760</v>
      </c>
      <c r="E871" s="180"/>
    </row>
    <row r="872" spans="1:5" ht="25.5" x14ac:dyDescent="0.2">
      <c r="A872" s="350"/>
      <c r="B872" s="189"/>
      <c r="C872" s="193" t="s">
        <v>1759</v>
      </c>
      <c r="D872" s="192" t="s">
        <v>1758</v>
      </c>
      <c r="E872" s="180"/>
    </row>
    <row r="873" spans="1:5" x14ac:dyDescent="0.2">
      <c r="A873" s="350"/>
      <c r="B873" s="189"/>
      <c r="C873" s="188"/>
      <c r="D873" s="186"/>
      <c r="E873" s="180"/>
    </row>
    <row r="874" spans="1:5" ht="25.5" x14ac:dyDescent="0.2">
      <c r="A874" s="350"/>
      <c r="B874" s="188" t="s">
        <v>1757</v>
      </c>
      <c r="C874" s="187"/>
      <c r="D874" s="186" t="s">
        <v>1756</v>
      </c>
      <c r="E874" s="180"/>
    </row>
    <row r="875" spans="1:5" x14ac:dyDescent="0.2">
      <c r="A875" s="350"/>
      <c r="B875" s="189"/>
      <c r="C875" s="193" t="s">
        <v>1755</v>
      </c>
      <c r="D875" s="192" t="s">
        <v>1754</v>
      </c>
      <c r="E875" s="180"/>
    </row>
    <row r="876" spans="1:5" x14ac:dyDescent="0.2">
      <c r="A876" s="350"/>
      <c r="B876" s="189"/>
      <c r="C876" s="193" t="s">
        <v>1753</v>
      </c>
      <c r="D876" s="192" t="s">
        <v>1752</v>
      </c>
      <c r="E876" s="180"/>
    </row>
    <row r="877" spans="1:5" x14ac:dyDescent="0.2">
      <c r="A877" s="350"/>
      <c r="B877" s="189"/>
      <c r="C877" s="193" t="s">
        <v>1751</v>
      </c>
      <c r="D877" s="192" t="s">
        <v>1750</v>
      </c>
      <c r="E877" s="180"/>
    </row>
    <row r="878" spans="1:5" x14ac:dyDescent="0.2">
      <c r="A878" s="350"/>
      <c r="B878" s="189"/>
      <c r="C878" s="193" t="s">
        <v>1749</v>
      </c>
      <c r="D878" s="192" t="s">
        <v>1748</v>
      </c>
      <c r="E878" s="180"/>
    </row>
    <row r="879" spans="1:5" x14ac:dyDescent="0.2">
      <c r="A879" s="350"/>
      <c r="B879" s="189"/>
      <c r="C879" s="193" t="s">
        <v>1747</v>
      </c>
      <c r="D879" s="192" t="s">
        <v>1746</v>
      </c>
      <c r="E879" s="180"/>
    </row>
    <row r="880" spans="1:5" x14ac:dyDescent="0.2">
      <c r="A880" s="350"/>
      <c r="B880" s="189"/>
      <c r="C880" s="188"/>
      <c r="D880" s="186"/>
      <c r="E880" s="180"/>
    </row>
    <row r="881" spans="1:5" x14ac:dyDescent="0.2">
      <c r="A881" s="350"/>
      <c r="B881" s="188" t="s">
        <v>1745</v>
      </c>
      <c r="C881" s="187"/>
      <c r="D881" s="186" t="s">
        <v>1744</v>
      </c>
      <c r="E881" s="180"/>
    </row>
    <row r="882" spans="1:5" x14ac:dyDescent="0.2">
      <c r="A882" s="350"/>
      <c r="B882" s="189"/>
      <c r="C882" s="193" t="s">
        <v>1743</v>
      </c>
      <c r="D882" s="192" t="s">
        <v>1742</v>
      </c>
      <c r="E882" s="180"/>
    </row>
    <row r="883" spans="1:5" x14ac:dyDescent="0.2">
      <c r="A883" s="350"/>
      <c r="B883" s="189"/>
      <c r="C883" s="193" t="s">
        <v>1741</v>
      </c>
      <c r="D883" s="192" t="s">
        <v>1740</v>
      </c>
      <c r="E883" s="180"/>
    </row>
    <row r="884" spans="1:5" x14ac:dyDescent="0.2">
      <c r="A884" s="350"/>
      <c r="B884" s="189"/>
      <c r="C884" s="193" t="s">
        <v>1739</v>
      </c>
      <c r="D884" s="192" t="s">
        <v>1738</v>
      </c>
      <c r="E884" s="180"/>
    </row>
    <row r="885" spans="1:5" x14ac:dyDescent="0.2">
      <c r="A885" s="350"/>
      <c r="B885" s="189"/>
      <c r="C885" s="193" t="s">
        <v>1737</v>
      </c>
      <c r="D885" s="192" t="s">
        <v>1736</v>
      </c>
      <c r="E885" s="180"/>
    </row>
    <row r="886" spans="1:5" x14ac:dyDescent="0.2">
      <c r="A886" s="350"/>
      <c r="B886" s="189"/>
      <c r="C886" s="193" t="s">
        <v>1735</v>
      </c>
      <c r="D886" s="192" t="s">
        <v>1734</v>
      </c>
      <c r="E886" s="180"/>
    </row>
    <row r="887" spans="1:5" ht="25.5" x14ac:dyDescent="0.2">
      <c r="A887" s="350"/>
      <c r="B887" s="189"/>
      <c r="C887" s="193" t="s">
        <v>1733</v>
      </c>
      <c r="D887" s="192" t="s">
        <v>1732</v>
      </c>
      <c r="E887" s="180"/>
    </row>
    <row r="888" spans="1:5" x14ac:dyDescent="0.2">
      <c r="A888" s="350"/>
      <c r="B888" s="189"/>
      <c r="C888" s="193" t="s">
        <v>1731</v>
      </c>
      <c r="D888" s="192" t="s">
        <v>1730</v>
      </c>
      <c r="E888" s="180"/>
    </row>
    <row r="889" spans="1:5" x14ac:dyDescent="0.2">
      <c r="A889" s="350"/>
      <c r="B889" s="189"/>
      <c r="C889" s="193" t="s">
        <v>1729</v>
      </c>
      <c r="D889" s="192" t="s">
        <v>1728</v>
      </c>
      <c r="E889" s="180"/>
    </row>
    <row r="890" spans="1:5" ht="15" x14ac:dyDescent="0.2">
      <c r="A890" s="201"/>
      <c r="B890" s="199"/>
      <c r="C890" s="193" t="s">
        <v>1727</v>
      </c>
      <c r="D890" s="192" t="s">
        <v>1726</v>
      </c>
      <c r="E890" s="180"/>
    </row>
    <row r="891" spans="1:5" ht="15" x14ac:dyDescent="0.2">
      <c r="A891" s="201"/>
      <c r="B891" s="199"/>
      <c r="C891" s="193" t="s">
        <v>1725</v>
      </c>
      <c r="D891" s="192" t="s">
        <v>1724</v>
      </c>
      <c r="E891" s="180"/>
    </row>
    <row r="892" spans="1:5" ht="15" x14ac:dyDescent="0.2">
      <c r="A892" s="201"/>
      <c r="B892" s="199"/>
      <c r="C892" s="193" t="s">
        <v>1723</v>
      </c>
      <c r="D892" s="196" t="s">
        <v>1722</v>
      </c>
      <c r="E892" s="180"/>
    </row>
    <row r="893" spans="1:5" ht="15" x14ac:dyDescent="0.2">
      <c r="A893" s="201"/>
      <c r="B893" s="199"/>
      <c r="C893" s="193" t="s">
        <v>1721</v>
      </c>
      <c r="D893" s="196" t="s">
        <v>1720</v>
      </c>
      <c r="E893" s="180"/>
    </row>
    <row r="894" spans="1:5" ht="15" x14ac:dyDescent="0.2">
      <c r="A894" s="201"/>
      <c r="B894" s="199"/>
      <c r="C894" s="193" t="s">
        <v>1719</v>
      </c>
      <c r="D894" s="192" t="s">
        <v>1718</v>
      </c>
      <c r="E894" s="180"/>
    </row>
    <row r="895" spans="1:5" x14ac:dyDescent="0.2">
      <c r="A895" s="350"/>
      <c r="B895" s="189"/>
      <c r="C895" s="193" t="s">
        <v>1717</v>
      </c>
      <c r="D895" s="192" t="s">
        <v>1716</v>
      </c>
      <c r="E895" s="180"/>
    </row>
    <row r="896" spans="1:5" x14ac:dyDescent="0.2">
      <c r="A896" s="350"/>
      <c r="B896" s="189"/>
      <c r="C896" s="188"/>
      <c r="D896" s="186"/>
      <c r="E896" s="180"/>
    </row>
    <row r="897" spans="1:5" x14ac:dyDescent="0.2">
      <c r="A897" s="350"/>
      <c r="B897" s="188" t="s">
        <v>1715</v>
      </c>
      <c r="C897" s="187"/>
      <c r="D897" s="186" t="s">
        <v>1714</v>
      </c>
      <c r="E897" s="180"/>
    </row>
    <row r="898" spans="1:5" ht="25.5" x14ac:dyDescent="0.2">
      <c r="A898" s="350"/>
      <c r="B898" s="189"/>
      <c r="C898" s="193" t="s">
        <v>1713</v>
      </c>
      <c r="D898" s="192" t="s">
        <v>1712</v>
      </c>
      <c r="E898" s="180"/>
    </row>
    <row r="899" spans="1:5" x14ac:dyDescent="0.2">
      <c r="A899" s="350"/>
      <c r="B899" s="189"/>
      <c r="C899" s="193" t="s">
        <v>1711</v>
      </c>
      <c r="D899" s="192" t="s">
        <v>1710</v>
      </c>
      <c r="E899" s="180"/>
    </row>
    <row r="900" spans="1:5" x14ac:dyDescent="0.2">
      <c r="A900" s="350"/>
      <c r="B900" s="189"/>
      <c r="C900" s="193" t="s">
        <v>1709</v>
      </c>
      <c r="D900" s="192" t="s">
        <v>1708</v>
      </c>
      <c r="E900" s="180"/>
    </row>
    <row r="901" spans="1:5" x14ac:dyDescent="0.2">
      <c r="A901" s="350"/>
      <c r="B901" s="189"/>
      <c r="C901" s="193"/>
      <c r="D901" s="192"/>
      <c r="E901" s="180"/>
    </row>
    <row r="902" spans="1:5" x14ac:dyDescent="0.2">
      <c r="A902" s="350"/>
      <c r="B902" s="188" t="s">
        <v>1707</v>
      </c>
      <c r="C902" s="187"/>
      <c r="D902" s="186" t="s">
        <v>1706</v>
      </c>
      <c r="E902" s="180"/>
    </row>
    <row r="903" spans="1:5" x14ac:dyDescent="0.2">
      <c r="A903" s="350"/>
      <c r="B903" s="189"/>
      <c r="C903" s="193" t="s">
        <v>1705</v>
      </c>
      <c r="D903" s="192" t="s">
        <v>1704</v>
      </c>
      <c r="E903" s="180"/>
    </row>
    <row r="904" spans="1:5" ht="15" x14ac:dyDescent="0.2">
      <c r="A904" s="201"/>
      <c r="B904" s="199"/>
      <c r="C904" s="193" t="s">
        <v>1703</v>
      </c>
      <c r="D904" s="192" t="s">
        <v>1702</v>
      </c>
      <c r="E904" s="180"/>
    </row>
    <row r="905" spans="1:5" ht="25.5" x14ac:dyDescent="0.2">
      <c r="A905" s="201"/>
      <c r="B905" s="199"/>
      <c r="C905" s="193" t="s">
        <v>1701</v>
      </c>
      <c r="D905" s="192" t="s">
        <v>1700</v>
      </c>
      <c r="E905" s="180"/>
    </row>
    <row r="906" spans="1:5" x14ac:dyDescent="0.2">
      <c r="A906" s="350"/>
      <c r="B906" s="189"/>
      <c r="C906" s="193" t="s">
        <v>1699</v>
      </c>
      <c r="D906" s="192" t="s">
        <v>1698</v>
      </c>
      <c r="E906" s="180"/>
    </row>
    <row r="907" spans="1:5" x14ac:dyDescent="0.2">
      <c r="A907" s="350"/>
      <c r="B907" s="189"/>
      <c r="C907" s="193"/>
      <c r="D907" s="192"/>
      <c r="E907" s="180"/>
    </row>
    <row r="908" spans="1:5" x14ac:dyDescent="0.2">
      <c r="A908" s="350"/>
      <c r="B908" s="189"/>
      <c r="C908" s="193"/>
      <c r="D908" s="192"/>
      <c r="E908" s="180"/>
    </row>
    <row r="909" spans="1:5" x14ac:dyDescent="0.2">
      <c r="A909" s="350"/>
      <c r="B909" s="189"/>
      <c r="C909" s="188"/>
      <c r="D909" s="186" t="s">
        <v>245</v>
      </c>
      <c r="E909" s="180"/>
    </row>
    <row r="910" spans="1:5" x14ac:dyDescent="0.2">
      <c r="A910" s="350"/>
      <c r="B910" s="189"/>
      <c r="C910" s="193"/>
      <c r="D910" s="192"/>
      <c r="E910" s="180"/>
    </row>
    <row r="911" spans="1:5" x14ac:dyDescent="0.2">
      <c r="A911" s="191">
        <v>49</v>
      </c>
      <c r="B911" s="189"/>
      <c r="C911" s="187"/>
      <c r="D911" s="186" t="s">
        <v>1697</v>
      </c>
      <c r="E911" s="180"/>
    </row>
    <row r="912" spans="1:5" x14ac:dyDescent="0.2">
      <c r="A912" s="350"/>
      <c r="B912" s="189"/>
      <c r="C912" s="188"/>
      <c r="D912" s="186"/>
      <c r="E912" s="180"/>
    </row>
    <row r="913" spans="1:5" x14ac:dyDescent="0.2">
      <c r="A913" s="350"/>
      <c r="B913" s="188" t="s">
        <v>1696</v>
      </c>
      <c r="C913" s="187"/>
      <c r="D913" s="186" t="s">
        <v>1694</v>
      </c>
      <c r="E913" s="180"/>
    </row>
    <row r="914" spans="1:5" x14ac:dyDescent="0.2">
      <c r="A914" s="350"/>
      <c r="B914" s="189"/>
      <c r="C914" s="193" t="s">
        <v>1695</v>
      </c>
      <c r="D914" s="196" t="s">
        <v>1694</v>
      </c>
      <c r="E914" s="180"/>
    </row>
    <row r="915" spans="1:5" x14ac:dyDescent="0.2">
      <c r="A915" s="350"/>
      <c r="B915" s="189"/>
      <c r="C915" s="188"/>
      <c r="D915" s="186"/>
      <c r="E915" s="180"/>
    </row>
    <row r="916" spans="1:5" x14ac:dyDescent="0.2">
      <c r="A916" s="350"/>
      <c r="B916" s="190" t="s">
        <v>1693</v>
      </c>
      <c r="C916" s="187"/>
      <c r="D916" s="186" t="s">
        <v>1691</v>
      </c>
      <c r="E916" s="180"/>
    </row>
    <row r="917" spans="1:5" ht="15" x14ac:dyDescent="0.2">
      <c r="A917" s="350"/>
      <c r="B917" s="195"/>
      <c r="C917" s="193" t="s">
        <v>1692</v>
      </c>
      <c r="D917" s="196" t="s">
        <v>1691</v>
      </c>
      <c r="E917" s="180"/>
    </row>
    <row r="918" spans="1:5" x14ac:dyDescent="0.2">
      <c r="A918" s="350"/>
      <c r="B918" s="189"/>
      <c r="C918" s="188" t="s">
        <v>1690</v>
      </c>
      <c r="D918" s="186"/>
      <c r="E918" s="180"/>
    </row>
    <row r="919" spans="1:5" x14ac:dyDescent="0.2">
      <c r="A919" s="350"/>
      <c r="B919" s="188" t="s">
        <v>1689</v>
      </c>
      <c r="C919" s="187"/>
      <c r="D919" s="186" t="s">
        <v>1688</v>
      </c>
      <c r="E919" s="180"/>
    </row>
    <row r="920" spans="1:5" x14ac:dyDescent="0.2">
      <c r="A920" s="350"/>
      <c r="B920" s="189"/>
      <c r="C920" s="193" t="s">
        <v>1687</v>
      </c>
      <c r="D920" s="192" t="s">
        <v>1686</v>
      </c>
      <c r="E920" s="180"/>
    </row>
    <row r="921" spans="1:5" x14ac:dyDescent="0.2">
      <c r="A921" s="350"/>
      <c r="B921" s="189"/>
      <c r="C921" s="193" t="s">
        <v>1685</v>
      </c>
      <c r="D921" s="192" t="s">
        <v>1684</v>
      </c>
      <c r="E921" s="180"/>
    </row>
    <row r="922" spans="1:5" x14ac:dyDescent="0.2">
      <c r="A922" s="350"/>
      <c r="B922" s="189"/>
      <c r="C922" s="193" t="s">
        <v>1683</v>
      </c>
      <c r="D922" s="192" t="s">
        <v>1682</v>
      </c>
      <c r="E922" s="180"/>
    </row>
    <row r="923" spans="1:5" x14ac:dyDescent="0.2">
      <c r="A923" s="350"/>
      <c r="B923" s="189"/>
      <c r="C923" s="193" t="s">
        <v>1681</v>
      </c>
      <c r="D923" s="192" t="s">
        <v>1680</v>
      </c>
      <c r="E923" s="180"/>
    </row>
    <row r="924" spans="1:5" ht="15" x14ac:dyDescent="0.2">
      <c r="A924" s="201"/>
      <c r="B924" s="199"/>
      <c r="C924" s="193" t="s">
        <v>1679</v>
      </c>
      <c r="D924" s="192" t="s">
        <v>1678</v>
      </c>
      <c r="E924" s="180"/>
    </row>
    <row r="925" spans="1:5" ht="15" x14ac:dyDescent="0.2">
      <c r="A925" s="201"/>
      <c r="B925" s="199"/>
      <c r="C925" s="193" t="s">
        <v>1677</v>
      </c>
      <c r="D925" s="192" t="s">
        <v>1676</v>
      </c>
      <c r="E925" s="180"/>
    </row>
    <row r="926" spans="1:5" ht="15" x14ac:dyDescent="0.2">
      <c r="A926" s="201"/>
      <c r="B926" s="199"/>
      <c r="C926" s="193" t="s">
        <v>1675</v>
      </c>
      <c r="D926" s="192" t="s">
        <v>1674</v>
      </c>
      <c r="E926" s="180"/>
    </row>
    <row r="927" spans="1:5" ht="15" x14ac:dyDescent="0.2">
      <c r="A927" s="201"/>
      <c r="B927" s="199"/>
      <c r="C927" s="195"/>
      <c r="D927" s="197"/>
      <c r="E927" s="180"/>
    </row>
    <row r="928" spans="1:5" x14ac:dyDescent="0.2">
      <c r="A928" s="350"/>
      <c r="B928" s="188" t="s">
        <v>1673</v>
      </c>
      <c r="C928" s="187"/>
      <c r="D928" s="203" t="s">
        <v>1672</v>
      </c>
      <c r="E928" s="180"/>
    </row>
    <row r="929" spans="1:5" x14ac:dyDescent="0.2">
      <c r="A929" s="350"/>
      <c r="B929" s="189"/>
      <c r="C929" s="193" t="s">
        <v>1671</v>
      </c>
      <c r="D929" s="192" t="s">
        <v>1670</v>
      </c>
      <c r="E929" s="180"/>
    </row>
    <row r="930" spans="1:5" x14ac:dyDescent="0.2">
      <c r="A930" s="350"/>
      <c r="B930" s="189"/>
      <c r="C930" s="193" t="s">
        <v>1669</v>
      </c>
      <c r="D930" s="192" t="s">
        <v>1668</v>
      </c>
      <c r="E930" s="180"/>
    </row>
    <row r="931" spans="1:5" x14ac:dyDescent="0.2">
      <c r="A931" s="350"/>
      <c r="B931" s="189"/>
      <c r="C931" s="220"/>
      <c r="D931" s="205"/>
      <c r="E931" s="180"/>
    </row>
    <row r="932" spans="1:5" x14ac:dyDescent="0.2">
      <c r="A932" s="350"/>
      <c r="B932" s="188" t="s">
        <v>1667</v>
      </c>
      <c r="C932" s="187"/>
      <c r="D932" s="186" t="s">
        <v>1665</v>
      </c>
      <c r="E932" s="180"/>
    </row>
    <row r="933" spans="1:5" x14ac:dyDescent="0.2">
      <c r="A933" s="350"/>
      <c r="B933" s="189"/>
      <c r="C933" s="193" t="s">
        <v>1666</v>
      </c>
      <c r="D933" s="192" t="s">
        <v>1665</v>
      </c>
      <c r="E933" s="180"/>
    </row>
    <row r="934" spans="1:5" x14ac:dyDescent="0.2">
      <c r="A934" s="350"/>
      <c r="B934" s="189"/>
      <c r="C934" s="193" t="s">
        <v>1664</v>
      </c>
      <c r="D934" s="192" t="s">
        <v>1663</v>
      </c>
      <c r="E934" s="180"/>
    </row>
    <row r="935" spans="1:5" ht="15" x14ac:dyDescent="0.2">
      <c r="A935" s="201"/>
      <c r="B935" s="199"/>
      <c r="C935" s="193" t="s">
        <v>1662</v>
      </c>
      <c r="D935" s="192" t="s">
        <v>1661</v>
      </c>
      <c r="E935" s="180"/>
    </row>
    <row r="936" spans="1:5" ht="15" x14ac:dyDescent="0.2">
      <c r="A936" s="201"/>
      <c r="B936" s="199"/>
      <c r="C936" s="193" t="s">
        <v>1660</v>
      </c>
      <c r="D936" s="192" t="s">
        <v>1659</v>
      </c>
      <c r="E936" s="180"/>
    </row>
    <row r="937" spans="1:5" ht="15" x14ac:dyDescent="0.2">
      <c r="A937" s="201"/>
      <c r="B937" s="199"/>
      <c r="C937" s="195"/>
      <c r="D937" s="197"/>
      <c r="E937" s="180"/>
    </row>
    <row r="938" spans="1:5" x14ac:dyDescent="0.2">
      <c r="A938" s="191">
        <v>50</v>
      </c>
      <c r="B938" s="189"/>
      <c r="C938" s="187"/>
      <c r="D938" s="186" t="s">
        <v>1658</v>
      </c>
      <c r="E938" s="180"/>
    </row>
    <row r="939" spans="1:5" x14ac:dyDescent="0.2">
      <c r="A939" s="350"/>
      <c r="B939" s="189"/>
      <c r="C939" s="188"/>
      <c r="D939" s="186"/>
      <c r="E939" s="180"/>
    </row>
    <row r="940" spans="1:5" x14ac:dyDescent="0.2">
      <c r="A940" s="350"/>
      <c r="B940" s="188" t="s">
        <v>1657</v>
      </c>
      <c r="C940" s="187"/>
      <c r="D940" s="186" t="s">
        <v>1655</v>
      </c>
      <c r="E940" s="180"/>
    </row>
    <row r="941" spans="1:5" x14ac:dyDescent="0.2">
      <c r="A941" s="350"/>
      <c r="B941" s="189"/>
      <c r="C941" s="193" t="s">
        <v>1656</v>
      </c>
      <c r="D941" s="192" t="s">
        <v>1655</v>
      </c>
      <c r="E941" s="180"/>
    </row>
    <row r="942" spans="1:5" x14ac:dyDescent="0.2">
      <c r="A942" s="350"/>
      <c r="B942" s="189"/>
      <c r="C942" s="193"/>
      <c r="D942" s="192"/>
      <c r="E942" s="180"/>
    </row>
    <row r="943" spans="1:5" x14ac:dyDescent="0.2">
      <c r="A943" s="350"/>
      <c r="B943" s="188" t="s">
        <v>1654</v>
      </c>
      <c r="C943" s="187"/>
      <c r="D943" s="186" t="s">
        <v>1652</v>
      </c>
      <c r="E943" s="180"/>
    </row>
    <row r="944" spans="1:5" x14ac:dyDescent="0.2">
      <c r="A944" s="350"/>
      <c r="B944" s="189"/>
      <c r="C944" s="193" t="s">
        <v>1653</v>
      </c>
      <c r="D944" s="192" t="s">
        <v>1652</v>
      </c>
      <c r="E944" s="180"/>
    </row>
    <row r="945" spans="1:5" x14ac:dyDescent="0.2">
      <c r="A945" s="350"/>
      <c r="B945" s="189"/>
      <c r="C945" s="188"/>
      <c r="D945" s="186"/>
      <c r="E945" s="180"/>
    </row>
    <row r="946" spans="1:5" x14ac:dyDescent="0.2">
      <c r="A946" s="350"/>
      <c r="B946" s="188" t="s">
        <v>1651</v>
      </c>
      <c r="C946" s="187"/>
      <c r="D946" s="186" t="s">
        <v>1649</v>
      </c>
      <c r="E946" s="180"/>
    </row>
    <row r="947" spans="1:5" x14ac:dyDescent="0.2">
      <c r="A947" s="350"/>
      <c r="B947" s="189"/>
      <c r="C947" s="193" t="s">
        <v>1650</v>
      </c>
      <c r="D947" s="192" t="s">
        <v>1649</v>
      </c>
      <c r="E947" s="180"/>
    </row>
    <row r="948" spans="1:5" x14ac:dyDescent="0.2">
      <c r="A948" s="350"/>
      <c r="B948" s="189"/>
      <c r="C948" s="193"/>
      <c r="D948" s="192"/>
      <c r="E948" s="180"/>
    </row>
    <row r="949" spans="1:5" x14ac:dyDescent="0.2">
      <c r="A949" s="350"/>
      <c r="B949" s="188" t="s">
        <v>1648</v>
      </c>
      <c r="C949" s="187"/>
      <c r="D949" s="186" t="s">
        <v>1646</v>
      </c>
      <c r="E949" s="180"/>
    </row>
    <row r="950" spans="1:5" x14ac:dyDescent="0.2">
      <c r="A950" s="350"/>
      <c r="B950" s="189"/>
      <c r="C950" s="193" t="s">
        <v>1647</v>
      </c>
      <c r="D950" s="192" t="s">
        <v>1646</v>
      </c>
      <c r="E950" s="180"/>
    </row>
    <row r="951" spans="1:5" x14ac:dyDescent="0.2">
      <c r="A951" s="350"/>
      <c r="B951" s="189"/>
      <c r="C951" s="188"/>
      <c r="D951" s="186"/>
      <c r="E951" s="180"/>
    </row>
    <row r="952" spans="1:5" x14ac:dyDescent="0.2">
      <c r="A952" s="191">
        <v>51</v>
      </c>
      <c r="B952" s="189"/>
      <c r="C952" s="187"/>
      <c r="D952" s="186" t="s">
        <v>1645</v>
      </c>
      <c r="E952" s="180"/>
    </row>
    <row r="953" spans="1:5" x14ac:dyDescent="0.2">
      <c r="A953" s="350"/>
      <c r="B953" s="189"/>
      <c r="C953" s="188"/>
      <c r="D953" s="186"/>
      <c r="E953" s="180"/>
    </row>
    <row r="954" spans="1:5" x14ac:dyDescent="0.2">
      <c r="A954" s="350"/>
      <c r="B954" s="188" t="s">
        <v>1644</v>
      </c>
      <c r="C954" s="187"/>
      <c r="D954" s="186" t="s">
        <v>1642</v>
      </c>
      <c r="E954" s="180"/>
    </row>
    <row r="955" spans="1:5" x14ac:dyDescent="0.2">
      <c r="A955" s="350"/>
      <c r="B955" s="189"/>
      <c r="C955" s="193" t="s">
        <v>1643</v>
      </c>
      <c r="D955" s="196" t="s">
        <v>1642</v>
      </c>
      <c r="E955" s="180"/>
    </row>
    <row r="956" spans="1:5" x14ac:dyDescent="0.2">
      <c r="A956" s="350"/>
      <c r="B956" s="189"/>
      <c r="C956" s="193" t="s">
        <v>1641</v>
      </c>
      <c r="D956" s="196" t="s">
        <v>1640</v>
      </c>
      <c r="E956" s="180"/>
    </row>
    <row r="957" spans="1:5" ht="15" x14ac:dyDescent="0.2">
      <c r="A957" s="201"/>
      <c r="B957" s="199"/>
      <c r="C957" s="193" t="s">
        <v>1639</v>
      </c>
      <c r="D957" s="196" t="s">
        <v>1638</v>
      </c>
      <c r="E957" s="180"/>
    </row>
    <row r="958" spans="1:5" ht="15" x14ac:dyDescent="0.2">
      <c r="A958" s="201"/>
      <c r="B958" s="199"/>
      <c r="C958" s="193" t="s">
        <v>1637</v>
      </c>
      <c r="D958" s="196" t="s">
        <v>1636</v>
      </c>
      <c r="E958" s="180"/>
    </row>
    <row r="959" spans="1:5" ht="15" x14ac:dyDescent="0.2">
      <c r="A959" s="201"/>
      <c r="B959" s="199"/>
      <c r="C959" s="193" t="s">
        <v>1635</v>
      </c>
      <c r="D959" s="196" t="s">
        <v>1634</v>
      </c>
      <c r="E959" s="180"/>
    </row>
    <row r="960" spans="1:5" ht="15" x14ac:dyDescent="0.2">
      <c r="A960" s="201"/>
      <c r="B960" s="199"/>
      <c r="C960" s="193" t="s">
        <v>1633</v>
      </c>
      <c r="D960" s="196" t="s">
        <v>1632</v>
      </c>
      <c r="E960" s="180"/>
    </row>
    <row r="961" spans="1:5" ht="15" x14ac:dyDescent="0.2">
      <c r="A961" s="201"/>
      <c r="B961" s="199"/>
      <c r="C961" s="195"/>
      <c r="D961" s="197"/>
      <c r="E961" s="180"/>
    </row>
    <row r="962" spans="1:5" x14ac:dyDescent="0.2">
      <c r="A962" s="350"/>
      <c r="B962" s="188" t="s">
        <v>1631</v>
      </c>
      <c r="C962" s="187"/>
      <c r="D962" s="186" t="s">
        <v>1630</v>
      </c>
      <c r="E962" s="180"/>
    </row>
    <row r="963" spans="1:5" x14ac:dyDescent="0.2">
      <c r="A963" s="350"/>
      <c r="B963" s="189"/>
      <c r="C963" s="193" t="s">
        <v>1629</v>
      </c>
      <c r="D963" s="196" t="s">
        <v>1628</v>
      </c>
      <c r="E963" s="180"/>
    </row>
    <row r="964" spans="1:5" x14ac:dyDescent="0.2">
      <c r="A964" s="350"/>
      <c r="B964" s="189"/>
      <c r="C964" s="193" t="s">
        <v>1627</v>
      </c>
      <c r="D964" s="192" t="s">
        <v>1626</v>
      </c>
      <c r="E964" s="180"/>
    </row>
    <row r="965" spans="1:5" x14ac:dyDescent="0.2">
      <c r="A965" s="350"/>
      <c r="B965" s="189"/>
      <c r="C965" s="188"/>
      <c r="D965" s="186"/>
      <c r="E965" s="180"/>
    </row>
    <row r="966" spans="1:5" x14ac:dyDescent="0.2">
      <c r="A966" s="191">
        <v>52</v>
      </c>
      <c r="B966" s="189"/>
      <c r="C966" s="187"/>
      <c r="D966" s="186" t="s">
        <v>1625</v>
      </c>
      <c r="E966" s="180"/>
    </row>
    <row r="967" spans="1:5" x14ac:dyDescent="0.2">
      <c r="A967" s="350"/>
      <c r="B967" s="189"/>
      <c r="C967" s="188"/>
      <c r="D967" s="186"/>
      <c r="E967" s="180"/>
    </row>
    <row r="968" spans="1:5" x14ac:dyDescent="0.2">
      <c r="A968" s="350"/>
      <c r="B968" s="188" t="s">
        <v>1624</v>
      </c>
      <c r="C968" s="187"/>
      <c r="D968" s="186" t="s">
        <v>1622</v>
      </c>
      <c r="E968" s="180"/>
    </row>
    <row r="969" spans="1:5" x14ac:dyDescent="0.2">
      <c r="A969" s="350"/>
      <c r="B969" s="189"/>
      <c r="C969" s="193" t="s">
        <v>1623</v>
      </c>
      <c r="D969" s="192" t="s">
        <v>1622</v>
      </c>
      <c r="E969" s="180"/>
    </row>
    <row r="970" spans="1:5" x14ac:dyDescent="0.2">
      <c r="A970" s="350"/>
      <c r="B970" s="189"/>
      <c r="C970" s="188"/>
      <c r="D970" s="186"/>
      <c r="E970" s="180"/>
    </row>
    <row r="971" spans="1:5" x14ac:dyDescent="0.2">
      <c r="A971" s="350"/>
      <c r="B971" s="188" t="s">
        <v>1621</v>
      </c>
      <c r="C971" s="187"/>
      <c r="D971" s="186" t="s">
        <v>1620</v>
      </c>
      <c r="E971" s="180"/>
    </row>
    <row r="972" spans="1:5" x14ac:dyDescent="0.2">
      <c r="A972" s="350"/>
      <c r="B972" s="189"/>
      <c r="C972" s="193" t="s">
        <v>1619</v>
      </c>
      <c r="D972" s="192" t="s">
        <v>1618</v>
      </c>
      <c r="E972" s="180"/>
    </row>
    <row r="973" spans="1:5" x14ac:dyDescent="0.2">
      <c r="A973" s="350"/>
      <c r="B973" s="189"/>
      <c r="C973" s="193" t="s">
        <v>1617</v>
      </c>
      <c r="D973" s="192" t="s">
        <v>1616</v>
      </c>
      <c r="E973" s="180"/>
    </row>
    <row r="974" spans="1:5" x14ac:dyDescent="0.2">
      <c r="A974" s="350"/>
      <c r="B974" s="189"/>
      <c r="C974" s="193" t="s">
        <v>1615</v>
      </c>
      <c r="D974" s="192" t="s">
        <v>1614</v>
      </c>
      <c r="E974" s="180"/>
    </row>
    <row r="975" spans="1:5" x14ac:dyDescent="0.2">
      <c r="A975" s="350"/>
      <c r="B975" s="189"/>
      <c r="C975" s="193" t="s">
        <v>1613</v>
      </c>
      <c r="D975" s="192" t="s">
        <v>1612</v>
      </c>
      <c r="E975" s="180"/>
    </row>
    <row r="976" spans="1:5" x14ac:dyDescent="0.2">
      <c r="A976" s="350"/>
      <c r="B976" s="189"/>
      <c r="C976" s="193" t="s">
        <v>1611</v>
      </c>
      <c r="D976" s="192" t="s">
        <v>1610</v>
      </c>
      <c r="E976" s="180"/>
    </row>
    <row r="977" spans="1:5" x14ac:dyDescent="0.2">
      <c r="A977" s="350"/>
      <c r="B977" s="189"/>
      <c r="C977" s="188"/>
      <c r="D977" s="186"/>
      <c r="E977" s="180"/>
    </row>
    <row r="978" spans="1:5" x14ac:dyDescent="0.2">
      <c r="A978" s="191">
        <v>53</v>
      </c>
      <c r="B978" s="189"/>
      <c r="C978" s="187"/>
      <c r="D978" s="203" t="s">
        <v>1609</v>
      </c>
      <c r="E978" s="180"/>
    </row>
    <row r="979" spans="1:5" x14ac:dyDescent="0.2">
      <c r="A979" s="350"/>
      <c r="B979" s="189"/>
      <c r="C979" s="188"/>
      <c r="D979" s="186"/>
      <c r="E979" s="180"/>
    </row>
    <row r="980" spans="1:5" x14ac:dyDescent="0.2">
      <c r="A980" s="350"/>
      <c r="B980" s="188" t="s">
        <v>1608</v>
      </c>
      <c r="C980" s="187"/>
      <c r="D980" s="186" t="s">
        <v>1606</v>
      </c>
      <c r="E980" s="180"/>
    </row>
    <row r="981" spans="1:5" x14ac:dyDescent="0.2">
      <c r="A981" s="350"/>
      <c r="B981" s="189"/>
      <c r="C981" s="193" t="s">
        <v>1607</v>
      </c>
      <c r="D981" s="192" t="s">
        <v>1606</v>
      </c>
      <c r="E981" s="180"/>
    </row>
    <row r="982" spans="1:5" x14ac:dyDescent="0.2">
      <c r="A982" s="350"/>
      <c r="B982" s="189"/>
      <c r="C982" s="188"/>
      <c r="D982" s="205"/>
      <c r="E982" s="180"/>
    </row>
    <row r="983" spans="1:5" x14ac:dyDescent="0.2">
      <c r="A983" s="350"/>
      <c r="B983" s="188" t="s">
        <v>1605</v>
      </c>
      <c r="C983" s="187"/>
      <c r="D983" s="186" t="s">
        <v>1603</v>
      </c>
      <c r="E983" s="180"/>
    </row>
    <row r="984" spans="1:5" x14ac:dyDescent="0.2">
      <c r="A984" s="350"/>
      <c r="B984" s="189"/>
      <c r="C984" s="193" t="s">
        <v>1604</v>
      </c>
      <c r="D984" s="192" t="s">
        <v>1603</v>
      </c>
      <c r="E984" s="180"/>
    </row>
    <row r="985" spans="1:5" x14ac:dyDescent="0.2">
      <c r="A985" s="350"/>
      <c r="B985" s="189"/>
      <c r="C985" s="193"/>
      <c r="D985" s="192"/>
      <c r="E985" s="180"/>
    </row>
    <row r="986" spans="1:5" x14ac:dyDescent="0.2">
      <c r="A986" s="350"/>
      <c r="B986" s="189"/>
      <c r="C986" s="188"/>
      <c r="D986" s="186"/>
      <c r="E986" s="180"/>
    </row>
    <row r="987" spans="1:5" x14ac:dyDescent="0.2">
      <c r="A987" s="350"/>
      <c r="B987" s="189"/>
      <c r="C987" s="188"/>
      <c r="D987" s="186" t="s">
        <v>244</v>
      </c>
      <c r="E987" s="180"/>
    </row>
    <row r="988" spans="1:5" x14ac:dyDescent="0.2">
      <c r="A988" s="350"/>
      <c r="B988" s="189"/>
      <c r="C988" s="193"/>
      <c r="D988" s="192"/>
      <c r="E988" s="180"/>
    </row>
    <row r="989" spans="1:5" x14ac:dyDescent="0.2">
      <c r="A989" s="191">
        <v>55</v>
      </c>
      <c r="B989" s="189"/>
      <c r="C989" s="187"/>
      <c r="D989" s="186" t="s">
        <v>1602</v>
      </c>
      <c r="E989" s="180"/>
    </row>
    <row r="990" spans="1:5" x14ac:dyDescent="0.2">
      <c r="A990" s="350"/>
      <c r="B990" s="189"/>
      <c r="C990" s="188"/>
      <c r="D990" s="186"/>
      <c r="E990" s="180"/>
    </row>
    <row r="991" spans="1:5" x14ac:dyDescent="0.2">
      <c r="A991" s="219"/>
      <c r="B991" s="188" t="s">
        <v>1601</v>
      </c>
      <c r="C991" s="218"/>
      <c r="D991" s="203" t="s">
        <v>1599</v>
      </c>
      <c r="E991" s="180"/>
    </row>
    <row r="992" spans="1:5" x14ac:dyDescent="0.2">
      <c r="A992" s="219"/>
      <c r="B992" s="218"/>
      <c r="C992" s="193" t="s">
        <v>1600</v>
      </c>
      <c r="D992" s="192" t="s">
        <v>1599</v>
      </c>
      <c r="E992" s="180"/>
    </row>
    <row r="993" spans="1:5" x14ac:dyDescent="0.2">
      <c r="A993" s="219"/>
      <c r="B993" s="218"/>
      <c r="C993" s="193" t="s">
        <v>1598</v>
      </c>
      <c r="D993" s="192" t="s">
        <v>1597</v>
      </c>
      <c r="E993" s="180"/>
    </row>
    <row r="994" spans="1:5" ht="15" x14ac:dyDescent="0.2">
      <c r="A994" s="201"/>
      <c r="B994" s="199"/>
      <c r="C994" s="193" t="s">
        <v>1596</v>
      </c>
      <c r="D994" s="192" t="s">
        <v>1595</v>
      </c>
      <c r="E994" s="180"/>
    </row>
    <row r="995" spans="1:5" ht="15" x14ac:dyDescent="0.2">
      <c r="A995" s="201"/>
      <c r="B995" s="199"/>
      <c r="C995" s="193" t="s">
        <v>1594</v>
      </c>
      <c r="D995" s="192" t="s">
        <v>1593</v>
      </c>
      <c r="E995" s="180"/>
    </row>
    <row r="996" spans="1:5" ht="15" x14ac:dyDescent="0.2">
      <c r="A996" s="201"/>
      <c r="B996" s="199"/>
      <c r="C996" s="195"/>
      <c r="D996" s="197"/>
      <c r="E996" s="180"/>
    </row>
    <row r="997" spans="1:5" x14ac:dyDescent="0.2">
      <c r="A997" s="219"/>
      <c r="B997" s="188" t="s">
        <v>1592</v>
      </c>
      <c r="C997" s="218"/>
      <c r="D997" s="186" t="s">
        <v>1590</v>
      </c>
      <c r="E997" s="180"/>
    </row>
    <row r="998" spans="1:5" x14ac:dyDescent="0.2">
      <c r="A998" s="350"/>
      <c r="B998" s="189"/>
      <c r="C998" s="193" t="s">
        <v>1591</v>
      </c>
      <c r="D998" s="192" t="s">
        <v>1590</v>
      </c>
      <c r="E998" s="180"/>
    </row>
    <row r="999" spans="1:5" x14ac:dyDescent="0.2">
      <c r="A999" s="350"/>
      <c r="B999" s="189"/>
      <c r="C999" s="188"/>
      <c r="D999" s="186"/>
      <c r="E999" s="180"/>
    </row>
    <row r="1000" spans="1:5" x14ac:dyDescent="0.2">
      <c r="A1000" s="350"/>
      <c r="B1000" s="188" t="s">
        <v>1589</v>
      </c>
      <c r="C1000" s="187"/>
      <c r="D1000" s="186" t="s">
        <v>1587</v>
      </c>
      <c r="E1000" s="180"/>
    </row>
    <row r="1001" spans="1:5" x14ac:dyDescent="0.2">
      <c r="A1001" s="219"/>
      <c r="B1001" s="218"/>
      <c r="C1001" s="193" t="s">
        <v>1588</v>
      </c>
      <c r="D1001" s="192" t="s">
        <v>1587</v>
      </c>
      <c r="E1001" s="180"/>
    </row>
    <row r="1002" spans="1:5" x14ac:dyDescent="0.2">
      <c r="A1002" s="350"/>
      <c r="B1002" s="189"/>
      <c r="C1002" s="188"/>
      <c r="D1002" s="186"/>
      <c r="E1002" s="180"/>
    </row>
    <row r="1003" spans="1:5" x14ac:dyDescent="0.2">
      <c r="A1003" s="219"/>
      <c r="B1003" s="188" t="s">
        <v>1586</v>
      </c>
      <c r="C1003" s="218"/>
      <c r="D1003" s="186" t="s">
        <v>1584</v>
      </c>
      <c r="E1003" s="180"/>
    </row>
    <row r="1004" spans="1:5" x14ac:dyDescent="0.2">
      <c r="A1004" s="350"/>
      <c r="B1004" s="189"/>
      <c r="C1004" s="193" t="s">
        <v>1585</v>
      </c>
      <c r="D1004" s="192" t="s">
        <v>1584</v>
      </c>
      <c r="E1004" s="180"/>
    </row>
    <row r="1005" spans="1:5" ht="15" x14ac:dyDescent="0.2">
      <c r="A1005" s="201"/>
      <c r="B1005" s="199"/>
      <c r="C1005" s="193" t="s">
        <v>1583</v>
      </c>
      <c r="D1005" s="192" t="s">
        <v>1582</v>
      </c>
      <c r="E1005" s="180"/>
    </row>
    <row r="1006" spans="1:5" ht="15" x14ac:dyDescent="0.2">
      <c r="A1006" s="201"/>
      <c r="B1006" s="199"/>
      <c r="C1006" s="193" t="s">
        <v>1581</v>
      </c>
      <c r="D1006" s="192" t="s">
        <v>1580</v>
      </c>
      <c r="E1006" s="180"/>
    </row>
    <row r="1007" spans="1:5" ht="15" x14ac:dyDescent="0.2">
      <c r="A1007" s="201"/>
      <c r="B1007" s="199"/>
      <c r="C1007" s="193" t="s">
        <v>1579</v>
      </c>
      <c r="D1007" s="192" t="s">
        <v>1578</v>
      </c>
      <c r="E1007" s="180"/>
    </row>
    <row r="1008" spans="1:5" x14ac:dyDescent="0.2">
      <c r="A1008" s="350"/>
      <c r="B1008" s="189"/>
      <c r="C1008" s="188"/>
      <c r="D1008" s="186"/>
      <c r="E1008" s="180"/>
    </row>
    <row r="1009" spans="1:5" x14ac:dyDescent="0.2">
      <c r="A1009" s="191">
        <v>56</v>
      </c>
      <c r="B1009" s="189"/>
      <c r="C1009" s="187"/>
      <c r="D1009" s="186" t="s">
        <v>1577</v>
      </c>
      <c r="E1009" s="180"/>
    </row>
    <row r="1010" spans="1:5" x14ac:dyDescent="0.2">
      <c r="A1010" s="350"/>
      <c r="B1010" s="189"/>
      <c r="C1010" s="188"/>
      <c r="D1010" s="186"/>
      <c r="E1010" s="180"/>
    </row>
    <row r="1011" spans="1:5" x14ac:dyDescent="0.2">
      <c r="A1011" s="350"/>
      <c r="B1011" s="188" t="s">
        <v>1576</v>
      </c>
      <c r="C1011" s="187"/>
      <c r="D1011" s="186" t="s">
        <v>1574</v>
      </c>
      <c r="E1011" s="180"/>
    </row>
    <row r="1012" spans="1:5" x14ac:dyDescent="0.2">
      <c r="A1012" s="350"/>
      <c r="B1012" s="189"/>
      <c r="C1012" s="193" t="s">
        <v>1575</v>
      </c>
      <c r="D1012" s="196" t="s">
        <v>1574</v>
      </c>
      <c r="E1012" s="180"/>
    </row>
    <row r="1013" spans="1:5" x14ac:dyDescent="0.2">
      <c r="A1013" s="350"/>
      <c r="B1013" s="189"/>
      <c r="C1013" s="188"/>
      <c r="D1013" s="186"/>
      <c r="E1013" s="180"/>
    </row>
    <row r="1014" spans="1:5" x14ac:dyDescent="0.2">
      <c r="A1014" s="350"/>
      <c r="B1014" s="188" t="s">
        <v>1573</v>
      </c>
      <c r="C1014" s="187"/>
      <c r="D1014" s="186" t="s">
        <v>1572</v>
      </c>
      <c r="E1014" s="180"/>
    </row>
    <row r="1015" spans="1:5" x14ac:dyDescent="0.2">
      <c r="A1015" s="350"/>
      <c r="B1015" s="189"/>
      <c r="C1015" s="193" t="s">
        <v>1571</v>
      </c>
      <c r="D1015" s="192" t="s">
        <v>1570</v>
      </c>
      <c r="E1015" s="180"/>
    </row>
    <row r="1016" spans="1:5" x14ac:dyDescent="0.2">
      <c r="A1016" s="350"/>
      <c r="B1016" s="189"/>
      <c r="C1016" s="193" t="s">
        <v>1569</v>
      </c>
      <c r="D1016" s="196" t="s">
        <v>1568</v>
      </c>
      <c r="E1016" s="180"/>
    </row>
    <row r="1017" spans="1:5" ht="15" x14ac:dyDescent="0.2">
      <c r="A1017" s="201"/>
      <c r="B1017" s="199"/>
      <c r="C1017" s="193" t="s">
        <v>1567</v>
      </c>
      <c r="D1017" s="192" t="s">
        <v>1566</v>
      </c>
      <c r="E1017" s="180"/>
    </row>
    <row r="1018" spans="1:5" ht="15" x14ac:dyDescent="0.2">
      <c r="A1018" s="201"/>
      <c r="B1018" s="199"/>
      <c r="C1018" s="193" t="s">
        <v>1565</v>
      </c>
      <c r="D1018" s="192" t="s">
        <v>1564</v>
      </c>
      <c r="E1018" s="180"/>
    </row>
    <row r="1019" spans="1:5" ht="15" x14ac:dyDescent="0.2">
      <c r="A1019" s="201"/>
      <c r="B1019" s="199"/>
      <c r="C1019" s="193" t="s">
        <v>1563</v>
      </c>
      <c r="D1019" s="192" t="s">
        <v>1562</v>
      </c>
      <c r="E1019" s="180"/>
    </row>
    <row r="1020" spans="1:5" x14ac:dyDescent="0.2">
      <c r="A1020" s="350"/>
      <c r="B1020" s="189"/>
      <c r="C1020" s="193"/>
      <c r="D1020" s="192"/>
      <c r="E1020" s="180"/>
    </row>
    <row r="1021" spans="1:5" x14ac:dyDescent="0.2">
      <c r="A1021" s="350"/>
      <c r="B1021" s="188" t="s">
        <v>1561</v>
      </c>
      <c r="C1021" s="187"/>
      <c r="D1021" s="186" t="s">
        <v>1559</v>
      </c>
      <c r="E1021" s="180"/>
    </row>
    <row r="1022" spans="1:5" x14ac:dyDescent="0.2">
      <c r="A1022" s="350"/>
      <c r="B1022" s="189"/>
      <c r="C1022" s="193" t="s">
        <v>1560</v>
      </c>
      <c r="D1022" s="192" t="s">
        <v>1559</v>
      </c>
      <c r="E1022" s="180"/>
    </row>
    <row r="1023" spans="1:5" x14ac:dyDescent="0.2">
      <c r="A1023" s="350"/>
      <c r="B1023" s="189"/>
      <c r="C1023" s="193"/>
      <c r="D1023" s="192"/>
      <c r="E1023" s="180"/>
    </row>
    <row r="1024" spans="1:5" x14ac:dyDescent="0.2">
      <c r="A1024" s="350"/>
      <c r="B1024" s="189"/>
      <c r="C1024" s="188"/>
      <c r="D1024" s="186"/>
      <c r="E1024" s="180"/>
    </row>
    <row r="1025" spans="1:5" x14ac:dyDescent="0.2">
      <c r="A1025" s="350"/>
      <c r="B1025" s="189"/>
      <c r="C1025" s="188"/>
      <c r="D1025" s="186" t="s">
        <v>243</v>
      </c>
      <c r="E1025" s="180"/>
    </row>
    <row r="1026" spans="1:5" x14ac:dyDescent="0.2">
      <c r="A1026" s="350"/>
      <c r="B1026" s="189"/>
      <c r="C1026" s="193"/>
      <c r="D1026" s="192"/>
      <c r="E1026" s="180"/>
    </row>
    <row r="1027" spans="1:5" x14ac:dyDescent="0.2">
      <c r="A1027" s="191">
        <v>58</v>
      </c>
      <c r="B1027" s="189"/>
      <c r="C1027" s="187"/>
      <c r="D1027" s="186" t="s">
        <v>1558</v>
      </c>
      <c r="E1027" s="180"/>
    </row>
    <row r="1028" spans="1:5" x14ac:dyDescent="0.2">
      <c r="A1028" s="350"/>
      <c r="B1028" s="189"/>
      <c r="C1028" s="188"/>
      <c r="D1028" s="186"/>
      <c r="E1028" s="180"/>
    </row>
    <row r="1029" spans="1:5" ht="25.5" x14ac:dyDescent="0.2">
      <c r="A1029" s="350"/>
      <c r="B1029" s="188" t="s">
        <v>1557</v>
      </c>
      <c r="C1029" s="187"/>
      <c r="D1029" s="186" t="s">
        <v>1556</v>
      </c>
      <c r="E1029" s="180"/>
    </row>
    <row r="1030" spans="1:5" x14ac:dyDescent="0.2">
      <c r="A1030" s="350"/>
      <c r="B1030" s="189"/>
      <c r="C1030" s="193" t="s">
        <v>1555</v>
      </c>
      <c r="D1030" s="192" t="s">
        <v>1554</v>
      </c>
      <c r="E1030" s="180"/>
    </row>
    <row r="1031" spans="1:5" x14ac:dyDescent="0.2">
      <c r="A1031" s="350"/>
      <c r="B1031" s="189"/>
      <c r="C1031" s="193" t="s">
        <v>1553</v>
      </c>
      <c r="D1031" s="192" t="s">
        <v>1552</v>
      </c>
      <c r="E1031" s="180"/>
    </row>
    <row r="1032" spans="1:5" x14ac:dyDescent="0.2">
      <c r="A1032" s="350"/>
      <c r="B1032" s="189"/>
      <c r="C1032" s="193" t="s">
        <v>1551</v>
      </c>
      <c r="D1032" s="192" t="s">
        <v>1550</v>
      </c>
      <c r="E1032" s="180"/>
    </row>
    <row r="1033" spans="1:5" x14ac:dyDescent="0.2">
      <c r="A1033" s="350"/>
      <c r="B1033" s="189"/>
      <c r="C1033" s="193" t="s">
        <v>1549</v>
      </c>
      <c r="D1033" s="192" t="s">
        <v>1548</v>
      </c>
      <c r="E1033" s="180"/>
    </row>
    <row r="1034" spans="1:5" x14ac:dyDescent="0.2">
      <c r="A1034" s="350"/>
      <c r="B1034" s="189"/>
      <c r="C1034" s="193" t="s">
        <v>1547</v>
      </c>
      <c r="D1034" s="192" t="s">
        <v>1546</v>
      </c>
      <c r="E1034" s="180"/>
    </row>
    <row r="1035" spans="1:5" x14ac:dyDescent="0.2">
      <c r="A1035" s="350"/>
      <c r="B1035" s="189"/>
      <c r="C1035" s="188"/>
      <c r="D1035" s="186"/>
      <c r="E1035" s="180"/>
    </row>
    <row r="1036" spans="1:5" x14ac:dyDescent="0.2">
      <c r="A1036" s="350"/>
      <c r="B1036" s="188" t="s">
        <v>1545</v>
      </c>
      <c r="C1036" s="187"/>
      <c r="D1036" s="186" t="s">
        <v>1544</v>
      </c>
      <c r="E1036" s="180"/>
    </row>
    <row r="1037" spans="1:5" x14ac:dyDescent="0.2">
      <c r="A1037" s="350"/>
      <c r="B1037" s="189"/>
      <c r="C1037" s="193" t="s">
        <v>1543</v>
      </c>
      <c r="D1037" s="192" t="s">
        <v>1542</v>
      </c>
      <c r="E1037" s="180"/>
    </row>
    <row r="1038" spans="1:5" x14ac:dyDescent="0.2">
      <c r="A1038" s="350"/>
      <c r="B1038" s="189"/>
      <c r="C1038" s="193" t="s">
        <v>1541</v>
      </c>
      <c r="D1038" s="192" t="s">
        <v>1540</v>
      </c>
      <c r="E1038" s="180"/>
    </row>
    <row r="1039" spans="1:5" x14ac:dyDescent="0.2">
      <c r="A1039" s="350"/>
      <c r="B1039" s="189"/>
      <c r="C1039" s="188"/>
      <c r="D1039" s="186"/>
      <c r="E1039" s="180"/>
    </row>
    <row r="1040" spans="1:5" ht="25.5" x14ac:dyDescent="0.2">
      <c r="A1040" s="191">
        <v>59</v>
      </c>
      <c r="B1040" s="189"/>
      <c r="C1040" s="187"/>
      <c r="D1040" s="186" t="s">
        <v>1539</v>
      </c>
      <c r="E1040" s="180"/>
    </row>
    <row r="1041" spans="1:5" x14ac:dyDescent="0.2">
      <c r="A1041" s="350"/>
      <c r="B1041" s="189"/>
      <c r="C1041" s="188"/>
      <c r="D1041" s="186"/>
      <c r="E1041" s="180"/>
    </row>
    <row r="1042" spans="1:5" x14ac:dyDescent="0.2">
      <c r="A1042" s="350"/>
      <c r="B1042" s="188" t="s">
        <v>1538</v>
      </c>
      <c r="C1042" s="187"/>
      <c r="D1042" s="186" t="s">
        <v>1537</v>
      </c>
      <c r="E1042" s="180"/>
    </row>
    <row r="1043" spans="1:5" x14ac:dyDescent="0.2">
      <c r="A1043" s="350"/>
      <c r="B1043" s="189"/>
      <c r="C1043" s="193" t="s">
        <v>1536</v>
      </c>
      <c r="D1043" s="192" t="s">
        <v>1535</v>
      </c>
      <c r="E1043" s="180"/>
    </row>
    <row r="1044" spans="1:5" x14ac:dyDescent="0.2">
      <c r="A1044" s="350"/>
      <c r="B1044" s="189"/>
      <c r="C1044" s="193" t="s">
        <v>1534</v>
      </c>
      <c r="D1044" s="192" t="s">
        <v>1533</v>
      </c>
      <c r="E1044" s="180"/>
    </row>
    <row r="1045" spans="1:5" x14ac:dyDescent="0.2">
      <c r="A1045" s="350"/>
      <c r="B1045" s="189"/>
      <c r="C1045" s="193" t="s">
        <v>1532</v>
      </c>
      <c r="D1045" s="192" t="s">
        <v>1531</v>
      </c>
      <c r="E1045" s="180"/>
    </row>
    <row r="1046" spans="1:5" x14ac:dyDescent="0.2">
      <c r="A1046" s="350"/>
      <c r="B1046" s="189"/>
      <c r="C1046" s="193" t="s">
        <v>1530</v>
      </c>
      <c r="D1046" s="192" t="s">
        <v>1529</v>
      </c>
      <c r="E1046" s="180"/>
    </row>
    <row r="1047" spans="1:5" x14ac:dyDescent="0.2">
      <c r="A1047" s="350"/>
      <c r="B1047" s="189"/>
      <c r="C1047" s="188"/>
      <c r="D1047" s="186"/>
      <c r="E1047" s="180"/>
    </row>
    <row r="1048" spans="1:5" x14ac:dyDescent="0.2">
      <c r="A1048" s="350"/>
      <c r="B1048" s="188" t="s">
        <v>1528</v>
      </c>
      <c r="C1048" s="187"/>
      <c r="D1048" s="186" t="s">
        <v>1527</v>
      </c>
      <c r="E1048" s="180"/>
    </row>
    <row r="1049" spans="1:5" x14ac:dyDescent="0.2">
      <c r="A1049" s="350"/>
      <c r="B1049" s="189"/>
      <c r="C1049" s="193" t="s">
        <v>1526</v>
      </c>
      <c r="D1049" s="192" t="s">
        <v>1525</v>
      </c>
      <c r="E1049" s="180"/>
    </row>
    <row r="1050" spans="1:5" x14ac:dyDescent="0.2">
      <c r="A1050" s="350"/>
      <c r="B1050" s="189"/>
      <c r="C1050" s="188"/>
      <c r="D1050" s="186"/>
      <c r="E1050" s="180"/>
    </row>
    <row r="1051" spans="1:5" x14ac:dyDescent="0.2">
      <c r="A1051" s="191">
        <v>60</v>
      </c>
      <c r="B1051" s="189"/>
      <c r="C1051" s="187"/>
      <c r="D1051" s="186" t="s">
        <v>1524</v>
      </c>
      <c r="E1051" s="180"/>
    </row>
    <row r="1052" spans="1:5" x14ac:dyDescent="0.2">
      <c r="A1052" s="350"/>
      <c r="B1052" s="189"/>
      <c r="C1052" s="188"/>
      <c r="D1052" s="186"/>
      <c r="E1052" s="180"/>
    </row>
    <row r="1053" spans="1:5" x14ac:dyDescent="0.2">
      <c r="A1053" s="350"/>
      <c r="B1053" s="188" t="s">
        <v>1523</v>
      </c>
      <c r="C1053" s="187"/>
      <c r="D1053" s="186" t="s">
        <v>1521</v>
      </c>
      <c r="E1053" s="180"/>
    </row>
    <row r="1054" spans="1:5" x14ac:dyDescent="0.2">
      <c r="A1054" s="350"/>
      <c r="B1054" s="189"/>
      <c r="C1054" s="193" t="s">
        <v>1522</v>
      </c>
      <c r="D1054" s="192" t="s">
        <v>1521</v>
      </c>
      <c r="E1054" s="180"/>
    </row>
    <row r="1055" spans="1:5" x14ac:dyDescent="0.2">
      <c r="A1055" s="350"/>
      <c r="B1055" s="189"/>
      <c r="C1055" s="188"/>
      <c r="D1055" s="186"/>
      <c r="E1055" s="180"/>
    </row>
    <row r="1056" spans="1:5" x14ac:dyDescent="0.2">
      <c r="A1056" s="350"/>
      <c r="B1056" s="188" t="s">
        <v>1520</v>
      </c>
      <c r="C1056" s="187"/>
      <c r="D1056" s="186" t="s">
        <v>1518</v>
      </c>
      <c r="E1056" s="180"/>
    </row>
    <row r="1057" spans="1:5" x14ac:dyDescent="0.2">
      <c r="A1057" s="350"/>
      <c r="B1057" s="189"/>
      <c r="C1057" s="193" t="s">
        <v>1519</v>
      </c>
      <c r="D1057" s="196" t="s">
        <v>1518</v>
      </c>
      <c r="E1057" s="180"/>
    </row>
    <row r="1058" spans="1:5" x14ac:dyDescent="0.2">
      <c r="A1058" s="350"/>
      <c r="B1058" s="189"/>
      <c r="C1058" s="187"/>
      <c r="D1058" s="192"/>
      <c r="E1058" s="180"/>
    </row>
    <row r="1059" spans="1:5" x14ac:dyDescent="0.2">
      <c r="A1059" s="350"/>
      <c r="B1059" s="189"/>
      <c r="C1059" s="188"/>
      <c r="D1059" s="186"/>
      <c r="E1059" s="180"/>
    </row>
    <row r="1060" spans="1:5" x14ac:dyDescent="0.2">
      <c r="A1060" s="191">
        <v>61</v>
      </c>
      <c r="B1060" s="189"/>
      <c r="C1060" s="187"/>
      <c r="D1060" s="186" t="s">
        <v>1517</v>
      </c>
      <c r="E1060" s="180"/>
    </row>
    <row r="1061" spans="1:5" x14ac:dyDescent="0.2">
      <c r="A1061" s="350"/>
      <c r="B1061" s="189"/>
      <c r="C1061" s="188"/>
      <c r="D1061" s="186"/>
      <c r="E1061" s="180"/>
    </row>
    <row r="1062" spans="1:5" x14ac:dyDescent="0.2">
      <c r="A1062" s="350"/>
      <c r="B1062" s="188" t="s">
        <v>1516</v>
      </c>
      <c r="C1062" s="187"/>
      <c r="D1062" s="186" t="s">
        <v>1514</v>
      </c>
      <c r="E1062" s="180"/>
    </row>
    <row r="1063" spans="1:5" x14ac:dyDescent="0.2">
      <c r="A1063" s="350"/>
      <c r="B1063" s="189"/>
      <c r="C1063" s="193" t="s">
        <v>1515</v>
      </c>
      <c r="D1063" s="196" t="s">
        <v>1514</v>
      </c>
      <c r="E1063" s="180"/>
    </row>
    <row r="1064" spans="1:5" ht="15" x14ac:dyDescent="0.2">
      <c r="A1064" s="201"/>
      <c r="B1064" s="199"/>
      <c r="C1064" s="193" t="s">
        <v>1513</v>
      </c>
      <c r="D1064" s="192" t="s">
        <v>1512</v>
      </c>
      <c r="E1064" s="180"/>
    </row>
    <row r="1065" spans="1:5" ht="15" x14ac:dyDescent="0.2">
      <c r="A1065" s="201"/>
      <c r="B1065" s="199"/>
      <c r="C1065" s="193" t="s">
        <v>1511</v>
      </c>
      <c r="D1065" s="192" t="s">
        <v>1510</v>
      </c>
      <c r="E1065" s="180"/>
    </row>
    <row r="1066" spans="1:5" ht="15" x14ac:dyDescent="0.2">
      <c r="A1066" s="201"/>
      <c r="B1066" s="199"/>
      <c r="C1066" s="193" t="s">
        <v>1509</v>
      </c>
      <c r="D1066" s="192" t="s">
        <v>1508</v>
      </c>
      <c r="E1066" s="180"/>
    </row>
    <row r="1067" spans="1:5" ht="15" x14ac:dyDescent="0.2">
      <c r="A1067" s="201"/>
      <c r="B1067" s="199"/>
      <c r="C1067" s="193" t="s">
        <v>1507</v>
      </c>
      <c r="D1067" s="192" t="s">
        <v>1506</v>
      </c>
      <c r="E1067" s="180"/>
    </row>
    <row r="1068" spans="1:5" ht="15" x14ac:dyDescent="0.2">
      <c r="A1068" s="201"/>
      <c r="B1068" s="199"/>
      <c r="C1068" s="193" t="s">
        <v>1505</v>
      </c>
      <c r="D1068" s="192" t="s">
        <v>1504</v>
      </c>
      <c r="E1068" s="180"/>
    </row>
    <row r="1069" spans="1:5" x14ac:dyDescent="0.2">
      <c r="A1069" s="350"/>
      <c r="B1069" s="189"/>
      <c r="C1069" s="188"/>
      <c r="D1069" s="186"/>
      <c r="E1069" s="180"/>
    </row>
    <row r="1070" spans="1:5" x14ac:dyDescent="0.2">
      <c r="A1070" s="350"/>
      <c r="B1070" s="188" t="s">
        <v>1503</v>
      </c>
      <c r="C1070" s="187"/>
      <c r="D1070" s="186" t="s">
        <v>1501</v>
      </c>
      <c r="E1070" s="180"/>
    </row>
    <row r="1071" spans="1:5" x14ac:dyDescent="0.2">
      <c r="A1071" s="350"/>
      <c r="B1071" s="189"/>
      <c r="C1071" s="193" t="s">
        <v>1502</v>
      </c>
      <c r="D1071" s="196" t="s">
        <v>1501</v>
      </c>
      <c r="E1071" s="180"/>
    </row>
    <row r="1072" spans="1:5" ht="15" x14ac:dyDescent="0.2">
      <c r="A1072" s="201"/>
      <c r="B1072" s="199"/>
      <c r="C1072" s="193" t="s">
        <v>1500</v>
      </c>
      <c r="D1072" s="192" t="s">
        <v>1499</v>
      </c>
      <c r="E1072" s="180"/>
    </row>
    <row r="1073" spans="1:5" ht="15" x14ac:dyDescent="0.2">
      <c r="A1073" s="201"/>
      <c r="B1073" s="199"/>
      <c r="C1073" s="193" t="s">
        <v>1498</v>
      </c>
      <c r="D1073" s="192" t="s">
        <v>1497</v>
      </c>
      <c r="E1073" s="180"/>
    </row>
    <row r="1074" spans="1:5" ht="15" x14ac:dyDescent="0.2">
      <c r="A1074" s="201"/>
      <c r="B1074" s="199"/>
      <c r="C1074" s="193" t="s">
        <v>1496</v>
      </c>
      <c r="D1074" s="192" t="s">
        <v>1495</v>
      </c>
      <c r="E1074" s="180"/>
    </row>
    <row r="1075" spans="1:5" ht="15" x14ac:dyDescent="0.2">
      <c r="A1075" s="201"/>
      <c r="B1075" s="199"/>
      <c r="C1075" s="193" t="s">
        <v>1494</v>
      </c>
      <c r="D1075" s="192" t="s">
        <v>1493</v>
      </c>
      <c r="E1075" s="180"/>
    </row>
    <row r="1076" spans="1:5" ht="15" x14ac:dyDescent="0.2">
      <c r="A1076" s="201"/>
      <c r="B1076" s="199"/>
      <c r="C1076" s="193" t="s">
        <v>1492</v>
      </c>
      <c r="D1076" s="192" t="s">
        <v>1491</v>
      </c>
      <c r="E1076" s="180"/>
    </row>
    <row r="1077" spans="1:5" x14ac:dyDescent="0.2">
      <c r="A1077" s="350"/>
      <c r="B1077" s="189"/>
      <c r="C1077" s="188"/>
      <c r="D1077" s="186"/>
      <c r="E1077" s="180"/>
    </row>
    <row r="1078" spans="1:5" x14ac:dyDescent="0.2">
      <c r="A1078" s="350"/>
      <c r="B1078" s="188" t="s">
        <v>1490</v>
      </c>
      <c r="C1078" s="187"/>
      <c r="D1078" s="186" t="s">
        <v>1488</v>
      </c>
      <c r="E1078" s="180"/>
    </row>
    <row r="1079" spans="1:5" x14ac:dyDescent="0.2">
      <c r="A1079" s="350"/>
      <c r="B1079" s="189"/>
      <c r="C1079" s="193" t="s">
        <v>1489</v>
      </c>
      <c r="D1079" s="196" t="s">
        <v>1488</v>
      </c>
      <c r="E1079" s="180"/>
    </row>
    <row r="1080" spans="1:5" x14ac:dyDescent="0.2">
      <c r="A1080" s="350"/>
      <c r="B1080" s="189"/>
      <c r="C1080" s="188"/>
      <c r="D1080" s="186"/>
      <c r="E1080" s="180"/>
    </row>
    <row r="1081" spans="1:5" x14ac:dyDescent="0.2">
      <c r="A1081" s="350"/>
      <c r="B1081" s="188" t="s">
        <v>1487</v>
      </c>
      <c r="C1081" s="187"/>
      <c r="D1081" s="186" t="s">
        <v>1485</v>
      </c>
      <c r="E1081" s="180"/>
    </row>
    <row r="1082" spans="1:5" x14ac:dyDescent="0.2">
      <c r="A1082" s="350"/>
      <c r="B1082" s="189"/>
      <c r="C1082" s="193" t="s">
        <v>1486</v>
      </c>
      <c r="D1082" s="192" t="s">
        <v>1485</v>
      </c>
      <c r="E1082" s="180"/>
    </row>
    <row r="1083" spans="1:5" x14ac:dyDescent="0.2">
      <c r="A1083" s="350"/>
      <c r="B1083" s="189"/>
      <c r="C1083" s="193"/>
      <c r="D1083" s="192"/>
      <c r="E1083" s="180"/>
    </row>
    <row r="1084" spans="1:5" x14ac:dyDescent="0.2">
      <c r="A1084" s="350"/>
      <c r="B1084" s="189"/>
      <c r="C1084" s="193"/>
      <c r="D1084" s="192"/>
      <c r="E1084" s="180"/>
    </row>
    <row r="1085" spans="1:5" x14ac:dyDescent="0.2">
      <c r="A1085" s="191">
        <v>62</v>
      </c>
      <c r="B1085" s="189"/>
      <c r="C1085" s="187"/>
      <c r="D1085" s="186" t="s">
        <v>1483</v>
      </c>
      <c r="E1085" s="180"/>
    </row>
    <row r="1086" spans="1:5" x14ac:dyDescent="0.2">
      <c r="A1086" s="350"/>
      <c r="B1086" s="189"/>
      <c r="C1086" s="193"/>
      <c r="D1086" s="192"/>
      <c r="E1086" s="180"/>
    </row>
    <row r="1087" spans="1:5" x14ac:dyDescent="0.2">
      <c r="A1087" s="350"/>
      <c r="B1087" s="188" t="s">
        <v>1484</v>
      </c>
      <c r="C1087" s="187"/>
      <c r="D1087" s="186" t="s">
        <v>1483</v>
      </c>
      <c r="E1087" s="180"/>
    </row>
    <row r="1088" spans="1:5" x14ac:dyDescent="0.2">
      <c r="A1088" s="350"/>
      <c r="B1088" s="189"/>
      <c r="C1088" s="193" t="s">
        <v>1482</v>
      </c>
      <c r="D1088" s="192" t="s">
        <v>1481</v>
      </c>
      <c r="E1088" s="180"/>
    </row>
    <row r="1089" spans="1:5" x14ac:dyDescent="0.2">
      <c r="A1089" s="350"/>
      <c r="B1089" s="189"/>
      <c r="C1089" s="193" t="s">
        <v>1480</v>
      </c>
      <c r="D1089" s="192" t="s">
        <v>1479</v>
      </c>
      <c r="E1089" s="180"/>
    </row>
    <row r="1090" spans="1:5" x14ac:dyDescent="0.2">
      <c r="A1090" s="350"/>
      <c r="B1090" s="189"/>
      <c r="C1090" s="193" t="s">
        <v>1478</v>
      </c>
      <c r="D1090" s="192" t="s">
        <v>1477</v>
      </c>
      <c r="E1090" s="180"/>
    </row>
    <row r="1091" spans="1:5" x14ac:dyDescent="0.2">
      <c r="A1091" s="350"/>
      <c r="B1091" s="189"/>
      <c r="C1091" s="193" t="s">
        <v>1476</v>
      </c>
      <c r="D1091" s="192" t="s">
        <v>1475</v>
      </c>
      <c r="E1091" s="180"/>
    </row>
    <row r="1092" spans="1:5" x14ac:dyDescent="0.2">
      <c r="A1092" s="350"/>
      <c r="B1092" s="189"/>
      <c r="C1092" s="193"/>
      <c r="D1092" s="192"/>
      <c r="E1092" s="180"/>
    </row>
    <row r="1093" spans="1:5" x14ac:dyDescent="0.2">
      <c r="A1093" s="350"/>
      <c r="B1093" s="189"/>
      <c r="C1093" s="188"/>
      <c r="D1093" s="186"/>
      <c r="E1093" s="180"/>
    </row>
    <row r="1094" spans="1:5" x14ac:dyDescent="0.2">
      <c r="A1094" s="191">
        <v>63</v>
      </c>
      <c r="B1094" s="189"/>
      <c r="C1094" s="187"/>
      <c r="D1094" s="186" t="s">
        <v>1474</v>
      </c>
      <c r="E1094" s="180"/>
    </row>
    <row r="1095" spans="1:5" x14ac:dyDescent="0.2">
      <c r="A1095" s="350"/>
      <c r="B1095" s="189"/>
      <c r="C1095" s="188"/>
      <c r="D1095" s="186"/>
      <c r="E1095" s="180"/>
    </row>
    <row r="1096" spans="1:5" ht="25.5" x14ac:dyDescent="0.2">
      <c r="A1096" s="350"/>
      <c r="B1096" s="188" t="s">
        <v>1473</v>
      </c>
      <c r="C1096" s="187"/>
      <c r="D1096" s="186" t="s">
        <v>1472</v>
      </c>
      <c r="E1096" s="180"/>
    </row>
    <row r="1097" spans="1:5" x14ac:dyDescent="0.2">
      <c r="A1097" s="350"/>
      <c r="B1097" s="189"/>
      <c r="C1097" s="193" t="s">
        <v>1471</v>
      </c>
      <c r="D1097" s="196" t="s">
        <v>1470</v>
      </c>
      <c r="E1097" s="180"/>
    </row>
    <row r="1098" spans="1:5" x14ac:dyDescent="0.2">
      <c r="A1098" s="350"/>
      <c r="B1098" s="189"/>
      <c r="C1098" s="193" t="s">
        <v>1469</v>
      </c>
      <c r="D1098" s="192" t="s">
        <v>1468</v>
      </c>
      <c r="E1098" s="180"/>
    </row>
    <row r="1099" spans="1:5" x14ac:dyDescent="0.2">
      <c r="A1099" s="350"/>
      <c r="B1099" s="189"/>
      <c r="C1099" s="188"/>
      <c r="D1099" s="186"/>
      <c r="E1099" s="180"/>
    </row>
    <row r="1100" spans="1:5" x14ac:dyDescent="0.2">
      <c r="A1100" s="350"/>
      <c r="B1100" s="188" t="s">
        <v>1467</v>
      </c>
      <c r="C1100" s="187"/>
      <c r="D1100" s="186" t="s">
        <v>1466</v>
      </c>
      <c r="E1100" s="180"/>
    </row>
    <row r="1101" spans="1:5" x14ac:dyDescent="0.2">
      <c r="A1101" s="350"/>
      <c r="B1101" s="189"/>
      <c r="C1101" s="193" t="s">
        <v>1465</v>
      </c>
      <c r="D1101" s="192" t="s">
        <v>1464</v>
      </c>
      <c r="E1101" s="180"/>
    </row>
    <row r="1102" spans="1:5" x14ac:dyDescent="0.2">
      <c r="A1102" s="350"/>
      <c r="B1102" s="189"/>
      <c r="C1102" s="193" t="s">
        <v>1463</v>
      </c>
      <c r="D1102" s="192" t="s">
        <v>1462</v>
      </c>
      <c r="E1102" s="180"/>
    </row>
    <row r="1103" spans="1:5" x14ac:dyDescent="0.2">
      <c r="A1103" s="350"/>
      <c r="B1103" s="189"/>
      <c r="C1103" s="188"/>
      <c r="D1103" s="186"/>
      <c r="E1103" s="180"/>
    </row>
    <row r="1104" spans="1:5" x14ac:dyDescent="0.2">
      <c r="A1104" s="350"/>
      <c r="B1104" s="189"/>
      <c r="C1104" s="188"/>
      <c r="D1104" s="186"/>
      <c r="E1104" s="180"/>
    </row>
    <row r="1105" spans="1:5" x14ac:dyDescent="0.2">
      <c r="A1105" s="350"/>
      <c r="B1105" s="189"/>
      <c r="C1105" s="188"/>
      <c r="D1105" s="186" t="s">
        <v>242</v>
      </c>
      <c r="E1105" s="180"/>
    </row>
    <row r="1106" spans="1:5" x14ac:dyDescent="0.2">
      <c r="A1106" s="350"/>
      <c r="B1106" s="189"/>
      <c r="C1106" s="193"/>
      <c r="D1106" s="192"/>
      <c r="E1106" s="180"/>
    </row>
    <row r="1107" spans="1:5" ht="25.5" x14ac:dyDescent="0.2">
      <c r="A1107" s="191">
        <v>64</v>
      </c>
      <c r="B1107" s="189"/>
      <c r="C1107" s="187"/>
      <c r="D1107" s="186" t="s">
        <v>1461</v>
      </c>
      <c r="E1107" s="180"/>
    </row>
    <row r="1108" spans="1:5" x14ac:dyDescent="0.2">
      <c r="A1108" s="350"/>
      <c r="B1108" s="189"/>
      <c r="C1108" s="188"/>
      <c r="D1108" s="186"/>
      <c r="E1108" s="180"/>
    </row>
    <row r="1109" spans="1:5" x14ac:dyDescent="0.2">
      <c r="A1109" s="350"/>
      <c r="B1109" s="188" t="s">
        <v>1460</v>
      </c>
      <c r="C1109" s="187"/>
      <c r="D1109" s="186" t="s">
        <v>1459</v>
      </c>
      <c r="E1109" s="180"/>
    </row>
    <row r="1110" spans="1:5" x14ac:dyDescent="0.2">
      <c r="A1110" s="350"/>
      <c r="B1110" s="189"/>
      <c r="C1110" s="193" t="s">
        <v>1458</v>
      </c>
      <c r="D1110" s="192" t="s">
        <v>1457</v>
      </c>
      <c r="E1110" s="180"/>
    </row>
    <row r="1111" spans="1:5" x14ac:dyDescent="0.2">
      <c r="A1111" s="350"/>
      <c r="B1111" s="189"/>
      <c r="C1111" s="193" t="s">
        <v>1456</v>
      </c>
      <c r="D1111" s="192" t="s">
        <v>1455</v>
      </c>
      <c r="E1111" s="180"/>
    </row>
    <row r="1112" spans="1:5" x14ac:dyDescent="0.2">
      <c r="A1112" s="350"/>
      <c r="B1112" s="189"/>
      <c r="C1112" s="188"/>
      <c r="D1112" s="186"/>
      <c r="E1112" s="180"/>
    </row>
    <row r="1113" spans="1:5" x14ac:dyDescent="0.2">
      <c r="A1113" s="350"/>
      <c r="B1113" s="188" t="s">
        <v>1454</v>
      </c>
      <c r="C1113" s="187"/>
      <c r="D1113" s="186" t="s">
        <v>1452</v>
      </c>
      <c r="E1113" s="180"/>
    </row>
    <row r="1114" spans="1:5" x14ac:dyDescent="0.2">
      <c r="A1114" s="350"/>
      <c r="B1114" s="189"/>
      <c r="C1114" s="193" t="s">
        <v>1453</v>
      </c>
      <c r="D1114" s="192" t="s">
        <v>1452</v>
      </c>
      <c r="E1114" s="180"/>
    </row>
    <row r="1115" spans="1:5" x14ac:dyDescent="0.2">
      <c r="A1115" s="350"/>
      <c r="B1115" s="189"/>
      <c r="C1115" s="188"/>
      <c r="D1115" s="186"/>
      <c r="E1115" s="180"/>
    </row>
    <row r="1116" spans="1:5" x14ac:dyDescent="0.2">
      <c r="A1116" s="350"/>
      <c r="B1116" s="188" t="s">
        <v>1451</v>
      </c>
      <c r="C1116" s="187"/>
      <c r="D1116" s="186" t="s">
        <v>1449</v>
      </c>
      <c r="E1116" s="180"/>
    </row>
    <row r="1117" spans="1:5" x14ac:dyDescent="0.2">
      <c r="A1117" s="350"/>
      <c r="B1117" s="189"/>
      <c r="C1117" s="193" t="s">
        <v>1450</v>
      </c>
      <c r="D1117" s="196" t="s">
        <v>1449</v>
      </c>
      <c r="E1117" s="180"/>
    </row>
    <row r="1118" spans="1:5" x14ac:dyDescent="0.2">
      <c r="A1118" s="350"/>
      <c r="B1118" s="189"/>
      <c r="C1118" s="193"/>
      <c r="D1118" s="192"/>
      <c r="E1118" s="180"/>
    </row>
    <row r="1119" spans="1:5" x14ac:dyDescent="0.2">
      <c r="A1119" s="350"/>
      <c r="B1119" s="188" t="s">
        <v>1448</v>
      </c>
      <c r="C1119" s="187"/>
      <c r="D1119" s="186" t="s">
        <v>1447</v>
      </c>
      <c r="E1119" s="180"/>
    </row>
    <row r="1120" spans="1:5" x14ac:dyDescent="0.2">
      <c r="A1120" s="350"/>
      <c r="B1120" s="189"/>
      <c r="C1120" s="193" t="s">
        <v>1446</v>
      </c>
      <c r="D1120" s="192" t="s">
        <v>1445</v>
      </c>
      <c r="E1120" s="180"/>
    </row>
    <row r="1121" spans="1:5" x14ac:dyDescent="0.2">
      <c r="A1121" s="350"/>
      <c r="B1121" s="189"/>
      <c r="C1121" s="193" t="s">
        <v>1444</v>
      </c>
      <c r="D1121" s="192" t="s">
        <v>1443</v>
      </c>
      <c r="E1121" s="180"/>
    </row>
    <row r="1122" spans="1:5" ht="15" x14ac:dyDescent="0.2">
      <c r="A1122" s="201"/>
      <c r="B1122" s="199"/>
      <c r="C1122" s="193" t="s">
        <v>1442</v>
      </c>
      <c r="D1122" s="192" t="s">
        <v>1441</v>
      </c>
      <c r="E1122" s="180"/>
    </row>
    <row r="1123" spans="1:5" ht="15" x14ac:dyDescent="0.2">
      <c r="A1123" s="201"/>
      <c r="B1123" s="199"/>
      <c r="C1123" s="193" t="s">
        <v>1440</v>
      </c>
      <c r="D1123" s="192" t="s">
        <v>1439</v>
      </c>
      <c r="E1123" s="180"/>
    </row>
    <row r="1124" spans="1:5" ht="15" x14ac:dyDescent="0.2">
      <c r="A1124" s="201"/>
      <c r="B1124" s="199"/>
      <c r="C1124" s="193" t="s">
        <v>1438</v>
      </c>
      <c r="D1124" s="192" t="s">
        <v>1437</v>
      </c>
      <c r="E1124" s="180"/>
    </row>
    <row r="1125" spans="1:5" ht="15" x14ac:dyDescent="0.2">
      <c r="A1125" s="201"/>
      <c r="B1125" s="199"/>
      <c r="C1125" s="193" t="s">
        <v>1436</v>
      </c>
      <c r="D1125" s="192" t="s">
        <v>1435</v>
      </c>
      <c r="E1125" s="180"/>
    </row>
    <row r="1126" spans="1:5" x14ac:dyDescent="0.2">
      <c r="A1126" s="350"/>
      <c r="B1126" s="189"/>
      <c r="C1126" s="193" t="s">
        <v>1434</v>
      </c>
      <c r="D1126" s="192" t="s">
        <v>1433</v>
      </c>
      <c r="E1126" s="180"/>
    </row>
    <row r="1127" spans="1:5" ht="15" x14ac:dyDescent="0.2">
      <c r="A1127" s="201"/>
      <c r="B1127" s="199"/>
      <c r="C1127" s="193" t="s">
        <v>1432</v>
      </c>
      <c r="D1127" s="192" t="s">
        <v>1431</v>
      </c>
      <c r="E1127" s="180"/>
    </row>
    <row r="1128" spans="1:5" ht="15" x14ac:dyDescent="0.2">
      <c r="A1128" s="201"/>
      <c r="B1128" s="199"/>
      <c r="C1128" s="193" t="s">
        <v>1430</v>
      </c>
      <c r="D1128" s="192" t="s">
        <v>1429</v>
      </c>
      <c r="E1128" s="180"/>
    </row>
    <row r="1129" spans="1:5" ht="15" x14ac:dyDescent="0.2">
      <c r="A1129" s="201"/>
      <c r="B1129" s="199"/>
      <c r="C1129" s="193" t="s">
        <v>1428</v>
      </c>
      <c r="D1129" s="192" t="s">
        <v>1427</v>
      </c>
      <c r="E1129" s="180"/>
    </row>
    <row r="1130" spans="1:5" x14ac:dyDescent="0.2">
      <c r="A1130" s="350"/>
      <c r="B1130" s="189"/>
      <c r="C1130" s="188"/>
      <c r="D1130" s="186"/>
      <c r="E1130" s="180"/>
    </row>
    <row r="1131" spans="1:5" ht="25.5" x14ac:dyDescent="0.2">
      <c r="A1131" s="191">
        <v>65</v>
      </c>
      <c r="B1131" s="189"/>
      <c r="C1131" s="187"/>
      <c r="D1131" s="186" t="s">
        <v>1426</v>
      </c>
      <c r="E1131" s="180"/>
    </row>
    <row r="1132" spans="1:5" x14ac:dyDescent="0.2">
      <c r="A1132" s="350"/>
      <c r="B1132" s="189"/>
      <c r="C1132" s="188"/>
      <c r="D1132" s="186"/>
      <c r="E1132" s="180"/>
    </row>
    <row r="1133" spans="1:5" x14ac:dyDescent="0.2">
      <c r="A1133" s="350"/>
      <c r="B1133" s="188" t="s">
        <v>1425</v>
      </c>
      <c r="C1133" s="187"/>
      <c r="D1133" s="186" t="s">
        <v>1424</v>
      </c>
      <c r="E1133" s="180"/>
    </row>
    <row r="1134" spans="1:5" x14ac:dyDescent="0.2">
      <c r="A1134" s="350"/>
      <c r="B1134" s="189"/>
      <c r="C1134" s="193" t="s">
        <v>1423</v>
      </c>
      <c r="D1134" s="192" t="s">
        <v>1422</v>
      </c>
      <c r="E1134" s="180"/>
    </row>
    <row r="1135" spans="1:5" x14ac:dyDescent="0.2">
      <c r="A1135" s="350"/>
      <c r="B1135" s="189"/>
      <c r="C1135" s="193" t="s">
        <v>1421</v>
      </c>
      <c r="D1135" s="192" t="s">
        <v>1420</v>
      </c>
      <c r="E1135" s="180"/>
    </row>
    <row r="1136" spans="1:5" x14ac:dyDescent="0.2">
      <c r="A1136" s="350"/>
      <c r="B1136" s="189"/>
      <c r="C1136" s="188"/>
      <c r="D1136" s="186"/>
      <c r="E1136" s="180"/>
    </row>
    <row r="1137" spans="1:5" x14ac:dyDescent="0.2">
      <c r="A1137" s="350"/>
      <c r="B1137" s="188" t="s">
        <v>1419</v>
      </c>
      <c r="C1137" s="187"/>
      <c r="D1137" s="186" t="s">
        <v>1417</v>
      </c>
      <c r="E1137" s="180"/>
    </row>
    <row r="1138" spans="1:5" x14ac:dyDescent="0.2">
      <c r="A1138" s="350"/>
      <c r="B1138" s="189"/>
      <c r="C1138" s="193" t="s">
        <v>1418</v>
      </c>
      <c r="D1138" s="192" t="s">
        <v>1417</v>
      </c>
      <c r="E1138" s="180"/>
    </row>
    <row r="1139" spans="1:5" x14ac:dyDescent="0.2">
      <c r="A1139" s="350"/>
      <c r="B1139" s="189"/>
      <c r="C1139" s="188"/>
      <c r="D1139" s="186"/>
      <c r="E1139" s="180"/>
    </row>
    <row r="1140" spans="1:5" x14ac:dyDescent="0.2">
      <c r="A1140" s="350"/>
      <c r="B1140" s="188" t="s">
        <v>1416</v>
      </c>
      <c r="C1140" s="187"/>
      <c r="D1140" s="186" t="s">
        <v>1414</v>
      </c>
      <c r="E1140" s="180"/>
    </row>
    <row r="1141" spans="1:5" x14ac:dyDescent="0.2">
      <c r="A1141" s="350"/>
      <c r="B1141" s="189"/>
      <c r="C1141" s="193" t="s">
        <v>1415</v>
      </c>
      <c r="D1141" s="192" t="s">
        <v>1414</v>
      </c>
      <c r="E1141" s="180"/>
    </row>
    <row r="1142" spans="1:5" x14ac:dyDescent="0.2">
      <c r="A1142" s="350"/>
      <c r="B1142" s="189"/>
      <c r="C1142" s="188"/>
      <c r="D1142" s="186"/>
      <c r="E1142" s="180"/>
    </row>
    <row r="1143" spans="1:5" x14ac:dyDescent="0.2">
      <c r="A1143" s="191">
        <v>66</v>
      </c>
      <c r="B1143" s="189"/>
      <c r="C1143" s="187"/>
      <c r="D1143" s="186" t="s">
        <v>1413</v>
      </c>
      <c r="E1143" s="180"/>
    </row>
    <row r="1144" spans="1:5" x14ac:dyDescent="0.2">
      <c r="A1144" s="350"/>
      <c r="B1144" s="189"/>
      <c r="C1144" s="188"/>
      <c r="D1144" s="186"/>
      <c r="E1144" s="180"/>
    </row>
    <row r="1145" spans="1:5" ht="25.5" x14ac:dyDescent="0.2">
      <c r="A1145" s="350"/>
      <c r="B1145" s="188" t="s">
        <v>1412</v>
      </c>
      <c r="C1145" s="187"/>
      <c r="D1145" s="186" t="s">
        <v>1411</v>
      </c>
      <c r="E1145" s="180"/>
    </row>
    <row r="1146" spans="1:5" x14ac:dyDescent="0.2">
      <c r="A1146" s="350"/>
      <c r="B1146" s="189"/>
      <c r="C1146" s="193" t="s">
        <v>1410</v>
      </c>
      <c r="D1146" s="192" t="s">
        <v>1409</v>
      </c>
      <c r="E1146" s="180"/>
    </row>
    <row r="1147" spans="1:5" x14ac:dyDescent="0.2">
      <c r="A1147" s="350"/>
      <c r="B1147" s="189"/>
      <c r="C1147" s="193" t="s">
        <v>1408</v>
      </c>
      <c r="D1147" s="192" t="s">
        <v>1407</v>
      </c>
      <c r="E1147" s="180"/>
    </row>
    <row r="1148" spans="1:5" x14ac:dyDescent="0.2">
      <c r="A1148" s="350"/>
      <c r="B1148" s="189"/>
      <c r="C1148" s="193" t="s">
        <v>1406</v>
      </c>
      <c r="D1148" s="192" t="s">
        <v>1405</v>
      </c>
      <c r="E1148" s="180"/>
    </row>
    <row r="1149" spans="1:5" x14ac:dyDescent="0.2">
      <c r="A1149" s="350"/>
      <c r="B1149" s="189"/>
      <c r="C1149" s="188"/>
      <c r="D1149" s="186"/>
      <c r="E1149" s="180"/>
    </row>
    <row r="1150" spans="1:5" ht="25.5" x14ac:dyDescent="0.2">
      <c r="A1150" s="350"/>
      <c r="B1150" s="188" t="s">
        <v>1404</v>
      </c>
      <c r="C1150" s="187"/>
      <c r="D1150" s="186" t="s">
        <v>1403</v>
      </c>
      <c r="E1150" s="180"/>
    </row>
    <row r="1151" spans="1:5" x14ac:dyDescent="0.2">
      <c r="A1151" s="350"/>
      <c r="B1151" s="189"/>
      <c r="C1151" s="193" t="s">
        <v>1402</v>
      </c>
      <c r="D1151" s="192" t="s">
        <v>1401</v>
      </c>
      <c r="E1151" s="180"/>
    </row>
    <row r="1152" spans="1:5" x14ac:dyDescent="0.2">
      <c r="A1152" s="350"/>
      <c r="B1152" s="189"/>
      <c r="C1152" s="193" t="s">
        <v>1400</v>
      </c>
      <c r="D1152" s="192" t="s">
        <v>1399</v>
      </c>
      <c r="E1152" s="180"/>
    </row>
    <row r="1153" spans="1:5" ht="25.5" x14ac:dyDescent="0.2">
      <c r="A1153" s="350"/>
      <c r="B1153" s="189"/>
      <c r="C1153" s="193" t="s">
        <v>1398</v>
      </c>
      <c r="D1153" s="192" t="s">
        <v>1397</v>
      </c>
      <c r="E1153" s="180"/>
    </row>
    <row r="1154" spans="1:5" x14ac:dyDescent="0.2">
      <c r="A1154" s="350"/>
      <c r="B1154" s="189"/>
      <c r="C1154" s="188"/>
      <c r="D1154" s="186"/>
      <c r="E1154" s="180"/>
    </row>
    <row r="1155" spans="1:5" x14ac:dyDescent="0.2">
      <c r="A1155" s="350"/>
      <c r="B1155" s="188" t="s">
        <v>1396</v>
      </c>
      <c r="C1155" s="187"/>
      <c r="D1155" s="186" t="s">
        <v>1394</v>
      </c>
      <c r="E1155" s="180"/>
    </row>
    <row r="1156" spans="1:5" x14ac:dyDescent="0.2">
      <c r="A1156" s="350"/>
      <c r="B1156" s="189"/>
      <c r="C1156" s="193" t="s">
        <v>1395</v>
      </c>
      <c r="D1156" s="192" t="s">
        <v>1394</v>
      </c>
      <c r="E1156" s="180"/>
    </row>
    <row r="1157" spans="1:5" x14ac:dyDescent="0.2">
      <c r="A1157" s="350"/>
      <c r="B1157" s="189"/>
      <c r="C1157" s="188"/>
      <c r="D1157" s="186"/>
      <c r="E1157" s="180"/>
    </row>
    <row r="1158" spans="1:5" x14ac:dyDescent="0.2">
      <c r="A1158" s="350"/>
      <c r="B1158" s="189"/>
      <c r="C1158" s="188"/>
      <c r="D1158" s="186"/>
      <c r="E1158" s="180"/>
    </row>
    <row r="1159" spans="1:5" x14ac:dyDescent="0.2">
      <c r="A1159" s="350"/>
      <c r="B1159" s="189"/>
      <c r="C1159" s="188"/>
      <c r="D1159" s="186" t="s">
        <v>241</v>
      </c>
      <c r="E1159" s="180"/>
    </row>
    <row r="1160" spans="1:5" x14ac:dyDescent="0.2">
      <c r="A1160" s="350"/>
      <c r="B1160" s="189"/>
      <c r="C1160" s="193"/>
      <c r="D1160" s="192"/>
      <c r="E1160" s="180"/>
    </row>
    <row r="1161" spans="1:5" x14ac:dyDescent="0.2">
      <c r="A1161" s="191">
        <v>68</v>
      </c>
      <c r="B1161" s="189"/>
      <c r="C1161" s="187"/>
      <c r="D1161" s="186" t="s">
        <v>1393</v>
      </c>
      <c r="E1161" s="180"/>
    </row>
    <row r="1162" spans="1:5" x14ac:dyDescent="0.2">
      <c r="A1162" s="350"/>
      <c r="B1162" s="189"/>
      <c r="C1162" s="188"/>
      <c r="D1162" s="186"/>
      <c r="E1162" s="180"/>
    </row>
    <row r="1163" spans="1:5" x14ac:dyDescent="0.2">
      <c r="A1163" s="350"/>
      <c r="B1163" s="188" t="s">
        <v>1392</v>
      </c>
      <c r="C1163" s="187"/>
      <c r="D1163" s="186" t="s">
        <v>1390</v>
      </c>
      <c r="E1163" s="180"/>
    </row>
    <row r="1164" spans="1:5" x14ac:dyDescent="0.2">
      <c r="A1164" s="194"/>
      <c r="B1164" s="190"/>
      <c r="C1164" s="193" t="s">
        <v>1391</v>
      </c>
      <c r="D1164" s="192" t="s">
        <v>1390</v>
      </c>
      <c r="E1164" s="180"/>
    </row>
    <row r="1165" spans="1:5" x14ac:dyDescent="0.2">
      <c r="A1165" s="350"/>
      <c r="B1165" s="189"/>
      <c r="C1165" s="206"/>
      <c r="D1165" s="205"/>
      <c r="E1165" s="180"/>
    </row>
    <row r="1166" spans="1:5" x14ac:dyDescent="0.2">
      <c r="A1166" s="350"/>
      <c r="B1166" s="188" t="s">
        <v>1389</v>
      </c>
      <c r="C1166" s="187"/>
      <c r="D1166" s="186" t="s">
        <v>1388</v>
      </c>
      <c r="E1166" s="180"/>
    </row>
    <row r="1167" spans="1:5" x14ac:dyDescent="0.2">
      <c r="A1167" s="350"/>
      <c r="B1167" s="189"/>
      <c r="C1167" s="204" t="s">
        <v>1387</v>
      </c>
      <c r="D1167" s="192" t="s">
        <v>1386</v>
      </c>
      <c r="E1167" s="180"/>
    </row>
    <row r="1168" spans="1:5" ht="15" x14ac:dyDescent="0.2">
      <c r="A1168" s="201"/>
      <c r="B1168" s="199"/>
      <c r="C1168" s="193" t="s">
        <v>1385</v>
      </c>
      <c r="D1168" s="192" t="s">
        <v>1384</v>
      </c>
      <c r="E1168" s="180"/>
    </row>
    <row r="1169" spans="1:5" ht="15" x14ac:dyDescent="0.2">
      <c r="A1169" s="201"/>
      <c r="B1169" s="199"/>
      <c r="C1169" s="193" t="s">
        <v>1383</v>
      </c>
      <c r="D1169" s="192" t="s">
        <v>1382</v>
      </c>
      <c r="E1169" s="180"/>
    </row>
    <row r="1170" spans="1:5" ht="15" x14ac:dyDescent="0.2">
      <c r="A1170" s="201"/>
      <c r="B1170" s="199"/>
      <c r="C1170" s="193" t="s">
        <v>1381</v>
      </c>
      <c r="D1170" s="192" t="s">
        <v>1380</v>
      </c>
      <c r="E1170" s="180"/>
    </row>
    <row r="1171" spans="1:5" ht="15" x14ac:dyDescent="0.2">
      <c r="A1171" s="201"/>
      <c r="B1171" s="199"/>
      <c r="C1171" s="193" t="s">
        <v>1379</v>
      </c>
      <c r="D1171" s="196" t="s">
        <v>1378</v>
      </c>
      <c r="E1171" s="180"/>
    </row>
    <row r="1172" spans="1:5" x14ac:dyDescent="0.2">
      <c r="A1172" s="350"/>
      <c r="B1172" s="189"/>
      <c r="C1172" s="188"/>
      <c r="D1172" s="186"/>
      <c r="E1172" s="180"/>
    </row>
    <row r="1173" spans="1:5" x14ac:dyDescent="0.2">
      <c r="A1173" s="350"/>
      <c r="B1173" s="188" t="s">
        <v>1377</v>
      </c>
      <c r="C1173" s="187"/>
      <c r="D1173" s="186" t="s">
        <v>1376</v>
      </c>
      <c r="E1173" s="180"/>
    </row>
    <row r="1174" spans="1:5" x14ac:dyDescent="0.2">
      <c r="A1174" s="350"/>
      <c r="B1174" s="189"/>
      <c r="C1174" s="193" t="s">
        <v>1375</v>
      </c>
      <c r="D1174" s="192" t="s">
        <v>1374</v>
      </c>
      <c r="E1174" s="180"/>
    </row>
    <row r="1175" spans="1:5" x14ac:dyDescent="0.2">
      <c r="A1175" s="350"/>
      <c r="B1175" s="189"/>
      <c r="C1175" s="193" t="s">
        <v>1373</v>
      </c>
      <c r="D1175" s="192" t="s">
        <v>1372</v>
      </c>
      <c r="E1175" s="180"/>
    </row>
    <row r="1176" spans="1:5" x14ac:dyDescent="0.2">
      <c r="A1176" s="350"/>
      <c r="B1176" s="189"/>
      <c r="C1176" s="188"/>
      <c r="D1176" s="186"/>
      <c r="E1176" s="180"/>
    </row>
    <row r="1177" spans="1:5" x14ac:dyDescent="0.2">
      <c r="A1177" s="350"/>
      <c r="B1177" s="189"/>
      <c r="C1177" s="188"/>
      <c r="D1177" s="186"/>
      <c r="E1177" s="180"/>
    </row>
    <row r="1178" spans="1:5" x14ac:dyDescent="0.2">
      <c r="A1178" s="350"/>
      <c r="B1178" s="189"/>
      <c r="C1178" s="188"/>
      <c r="D1178" s="186"/>
      <c r="E1178" s="180"/>
    </row>
    <row r="1179" spans="1:5" x14ac:dyDescent="0.2">
      <c r="A1179" s="350"/>
      <c r="B1179" s="189"/>
      <c r="C1179" s="188"/>
      <c r="D1179" s="186" t="s">
        <v>240</v>
      </c>
      <c r="E1179" s="180"/>
    </row>
    <row r="1180" spans="1:5" x14ac:dyDescent="0.2">
      <c r="A1180" s="350"/>
      <c r="B1180" s="189"/>
      <c r="C1180" s="193"/>
      <c r="D1180" s="192"/>
      <c r="E1180" s="180"/>
    </row>
    <row r="1181" spans="1:5" x14ac:dyDescent="0.2">
      <c r="A1181" s="191">
        <v>69</v>
      </c>
      <c r="B1181" s="189"/>
      <c r="C1181" s="187"/>
      <c r="D1181" s="186" t="s">
        <v>1371</v>
      </c>
      <c r="E1181" s="180"/>
    </row>
    <row r="1182" spans="1:5" x14ac:dyDescent="0.2">
      <c r="A1182" s="350"/>
      <c r="B1182" s="189"/>
      <c r="C1182" s="188"/>
      <c r="D1182" s="186"/>
      <c r="E1182" s="180"/>
    </row>
    <row r="1183" spans="1:5" x14ac:dyDescent="0.2">
      <c r="A1183" s="350"/>
      <c r="B1183" s="188" t="s">
        <v>1370</v>
      </c>
      <c r="C1183" s="187"/>
      <c r="D1183" s="186" t="s">
        <v>1368</v>
      </c>
      <c r="E1183" s="180"/>
    </row>
    <row r="1184" spans="1:5" x14ac:dyDescent="0.2">
      <c r="A1184" s="350"/>
      <c r="B1184" s="189"/>
      <c r="C1184" s="193" t="s">
        <v>1369</v>
      </c>
      <c r="D1184" s="192" t="s">
        <v>1368</v>
      </c>
      <c r="E1184" s="180"/>
    </row>
    <row r="1185" spans="1:5" x14ac:dyDescent="0.2">
      <c r="A1185" s="350"/>
      <c r="B1185" s="189"/>
      <c r="C1185" s="188"/>
      <c r="D1185" s="186"/>
      <c r="E1185" s="180"/>
    </row>
    <row r="1186" spans="1:5" x14ac:dyDescent="0.2">
      <c r="A1186" s="350"/>
      <c r="B1186" s="188" t="s">
        <v>1367</v>
      </c>
      <c r="C1186" s="187"/>
      <c r="D1186" s="186" t="s">
        <v>1365</v>
      </c>
      <c r="E1186" s="180"/>
    </row>
    <row r="1187" spans="1:5" x14ac:dyDescent="0.2">
      <c r="A1187" s="350"/>
      <c r="B1187" s="189"/>
      <c r="C1187" s="193" t="s">
        <v>1366</v>
      </c>
      <c r="D1187" s="196" t="s">
        <v>1365</v>
      </c>
      <c r="E1187" s="180"/>
    </row>
    <row r="1188" spans="1:5" x14ac:dyDescent="0.2">
      <c r="A1188" s="350"/>
      <c r="B1188" s="189"/>
      <c r="C1188" s="188"/>
      <c r="D1188" s="186"/>
      <c r="E1188" s="180"/>
    </row>
    <row r="1189" spans="1:5" x14ac:dyDescent="0.2">
      <c r="A1189" s="191">
        <v>70</v>
      </c>
      <c r="B1189" s="189"/>
      <c r="C1189" s="187"/>
      <c r="D1189" s="186" t="s">
        <v>1364</v>
      </c>
      <c r="E1189" s="180"/>
    </row>
    <row r="1190" spans="1:5" x14ac:dyDescent="0.2">
      <c r="A1190" s="350"/>
      <c r="B1190" s="189"/>
      <c r="C1190" s="188"/>
      <c r="D1190" s="186"/>
      <c r="E1190" s="180"/>
    </row>
    <row r="1191" spans="1:5" x14ac:dyDescent="0.2">
      <c r="A1191" s="350"/>
      <c r="B1191" s="188" t="s">
        <v>1363</v>
      </c>
      <c r="C1191" s="187"/>
      <c r="D1191" s="203" t="s">
        <v>1361</v>
      </c>
      <c r="E1191" s="180"/>
    </row>
    <row r="1192" spans="1:5" x14ac:dyDescent="0.2">
      <c r="A1192" s="350"/>
      <c r="B1192" s="189"/>
      <c r="C1192" s="193" t="s">
        <v>1362</v>
      </c>
      <c r="D1192" s="192" t="s">
        <v>1361</v>
      </c>
      <c r="E1192" s="180"/>
    </row>
    <row r="1193" spans="1:5" x14ac:dyDescent="0.2">
      <c r="A1193" s="350"/>
      <c r="B1193" s="189"/>
      <c r="C1193" s="188"/>
      <c r="D1193" s="186"/>
      <c r="E1193" s="180"/>
    </row>
    <row r="1194" spans="1:5" x14ac:dyDescent="0.2">
      <c r="A1194" s="350"/>
      <c r="B1194" s="188" t="s">
        <v>1360</v>
      </c>
      <c r="C1194" s="187"/>
      <c r="D1194" s="186" t="s">
        <v>1359</v>
      </c>
      <c r="E1194" s="180"/>
    </row>
    <row r="1195" spans="1:5" x14ac:dyDescent="0.2">
      <c r="A1195" s="350"/>
      <c r="B1195" s="189"/>
      <c r="C1195" s="193" t="s">
        <v>1358</v>
      </c>
      <c r="D1195" s="196" t="s">
        <v>1357</v>
      </c>
      <c r="E1195" s="180"/>
    </row>
    <row r="1196" spans="1:5" x14ac:dyDescent="0.2">
      <c r="A1196" s="350"/>
      <c r="B1196" s="189"/>
      <c r="C1196" s="193" t="s">
        <v>1356</v>
      </c>
      <c r="D1196" s="192" t="s">
        <v>1355</v>
      </c>
      <c r="E1196" s="180"/>
    </row>
    <row r="1197" spans="1:5" x14ac:dyDescent="0.2">
      <c r="A1197" s="350"/>
      <c r="B1197" s="189"/>
      <c r="C1197" s="188"/>
      <c r="D1197" s="186"/>
      <c r="E1197" s="180"/>
    </row>
    <row r="1198" spans="1:5" x14ac:dyDescent="0.2">
      <c r="A1198" s="191">
        <v>71</v>
      </c>
      <c r="B1198" s="189"/>
      <c r="C1198" s="187"/>
      <c r="D1198" s="186" t="s">
        <v>1354</v>
      </c>
      <c r="E1198" s="180"/>
    </row>
    <row r="1199" spans="1:5" x14ac:dyDescent="0.2">
      <c r="A1199" s="350"/>
      <c r="B1199" s="189"/>
      <c r="C1199" s="188"/>
      <c r="D1199" s="186"/>
      <c r="E1199" s="180"/>
    </row>
    <row r="1200" spans="1:5" ht="25.5" x14ac:dyDescent="0.2">
      <c r="A1200" s="350"/>
      <c r="B1200" s="188" t="s">
        <v>1353</v>
      </c>
      <c r="C1200" s="187"/>
      <c r="D1200" s="186" t="s">
        <v>1352</v>
      </c>
      <c r="E1200" s="180"/>
    </row>
    <row r="1201" spans="1:5" x14ac:dyDescent="0.2">
      <c r="A1201" s="350"/>
      <c r="B1201" s="189"/>
      <c r="C1201" s="193" t="s">
        <v>1351</v>
      </c>
      <c r="D1201" s="192" t="s">
        <v>1350</v>
      </c>
      <c r="E1201" s="180"/>
    </row>
    <row r="1202" spans="1:5" x14ac:dyDescent="0.2">
      <c r="A1202" s="350"/>
      <c r="B1202" s="189"/>
      <c r="C1202" s="193" t="s">
        <v>1349</v>
      </c>
      <c r="D1202" s="192" t="s">
        <v>1348</v>
      </c>
      <c r="E1202" s="180"/>
    </row>
    <row r="1203" spans="1:5" ht="15" x14ac:dyDescent="0.2">
      <c r="A1203" s="201"/>
      <c r="B1203" s="199"/>
      <c r="C1203" s="193" t="s">
        <v>1347</v>
      </c>
      <c r="D1203" s="192" t="s">
        <v>1346</v>
      </c>
      <c r="E1203" s="180"/>
    </row>
    <row r="1204" spans="1:5" x14ac:dyDescent="0.2">
      <c r="A1204" s="350"/>
      <c r="B1204" s="189"/>
      <c r="C1204" s="193" t="s">
        <v>1345</v>
      </c>
      <c r="D1204" s="192" t="s">
        <v>1344</v>
      </c>
      <c r="E1204" s="180"/>
    </row>
    <row r="1205" spans="1:5" ht="15" x14ac:dyDescent="0.2">
      <c r="A1205" s="201"/>
      <c r="B1205" s="195"/>
      <c r="C1205" s="187" t="s">
        <v>1343</v>
      </c>
      <c r="D1205" s="192" t="s">
        <v>1342</v>
      </c>
      <c r="E1205" s="180"/>
    </row>
    <row r="1206" spans="1:5" ht="15" x14ac:dyDescent="0.2">
      <c r="A1206" s="201"/>
      <c r="B1206" s="195"/>
      <c r="C1206" s="187" t="s">
        <v>1341</v>
      </c>
      <c r="D1206" s="192" t="s">
        <v>1340</v>
      </c>
      <c r="E1206" s="180"/>
    </row>
    <row r="1207" spans="1:5" ht="15" x14ac:dyDescent="0.2">
      <c r="A1207" s="201"/>
      <c r="B1207" s="195"/>
      <c r="C1207" s="198"/>
      <c r="D1207" s="197"/>
      <c r="E1207" s="180"/>
    </row>
    <row r="1208" spans="1:5" x14ac:dyDescent="0.2">
      <c r="A1208" s="350"/>
      <c r="B1208" s="188" t="s">
        <v>1339</v>
      </c>
      <c r="C1208" s="187"/>
      <c r="D1208" s="186" t="s">
        <v>1337</v>
      </c>
      <c r="E1208" s="180"/>
    </row>
    <row r="1209" spans="1:5" x14ac:dyDescent="0.2">
      <c r="A1209" s="350"/>
      <c r="B1209" s="189"/>
      <c r="C1209" s="193" t="s">
        <v>1338</v>
      </c>
      <c r="D1209" s="192" t="s">
        <v>1337</v>
      </c>
      <c r="E1209" s="180"/>
    </row>
    <row r="1210" spans="1:5" ht="15" x14ac:dyDescent="0.2">
      <c r="A1210" s="201"/>
      <c r="B1210" s="199"/>
      <c r="C1210" s="193" t="s">
        <v>1336</v>
      </c>
      <c r="D1210" s="192" t="s">
        <v>1335</v>
      </c>
      <c r="E1210" s="180"/>
    </row>
    <row r="1211" spans="1:5" ht="25.5" x14ac:dyDescent="0.2">
      <c r="A1211" s="201"/>
      <c r="B1211" s="199"/>
      <c r="C1211" s="193" t="s">
        <v>1334</v>
      </c>
      <c r="D1211" s="192" t="s">
        <v>1333</v>
      </c>
      <c r="E1211" s="180"/>
    </row>
    <row r="1212" spans="1:5" x14ac:dyDescent="0.2">
      <c r="A1212" s="350"/>
      <c r="B1212" s="189"/>
      <c r="C1212" s="188"/>
      <c r="D1212" s="186"/>
      <c r="E1212" s="180"/>
    </row>
    <row r="1213" spans="1:5" x14ac:dyDescent="0.2">
      <c r="A1213" s="191">
        <v>72</v>
      </c>
      <c r="B1213" s="189"/>
      <c r="C1213" s="187"/>
      <c r="D1213" s="186" t="s">
        <v>1332</v>
      </c>
      <c r="E1213" s="180"/>
    </row>
    <row r="1214" spans="1:5" x14ac:dyDescent="0.2">
      <c r="A1214" s="350"/>
      <c r="B1214" s="189"/>
      <c r="C1214" s="188"/>
      <c r="D1214" s="186"/>
      <c r="E1214" s="180"/>
    </row>
    <row r="1215" spans="1:5" x14ac:dyDescent="0.2">
      <c r="A1215" s="350"/>
      <c r="B1215" s="188" t="s">
        <v>1331</v>
      </c>
      <c r="C1215" s="187"/>
      <c r="D1215" s="186" t="s">
        <v>1330</v>
      </c>
      <c r="E1215" s="180"/>
    </row>
    <row r="1216" spans="1:5" x14ac:dyDescent="0.2">
      <c r="A1216" s="350"/>
      <c r="B1216" s="189"/>
      <c r="C1216" s="193" t="s">
        <v>1329</v>
      </c>
      <c r="D1216" s="192" t="s">
        <v>1328</v>
      </c>
      <c r="E1216" s="180"/>
    </row>
    <row r="1217" spans="1:5" x14ac:dyDescent="0.2">
      <c r="A1217" s="350"/>
      <c r="B1217" s="189"/>
      <c r="C1217" s="193" t="s">
        <v>1327</v>
      </c>
      <c r="D1217" s="192" t="s">
        <v>1326</v>
      </c>
      <c r="E1217" s="180"/>
    </row>
    <row r="1218" spans="1:5" ht="15" x14ac:dyDescent="0.2">
      <c r="A1218" s="201"/>
      <c r="B1218" s="199"/>
      <c r="C1218" s="193" t="s">
        <v>1325</v>
      </c>
      <c r="D1218" s="192" t="s">
        <v>1324</v>
      </c>
      <c r="E1218" s="180"/>
    </row>
    <row r="1219" spans="1:5" ht="15" x14ac:dyDescent="0.2">
      <c r="A1219" s="201"/>
      <c r="B1219" s="199"/>
      <c r="C1219" s="193" t="s">
        <v>1323</v>
      </c>
      <c r="D1219" s="192" t="s">
        <v>1322</v>
      </c>
      <c r="E1219" s="180"/>
    </row>
    <row r="1220" spans="1:5" ht="15" x14ac:dyDescent="0.2">
      <c r="A1220" s="201"/>
      <c r="B1220" s="199"/>
      <c r="C1220" s="193" t="s">
        <v>1321</v>
      </c>
      <c r="D1220" s="192" t="s">
        <v>1320</v>
      </c>
      <c r="E1220" s="180"/>
    </row>
    <row r="1221" spans="1:5" x14ac:dyDescent="0.2">
      <c r="A1221" s="350"/>
      <c r="B1221" s="189"/>
      <c r="C1221" s="188"/>
      <c r="D1221" s="186"/>
      <c r="E1221" s="180"/>
    </row>
    <row r="1222" spans="1:5" x14ac:dyDescent="0.2">
      <c r="A1222" s="350"/>
      <c r="B1222" s="188" t="s">
        <v>1319</v>
      </c>
      <c r="C1222" s="187"/>
      <c r="D1222" s="186" t="s">
        <v>1317</v>
      </c>
      <c r="E1222" s="180"/>
    </row>
    <row r="1223" spans="1:5" x14ac:dyDescent="0.2">
      <c r="A1223" s="350"/>
      <c r="B1223" s="189"/>
      <c r="C1223" s="193" t="s">
        <v>1318</v>
      </c>
      <c r="D1223" s="192" t="s">
        <v>1317</v>
      </c>
      <c r="E1223" s="180"/>
    </row>
    <row r="1224" spans="1:5" x14ac:dyDescent="0.2">
      <c r="A1224" s="350"/>
      <c r="B1224" s="189"/>
      <c r="C1224" s="188"/>
      <c r="D1224" s="186"/>
      <c r="E1224" s="180"/>
    </row>
    <row r="1225" spans="1:5" x14ac:dyDescent="0.2">
      <c r="A1225" s="191">
        <v>73</v>
      </c>
      <c r="B1225" s="189"/>
      <c r="C1225" s="187"/>
      <c r="D1225" s="186" t="s">
        <v>1316</v>
      </c>
      <c r="E1225" s="180"/>
    </row>
    <row r="1226" spans="1:5" x14ac:dyDescent="0.2">
      <c r="A1226" s="350"/>
      <c r="B1226" s="189"/>
      <c r="C1226" s="188"/>
      <c r="D1226" s="186"/>
      <c r="E1226" s="180"/>
    </row>
    <row r="1227" spans="1:5" x14ac:dyDescent="0.2">
      <c r="A1227" s="350"/>
      <c r="B1227" s="188" t="s">
        <v>1315</v>
      </c>
      <c r="C1227" s="187"/>
      <c r="D1227" s="186" t="s">
        <v>1314</v>
      </c>
      <c r="E1227" s="180"/>
    </row>
    <row r="1228" spans="1:5" x14ac:dyDescent="0.2">
      <c r="A1228" s="350"/>
      <c r="B1228" s="189"/>
      <c r="C1228" s="193" t="s">
        <v>1313</v>
      </c>
      <c r="D1228" s="192" t="s">
        <v>1312</v>
      </c>
      <c r="E1228" s="180"/>
    </row>
    <row r="1229" spans="1:5" x14ac:dyDescent="0.2">
      <c r="A1229" s="350"/>
      <c r="B1229" s="189"/>
      <c r="C1229" s="193" t="s">
        <v>1311</v>
      </c>
      <c r="D1229" s="192" t="s">
        <v>1310</v>
      </c>
      <c r="E1229" s="180"/>
    </row>
    <row r="1230" spans="1:5" x14ac:dyDescent="0.2">
      <c r="A1230" s="350"/>
      <c r="B1230" s="189"/>
      <c r="C1230" s="188"/>
      <c r="D1230" s="186"/>
      <c r="E1230" s="180"/>
    </row>
    <row r="1231" spans="1:5" x14ac:dyDescent="0.2">
      <c r="A1231" s="350"/>
      <c r="B1231" s="188" t="s">
        <v>1309</v>
      </c>
      <c r="C1231" s="187"/>
      <c r="D1231" s="186" t="s">
        <v>1307</v>
      </c>
      <c r="E1231" s="180"/>
    </row>
    <row r="1232" spans="1:5" x14ac:dyDescent="0.2">
      <c r="A1232" s="350"/>
      <c r="B1232" s="189"/>
      <c r="C1232" s="193" t="s">
        <v>1308</v>
      </c>
      <c r="D1232" s="192" t="s">
        <v>1307</v>
      </c>
      <c r="E1232" s="180"/>
    </row>
    <row r="1233" spans="1:5" x14ac:dyDescent="0.2">
      <c r="A1233" s="350"/>
      <c r="B1233" s="189"/>
      <c r="C1233" s="188"/>
      <c r="D1233" s="186"/>
      <c r="E1233" s="180"/>
    </row>
    <row r="1234" spans="1:5" x14ac:dyDescent="0.2">
      <c r="A1234" s="191">
        <v>74</v>
      </c>
      <c r="B1234" s="189"/>
      <c r="C1234" s="187"/>
      <c r="D1234" s="186" t="s">
        <v>1306</v>
      </c>
      <c r="E1234" s="180"/>
    </row>
    <row r="1235" spans="1:5" x14ac:dyDescent="0.2">
      <c r="A1235" s="350"/>
      <c r="B1235" s="189"/>
      <c r="C1235" s="188"/>
      <c r="D1235" s="186"/>
      <c r="E1235" s="180"/>
    </row>
    <row r="1236" spans="1:5" x14ac:dyDescent="0.2">
      <c r="A1236" s="350"/>
      <c r="B1236" s="188" t="s">
        <v>1305</v>
      </c>
      <c r="C1236" s="187"/>
      <c r="D1236" s="186" t="s">
        <v>1303</v>
      </c>
      <c r="E1236" s="180"/>
    </row>
    <row r="1237" spans="1:5" x14ac:dyDescent="0.2">
      <c r="A1237" s="350"/>
      <c r="B1237" s="189"/>
      <c r="C1237" s="193" t="s">
        <v>1304</v>
      </c>
      <c r="D1237" s="192" t="s">
        <v>1303</v>
      </c>
      <c r="E1237" s="180"/>
    </row>
    <row r="1238" spans="1:5" x14ac:dyDescent="0.2">
      <c r="A1238" s="350"/>
      <c r="B1238" s="189"/>
      <c r="C1238" s="188"/>
      <c r="D1238" s="186"/>
      <c r="E1238" s="180"/>
    </row>
    <row r="1239" spans="1:5" x14ac:dyDescent="0.2">
      <c r="A1239" s="350"/>
      <c r="B1239" s="188" t="s">
        <v>1302</v>
      </c>
      <c r="C1239" s="187"/>
      <c r="D1239" s="186" t="s">
        <v>1300</v>
      </c>
      <c r="E1239" s="180"/>
    </row>
    <row r="1240" spans="1:5" x14ac:dyDescent="0.2">
      <c r="A1240" s="350"/>
      <c r="B1240" s="189"/>
      <c r="C1240" s="193" t="s">
        <v>1301</v>
      </c>
      <c r="D1240" s="192" t="s">
        <v>1300</v>
      </c>
      <c r="E1240" s="180"/>
    </row>
    <row r="1241" spans="1:5" x14ac:dyDescent="0.2">
      <c r="A1241" s="350"/>
      <c r="B1241" s="189"/>
      <c r="C1241" s="193"/>
      <c r="D1241" s="192"/>
      <c r="E1241" s="180"/>
    </row>
    <row r="1242" spans="1:5" x14ac:dyDescent="0.2">
      <c r="A1242" s="350"/>
      <c r="B1242" s="188" t="s">
        <v>1299</v>
      </c>
      <c r="C1242" s="187"/>
      <c r="D1242" s="186" t="s">
        <v>1297</v>
      </c>
      <c r="E1242" s="180"/>
    </row>
    <row r="1243" spans="1:5" x14ac:dyDescent="0.2">
      <c r="A1243" s="350"/>
      <c r="B1243" s="189"/>
      <c r="C1243" s="193" t="s">
        <v>1298</v>
      </c>
      <c r="D1243" s="192" t="s">
        <v>1297</v>
      </c>
      <c r="E1243" s="180"/>
    </row>
    <row r="1244" spans="1:5" x14ac:dyDescent="0.2">
      <c r="A1244" s="350"/>
      <c r="B1244" s="189"/>
      <c r="C1244" s="188"/>
      <c r="D1244" s="186"/>
      <c r="E1244" s="180"/>
    </row>
    <row r="1245" spans="1:5" s="208" customFormat="1" x14ac:dyDescent="0.25">
      <c r="A1245" s="215"/>
      <c r="B1245" s="217" t="s">
        <v>1296</v>
      </c>
      <c r="C1245" s="214"/>
      <c r="D1245" s="216" t="s">
        <v>1294</v>
      </c>
      <c r="E1245" s="209"/>
    </row>
    <row r="1246" spans="1:5" s="208" customFormat="1" x14ac:dyDescent="0.25">
      <c r="A1246" s="215"/>
      <c r="B1246" s="214"/>
      <c r="C1246" s="211" t="s">
        <v>1295</v>
      </c>
      <c r="D1246" s="210" t="s">
        <v>1294</v>
      </c>
      <c r="E1246" s="209"/>
    </row>
    <row r="1247" spans="1:5" s="208" customFormat="1" ht="15" x14ac:dyDescent="0.25">
      <c r="A1247" s="213"/>
      <c r="B1247" s="212"/>
      <c r="C1247" s="211" t="s">
        <v>1293</v>
      </c>
      <c r="D1247" s="210" t="s">
        <v>1292</v>
      </c>
      <c r="E1247" s="209"/>
    </row>
    <row r="1248" spans="1:5" s="208" customFormat="1" ht="15" x14ac:dyDescent="0.25">
      <c r="A1248" s="213"/>
      <c r="B1248" s="212"/>
      <c r="C1248" s="211" t="s">
        <v>1291</v>
      </c>
      <c r="D1248" s="210" t="s">
        <v>1290</v>
      </c>
      <c r="E1248" s="209"/>
    </row>
    <row r="1249" spans="1:5" s="208" customFormat="1" ht="15" x14ac:dyDescent="0.25">
      <c r="A1249" s="213"/>
      <c r="B1249" s="212"/>
      <c r="C1249" s="211" t="s">
        <v>1289</v>
      </c>
      <c r="D1249" s="210" t="s">
        <v>1288</v>
      </c>
      <c r="E1249" s="209"/>
    </row>
    <row r="1250" spans="1:5" x14ac:dyDescent="0.2">
      <c r="A1250" s="350"/>
      <c r="B1250" s="189"/>
      <c r="C1250" s="188"/>
      <c r="D1250" s="186"/>
      <c r="E1250" s="180"/>
    </row>
    <row r="1251" spans="1:5" x14ac:dyDescent="0.2">
      <c r="A1251" s="191">
        <v>75</v>
      </c>
      <c r="B1251" s="189"/>
      <c r="C1251" s="187"/>
      <c r="D1251" s="186" t="s">
        <v>1285</v>
      </c>
      <c r="E1251" s="180"/>
    </row>
    <row r="1252" spans="1:5" x14ac:dyDescent="0.2">
      <c r="A1252" s="350"/>
      <c r="B1252" s="189"/>
      <c r="C1252" s="188"/>
      <c r="D1252" s="186"/>
      <c r="E1252" s="180"/>
    </row>
    <row r="1253" spans="1:5" x14ac:dyDescent="0.2">
      <c r="A1253" s="350"/>
      <c r="B1253" s="188" t="s">
        <v>1287</v>
      </c>
      <c r="C1253" s="187"/>
      <c r="D1253" s="186" t="s">
        <v>1285</v>
      </c>
      <c r="E1253" s="180"/>
    </row>
    <row r="1254" spans="1:5" x14ac:dyDescent="0.2">
      <c r="A1254" s="350"/>
      <c r="B1254" s="189"/>
      <c r="C1254" s="193" t="s">
        <v>1286</v>
      </c>
      <c r="D1254" s="192" t="s">
        <v>1285</v>
      </c>
      <c r="E1254" s="180"/>
    </row>
    <row r="1255" spans="1:5" x14ac:dyDescent="0.2">
      <c r="A1255" s="350"/>
      <c r="B1255" s="189"/>
      <c r="C1255" s="188"/>
      <c r="D1255" s="186"/>
      <c r="E1255" s="180"/>
    </row>
    <row r="1256" spans="1:5" x14ac:dyDescent="0.2">
      <c r="A1256" s="350"/>
      <c r="B1256" s="189"/>
      <c r="C1256" s="188"/>
      <c r="D1256" s="186"/>
      <c r="E1256" s="180"/>
    </row>
    <row r="1257" spans="1:5" x14ac:dyDescent="0.2">
      <c r="A1257" s="350"/>
      <c r="B1257" s="189"/>
      <c r="C1257" s="188"/>
      <c r="D1257" s="186" t="s">
        <v>239</v>
      </c>
      <c r="E1257" s="180"/>
    </row>
    <row r="1258" spans="1:5" x14ac:dyDescent="0.2">
      <c r="A1258" s="350"/>
      <c r="B1258" s="189"/>
      <c r="C1258" s="193"/>
      <c r="D1258" s="192"/>
      <c r="E1258" s="180"/>
    </row>
    <row r="1259" spans="1:5" x14ac:dyDescent="0.2">
      <c r="A1259" s="191">
        <v>77</v>
      </c>
      <c r="B1259" s="189"/>
      <c r="C1259" s="187"/>
      <c r="D1259" s="186" t="s">
        <v>1284</v>
      </c>
      <c r="E1259" s="180"/>
    </row>
    <row r="1260" spans="1:5" x14ac:dyDescent="0.2">
      <c r="A1260" s="350"/>
      <c r="B1260" s="189"/>
      <c r="C1260" s="188"/>
      <c r="D1260" s="186"/>
      <c r="E1260" s="180"/>
    </row>
    <row r="1261" spans="1:5" x14ac:dyDescent="0.2">
      <c r="A1261" s="350"/>
      <c r="B1261" s="189" t="s">
        <v>1283</v>
      </c>
      <c r="C1261" s="187"/>
      <c r="D1261" s="186" t="s">
        <v>1282</v>
      </c>
      <c r="E1261" s="180"/>
    </row>
    <row r="1262" spans="1:5" ht="25.5" x14ac:dyDescent="0.2">
      <c r="A1262" s="350"/>
      <c r="B1262" s="195"/>
      <c r="C1262" s="193" t="s">
        <v>1281</v>
      </c>
      <c r="D1262" s="192" t="s">
        <v>1280</v>
      </c>
      <c r="E1262" s="180"/>
    </row>
    <row r="1263" spans="1:5" x14ac:dyDescent="0.2">
      <c r="A1263" s="350"/>
      <c r="B1263" s="189"/>
      <c r="C1263" s="193" t="s">
        <v>1279</v>
      </c>
      <c r="D1263" s="192" t="s">
        <v>1278</v>
      </c>
      <c r="E1263" s="180"/>
    </row>
    <row r="1264" spans="1:5" x14ac:dyDescent="0.2">
      <c r="A1264" s="350"/>
      <c r="B1264" s="189"/>
      <c r="C1264" s="193"/>
      <c r="D1264" s="192"/>
      <c r="E1264" s="180"/>
    </row>
    <row r="1265" spans="1:5" ht="25.5" x14ac:dyDescent="0.2">
      <c r="A1265" s="350"/>
      <c r="B1265" s="188" t="s">
        <v>1277</v>
      </c>
      <c r="C1265" s="187"/>
      <c r="D1265" s="186" t="s">
        <v>1276</v>
      </c>
      <c r="E1265" s="180"/>
    </row>
    <row r="1266" spans="1:5" x14ac:dyDescent="0.2">
      <c r="A1266" s="350"/>
      <c r="B1266" s="189"/>
      <c r="C1266" s="193" t="s">
        <v>1275</v>
      </c>
      <c r="D1266" s="192" t="s">
        <v>1274</v>
      </c>
      <c r="E1266" s="180"/>
    </row>
    <row r="1267" spans="1:5" x14ac:dyDescent="0.2">
      <c r="A1267" s="350"/>
      <c r="B1267" s="189"/>
      <c r="C1267" s="193" t="s">
        <v>1273</v>
      </c>
      <c r="D1267" s="192" t="s">
        <v>1272</v>
      </c>
      <c r="E1267" s="180"/>
    </row>
    <row r="1268" spans="1:5" ht="25.5" x14ac:dyDescent="0.2">
      <c r="A1268" s="350"/>
      <c r="B1268" s="189"/>
      <c r="C1268" s="193" t="s">
        <v>1271</v>
      </c>
      <c r="D1268" s="192" t="s">
        <v>1270</v>
      </c>
      <c r="E1268" s="180"/>
    </row>
    <row r="1269" spans="1:5" x14ac:dyDescent="0.2">
      <c r="A1269" s="350"/>
      <c r="B1269" s="189"/>
      <c r="C1269" s="188"/>
      <c r="D1269" s="186"/>
      <c r="E1269" s="180"/>
    </row>
    <row r="1270" spans="1:5" x14ac:dyDescent="0.2">
      <c r="A1270" s="350"/>
      <c r="B1270" s="188" t="s">
        <v>1269</v>
      </c>
      <c r="C1270" s="187"/>
      <c r="D1270" s="186" t="s">
        <v>1268</v>
      </c>
      <c r="E1270" s="180"/>
    </row>
    <row r="1271" spans="1:5" x14ac:dyDescent="0.2">
      <c r="A1271" s="350"/>
      <c r="B1271" s="189"/>
      <c r="C1271" s="193" t="s">
        <v>1267</v>
      </c>
      <c r="D1271" s="192" t="s">
        <v>1266</v>
      </c>
      <c r="E1271" s="180"/>
    </row>
    <row r="1272" spans="1:5" x14ac:dyDescent="0.2">
      <c r="A1272" s="350"/>
      <c r="B1272" s="189"/>
      <c r="C1272" s="193" t="s">
        <v>1265</v>
      </c>
      <c r="D1272" s="192" t="s">
        <v>1264</v>
      </c>
      <c r="E1272" s="180"/>
    </row>
    <row r="1273" spans="1:5" x14ac:dyDescent="0.2">
      <c r="A1273" s="350"/>
      <c r="B1273" s="189"/>
      <c r="C1273" s="193" t="s">
        <v>1263</v>
      </c>
      <c r="D1273" s="192" t="s">
        <v>1262</v>
      </c>
      <c r="E1273" s="180"/>
    </row>
    <row r="1274" spans="1:5" x14ac:dyDescent="0.2">
      <c r="A1274" s="350"/>
      <c r="B1274" s="189"/>
      <c r="C1274" s="193" t="s">
        <v>1261</v>
      </c>
      <c r="D1274" s="192" t="s">
        <v>1260</v>
      </c>
      <c r="E1274" s="180"/>
    </row>
    <row r="1275" spans="1:5" x14ac:dyDescent="0.2">
      <c r="A1275" s="350"/>
      <c r="B1275" s="189"/>
      <c r="C1275" s="193" t="s">
        <v>1259</v>
      </c>
      <c r="D1275" s="192" t="s">
        <v>1258</v>
      </c>
      <c r="E1275" s="180"/>
    </row>
    <row r="1276" spans="1:5" x14ac:dyDescent="0.2">
      <c r="A1276" s="350"/>
      <c r="B1276" s="189"/>
      <c r="C1276" s="193" t="s">
        <v>1257</v>
      </c>
      <c r="D1276" s="192" t="s">
        <v>1256</v>
      </c>
      <c r="E1276" s="180"/>
    </row>
    <row r="1277" spans="1:5" x14ac:dyDescent="0.2">
      <c r="A1277" s="350"/>
      <c r="B1277" s="189"/>
      <c r="C1277" s="188"/>
      <c r="D1277" s="186"/>
      <c r="E1277" s="180"/>
    </row>
    <row r="1278" spans="1:5" ht="25.5" x14ac:dyDescent="0.2">
      <c r="A1278" s="350"/>
      <c r="B1278" s="188" t="s">
        <v>1255</v>
      </c>
      <c r="C1278" s="187"/>
      <c r="D1278" s="186" t="s">
        <v>1253</v>
      </c>
      <c r="E1278" s="180"/>
    </row>
    <row r="1279" spans="1:5" ht="25.5" x14ac:dyDescent="0.2">
      <c r="A1279" s="350"/>
      <c r="B1279" s="189"/>
      <c r="C1279" s="193" t="s">
        <v>1254</v>
      </c>
      <c r="D1279" s="196" t="s">
        <v>1253</v>
      </c>
      <c r="E1279" s="180"/>
    </row>
    <row r="1280" spans="1:5" x14ac:dyDescent="0.2">
      <c r="A1280" s="350"/>
      <c r="B1280" s="189"/>
      <c r="C1280" s="188"/>
      <c r="D1280" s="186"/>
      <c r="E1280" s="180"/>
    </row>
    <row r="1281" spans="1:5" x14ac:dyDescent="0.2">
      <c r="A1281" s="191">
        <v>78</v>
      </c>
      <c r="B1281" s="189"/>
      <c r="C1281" s="187"/>
      <c r="D1281" s="186" t="s">
        <v>1252</v>
      </c>
      <c r="E1281" s="180"/>
    </row>
    <row r="1282" spans="1:5" x14ac:dyDescent="0.2">
      <c r="A1282" s="350"/>
      <c r="B1282" s="189"/>
      <c r="C1282" s="188"/>
      <c r="D1282" s="186"/>
      <c r="E1282" s="180"/>
    </row>
    <row r="1283" spans="1:5" x14ac:dyDescent="0.2">
      <c r="A1283" s="350"/>
      <c r="B1283" s="188" t="s">
        <v>1251</v>
      </c>
      <c r="C1283" s="187"/>
      <c r="D1283" s="186" t="s">
        <v>1249</v>
      </c>
      <c r="E1283" s="180"/>
    </row>
    <row r="1284" spans="1:5" x14ac:dyDescent="0.2">
      <c r="A1284" s="350"/>
      <c r="B1284" s="189"/>
      <c r="C1284" s="193" t="s">
        <v>1250</v>
      </c>
      <c r="D1284" s="192" t="s">
        <v>1249</v>
      </c>
      <c r="E1284" s="180"/>
    </row>
    <row r="1285" spans="1:5" x14ac:dyDescent="0.2">
      <c r="A1285" s="350"/>
      <c r="B1285" s="189"/>
      <c r="C1285" s="188"/>
      <c r="D1285" s="186"/>
      <c r="E1285" s="180"/>
    </row>
    <row r="1286" spans="1:5" x14ac:dyDescent="0.2">
      <c r="A1286" s="350"/>
      <c r="B1286" s="207" t="s">
        <v>1248</v>
      </c>
      <c r="C1286" s="187"/>
      <c r="D1286" s="186" t="s">
        <v>1246</v>
      </c>
      <c r="E1286" s="180"/>
    </row>
    <row r="1287" spans="1:5" ht="15" x14ac:dyDescent="0.2">
      <c r="A1287" s="350"/>
      <c r="B1287" s="195"/>
      <c r="C1287" s="193" t="s">
        <v>1247</v>
      </c>
      <c r="D1287" s="192" t="s">
        <v>1246</v>
      </c>
      <c r="E1287" s="180"/>
    </row>
    <row r="1288" spans="1:5" x14ac:dyDescent="0.2">
      <c r="A1288" s="350"/>
      <c r="B1288" s="189"/>
      <c r="C1288" s="188"/>
      <c r="D1288" s="186"/>
      <c r="E1288" s="180"/>
    </row>
    <row r="1289" spans="1:5" x14ac:dyDescent="0.2">
      <c r="A1289" s="350"/>
      <c r="B1289" s="188" t="s">
        <v>1245</v>
      </c>
      <c r="C1289" s="187"/>
      <c r="D1289" s="186" t="s">
        <v>1244</v>
      </c>
      <c r="E1289" s="180"/>
    </row>
    <row r="1290" spans="1:5" x14ac:dyDescent="0.2">
      <c r="A1290" s="350"/>
      <c r="B1290" s="189"/>
      <c r="C1290" s="193" t="s">
        <v>1243</v>
      </c>
      <c r="D1290" s="196" t="s">
        <v>1242</v>
      </c>
      <c r="E1290" s="180"/>
    </row>
    <row r="1291" spans="1:5" x14ac:dyDescent="0.2">
      <c r="A1291" s="350"/>
      <c r="B1291" s="189"/>
      <c r="C1291" s="188"/>
      <c r="D1291" s="186"/>
      <c r="E1291" s="180"/>
    </row>
    <row r="1292" spans="1:5" ht="25.5" x14ac:dyDescent="0.2">
      <c r="A1292" s="191">
        <v>79</v>
      </c>
      <c r="B1292" s="189"/>
      <c r="C1292" s="187"/>
      <c r="D1292" s="186" t="s">
        <v>1241</v>
      </c>
      <c r="E1292" s="180"/>
    </row>
    <row r="1293" spans="1:5" x14ac:dyDescent="0.2">
      <c r="A1293" s="350"/>
      <c r="B1293" s="189"/>
      <c r="C1293" s="188"/>
      <c r="D1293" s="186"/>
      <c r="E1293" s="180"/>
    </row>
    <row r="1294" spans="1:5" x14ac:dyDescent="0.2">
      <c r="A1294" s="350"/>
      <c r="B1294" s="188" t="s">
        <v>1240</v>
      </c>
      <c r="C1294" s="187"/>
      <c r="D1294" s="186" t="s">
        <v>1239</v>
      </c>
      <c r="E1294" s="180"/>
    </row>
    <row r="1295" spans="1:5" x14ac:dyDescent="0.2">
      <c r="A1295" s="350"/>
      <c r="B1295" s="189"/>
      <c r="C1295" s="193" t="s">
        <v>1238</v>
      </c>
      <c r="D1295" s="192" t="s">
        <v>1237</v>
      </c>
      <c r="E1295" s="180"/>
    </row>
    <row r="1296" spans="1:5" x14ac:dyDescent="0.2">
      <c r="A1296" s="350"/>
      <c r="B1296" s="189"/>
      <c r="C1296" s="193" t="s">
        <v>1236</v>
      </c>
      <c r="D1296" s="192" t="s">
        <v>1235</v>
      </c>
      <c r="E1296" s="180"/>
    </row>
    <row r="1297" spans="1:5" x14ac:dyDescent="0.2">
      <c r="A1297" s="350"/>
      <c r="B1297" s="189"/>
      <c r="C1297" s="188"/>
      <c r="D1297" s="186"/>
      <c r="E1297" s="180"/>
    </row>
    <row r="1298" spans="1:5" x14ac:dyDescent="0.2">
      <c r="A1298" s="350"/>
      <c r="B1298" s="188" t="s">
        <v>1234</v>
      </c>
      <c r="C1298" s="187"/>
      <c r="D1298" s="186" t="s">
        <v>1232</v>
      </c>
      <c r="E1298" s="180"/>
    </row>
    <row r="1299" spans="1:5" x14ac:dyDescent="0.2">
      <c r="A1299" s="350"/>
      <c r="B1299" s="189"/>
      <c r="C1299" s="193" t="s">
        <v>1233</v>
      </c>
      <c r="D1299" s="196" t="s">
        <v>1232</v>
      </c>
      <c r="E1299" s="180"/>
    </row>
    <row r="1300" spans="1:5" ht="15" x14ac:dyDescent="0.2">
      <c r="A1300" s="201"/>
      <c r="B1300" s="199"/>
      <c r="C1300" s="204" t="s">
        <v>1231</v>
      </c>
      <c r="D1300" s="192" t="s">
        <v>1230</v>
      </c>
      <c r="E1300" s="180"/>
    </row>
    <row r="1301" spans="1:5" ht="15" x14ac:dyDescent="0.2">
      <c r="A1301" s="201"/>
      <c r="B1301" s="199"/>
      <c r="C1301" s="193" t="s">
        <v>1229</v>
      </c>
      <c r="D1301" s="192" t="s">
        <v>1228</v>
      </c>
      <c r="E1301" s="180"/>
    </row>
    <row r="1302" spans="1:5" x14ac:dyDescent="0.2">
      <c r="A1302" s="350"/>
      <c r="B1302" s="189"/>
      <c r="C1302" s="188"/>
      <c r="D1302" s="186"/>
      <c r="E1302" s="180"/>
    </row>
    <row r="1303" spans="1:5" x14ac:dyDescent="0.2">
      <c r="A1303" s="191">
        <v>80</v>
      </c>
      <c r="B1303" s="189"/>
      <c r="C1303" s="187"/>
      <c r="D1303" s="186" t="s">
        <v>1227</v>
      </c>
      <c r="E1303" s="180"/>
    </row>
    <row r="1304" spans="1:5" x14ac:dyDescent="0.2">
      <c r="A1304" s="350"/>
      <c r="B1304" s="189"/>
      <c r="C1304" s="188"/>
      <c r="D1304" s="186"/>
      <c r="E1304" s="180"/>
    </row>
    <row r="1305" spans="1:5" x14ac:dyDescent="0.2">
      <c r="A1305" s="350"/>
      <c r="B1305" s="188" t="s">
        <v>1226</v>
      </c>
      <c r="C1305" s="187"/>
      <c r="D1305" s="186" t="s">
        <v>1224</v>
      </c>
      <c r="E1305" s="180"/>
    </row>
    <row r="1306" spans="1:5" x14ac:dyDescent="0.2">
      <c r="A1306" s="350"/>
      <c r="B1306" s="189"/>
      <c r="C1306" s="193" t="s">
        <v>1225</v>
      </c>
      <c r="D1306" s="192" t="s">
        <v>1224</v>
      </c>
      <c r="E1306" s="180"/>
    </row>
    <row r="1307" spans="1:5" x14ac:dyDescent="0.2">
      <c r="A1307" s="350"/>
      <c r="B1307" s="189"/>
      <c r="C1307" s="188"/>
      <c r="D1307" s="186"/>
      <c r="E1307" s="180"/>
    </row>
    <row r="1308" spans="1:5" x14ac:dyDescent="0.2">
      <c r="A1308" s="350"/>
      <c r="B1308" s="188" t="s">
        <v>1223</v>
      </c>
      <c r="C1308" s="187"/>
      <c r="D1308" s="186" t="s">
        <v>1221</v>
      </c>
      <c r="E1308" s="180"/>
    </row>
    <row r="1309" spans="1:5" x14ac:dyDescent="0.2">
      <c r="A1309" s="350"/>
      <c r="B1309" s="189"/>
      <c r="C1309" s="193" t="s">
        <v>1222</v>
      </c>
      <c r="D1309" s="196" t="s">
        <v>1221</v>
      </c>
      <c r="E1309" s="180"/>
    </row>
    <row r="1310" spans="1:5" x14ac:dyDescent="0.2">
      <c r="A1310" s="350"/>
      <c r="B1310" s="189"/>
      <c r="C1310" s="188"/>
      <c r="D1310" s="186"/>
      <c r="E1310" s="180"/>
    </row>
    <row r="1311" spans="1:5" x14ac:dyDescent="0.2">
      <c r="A1311" s="350"/>
      <c r="B1311" s="188" t="s">
        <v>1220</v>
      </c>
      <c r="C1311" s="187"/>
      <c r="D1311" s="203" t="s">
        <v>1219</v>
      </c>
      <c r="E1311" s="180"/>
    </row>
    <row r="1312" spans="1:5" x14ac:dyDescent="0.2">
      <c r="A1312" s="350"/>
      <c r="B1312" s="189"/>
      <c r="C1312" s="193" t="s">
        <v>1218</v>
      </c>
      <c r="D1312" s="192" t="s">
        <v>1217</v>
      </c>
      <c r="E1312" s="180"/>
    </row>
    <row r="1313" spans="1:5" x14ac:dyDescent="0.2">
      <c r="A1313" s="350"/>
      <c r="B1313" s="189"/>
      <c r="C1313" s="188"/>
      <c r="D1313" s="186"/>
      <c r="E1313" s="180"/>
    </row>
    <row r="1314" spans="1:5" x14ac:dyDescent="0.2">
      <c r="A1314" s="191">
        <v>81</v>
      </c>
      <c r="B1314" s="189"/>
      <c r="C1314" s="187"/>
      <c r="D1314" s="186" t="s">
        <v>1216</v>
      </c>
      <c r="E1314" s="180"/>
    </row>
    <row r="1315" spans="1:5" x14ac:dyDescent="0.2">
      <c r="A1315" s="350"/>
      <c r="B1315" s="189"/>
      <c r="C1315" s="188"/>
      <c r="D1315" s="186"/>
      <c r="E1315" s="180"/>
    </row>
    <row r="1316" spans="1:5" x14ac:dyDescent="0.2">
      <c r="A1316" s="350"/>
      <c r="B1316" s="188" t="s">
        <v>1215</v>
      </c>
      <c r="C1316" s="187"/>
      <c r="D1316" s="186" t="s">
        <v>1213</v>
      </c>
      <c r="E1316" s="180"/>
    </row>
    <row r="1317" spans="1:5" x14ac:dyDescent="0.2">
      <c r="A1317" s="350"/>
      <c r="B1317" s="189"/>
      <c r="C1317" s="193" t="s">
        <v>1214</v>
      </c>
      <c r="D1317" s="192" t="s">
        <v>1213</v>
      </c>
      <c r="E1317" s="180"/>
    </row>
    <row r="1318" spans="1:5" x14ac:dyDescent="0.2">
      <c r="A1318" s="350"/>
      <c r="B1318" s="189"/>
      <c r="C1318" s="188"/>
      <c r="D1318" s="186"/>
      <c r="E1318" s="180"/>
    </row>
    <row r="1319" spans="1:5" x14ac:dyDescent="0.2">
      <c r="A1319" s="350"/>
      <c r="B1319" s="188" t="s">
        <v>1212</v>
      </c>
      <c r="C1319" s="187"/>
      <c r="D1319" s="186" t="s">
        <v>1211</v>
      </c>
      <c r="E1319" s="180"/>
    </row>
    <row r="1320" spans="1:5" x14ac:dyDescent="0.2">
      <c r="A1320" s="350"/>
      <c r="B1320" s="189"/>
      <c r="C1320" s="193" t="s">
        <v>1210</v>
      </c>
      <c r="D1320" s="192" t="s">
        <v>1209</v>
      </c>
      <c r="E1320" s="180"/>
    </row>
    <row r="1321" spans="1:5" x14ac:dyDescent="0.2">
      <c r="A1321" s="350"/>
      <c r="B1321" s="189"/>
      <c r="C1321" s="193" t="s">
        <v>1208</v>
      </c>
      <c r="D1321" s="192" t="s">
        <v>1207</v>
      </c>
      <c r="E1321" s="180"/>
    </row>
    <row r="1322" spans="1:5" x14ac:dyDescent="0.2">
      <c r="A1322" s="350"/>
      <c r="B1322" s="189"/>
      <c r="C1322" s="193" t="s">
        <v>1206</v>
      </c>
      <c r="D1322" s="192" t="s">
        <v>1205</v>
      </c>
      <c r="E1322" s="180"/>
    </row>
    <row r="1323" spans="1:5" x14ac:dyDescent="0.2">
      <c r="A1323" s="350"/>
      <c r="B1323" s="189"/>
      <c r="C1323" s="188"/>
      <c r="D1323" s="186"/>
      <c r="E1323" s="180"/>
    </row>
    <row r="1324" spans="1:5" x14ac:dyDescent="0.2">
      <c r="A1324" s="350"/>
      <c r="B1324" s="188" t="s">
        <v>1204</v>
      </c>
      <c r="C1324" s="187"/>
      <c r="D1324" s="186" t="s">
        <v>1203</v>
      </c>
      <c r="E1324" s="180"/>
    </row>
    <row r="1325" spans="1:5" x14ac:dyDescent="0.2">
      <c r="A1325" s="350"/>
      <c r="B1325" s="189"/>
      <c r="C1325" s="193" t="s">
        <v>1202</v>
      </c>
      <c r="D1325" s="196" t="s">
        <v>1201</v>
      </c>
      <c r="E1325" s="180"/>
    </row>
    <row r="1326" spans="1:5" x14ac:dyDescent="0.2">
      <c r="A1326" s="350"/>
      <c r="B1326" s="189"/>
      <c r="C1326" s="188"/>
      <c r="D1326" s="186"/>
      <c r="E1326" s="180"/>
    </row>
    <row r="1327" spans="1:5" x14ac:dyDescent="0.2">
      <c r="A1327" s="191">
        <v>82</v>
      </c>
      <c r="B1327" s="189"/>
      <c r="C1327" s="187"/>
      <c r="D1327" s="186" t="s">
        <v>1200</v>
      </c>
      <c r="E1327" s="180"/>
    </row>
    <row r="1328" spans="1:5" x14ac:dyDescent="0.2">
      <c r="A1328" s="350"/>
      <c r="B1328" s="189"/>
      <c r="C1328" s="188"/>
      <c r="D1328" s="186"/>
      <c r="E1328" s="180"/>
    </row>
    <row r="1329" spans="1:5" x14ac:dyDescent="0.2">
      <c r="A1329" s="350"/>
      <c r="B1329" s="188" t="s">
        <v>1199</v>
      </c>
      <c r="C1329" s="187"/>
      <c r="D1329" s="186" t="s">
        <v>1198</v>
      </c>
      <c r="E1329" s="180"/>
    </row>
    <row r="1330" spans="1:5" x14ac:dyDescent="0.2">
      <c r="A1330" s="350"/>
      <c r="B1330" s="189"/>
      <c r="C1330" s="193" t="s">
        <v>1197</v>
      </c>
      <c r="D1330" s="192" t="s">
        <v>1196</v>
      </c>
      <c r="E1330" s="180"/>
    </row>
    <row r="1331" spans="1:5" ht="25.5" x14ac:dyDescent="0.2">
      <c r="A1331" s="350"/>
      <c r="B1331" s="189"/>
      <c r="C1331" s="193" t="s">
        <v>1195</v>
      </c>
      <c r="D1331" s="192" t="s">
        <v>1194</v>
      </c>
      <c r="E1331" s="180"/>
    </row>
    <row r="1332" spans="1:5" x14ac:dyDescent="0.2">
      <c r="A1332" s="350"/>
      <c r="B1332" s="189"/>
      <c r="C1332" s="188"/>
      <c r="D1332" s="186"/>
      <c r="E1332" s="180"/>
    </row>
    <row r="1333" spans="1:5" x14ac:dyDescent="0.2">
      <c r="A1333" s="1321"/>
      <c r="B1333" s="1322" t="s">
        <v>1193</v>
      </c>
      <c r="C1333" s="1323"/>
      <c r="D1333" s="186" t="s">
        <v>1192</v>
      </c>
      <c r="E1333" s="180"/>
    </row>
    <row r="1334" spans="1:5" x14ac:dyDescent="0.2">
      <c r="A1334" s="1321"/>
      <c r="B1334" s="1322"/>
      <c r="C1334" s="1323"/>
      <c r="D1334" s="186" t="s">
        <v>1191</v>
      </c>
      <c r="E1334" s="180"/>
    </row>
    <row r="1335" spans="1:5" x14ac:dyDescent="0.2">
      <c r="A1335" s="350"/>
      <c r="B1335" s="189"/>
      <c r="C1335" s="193" t="s">
        <v>1190</v>
      </c>
      <c r="D1335" s="192" t="s">
        <v>1189</v>
      </c>
      <c r="E1335" s="180"/>
    </row>
    <row r="1336" spans="1:5" x14ac:dyDescent="0.2">
      <c r="A1336" s="350"/>
      <c r="B1336" s="189"/>
      <c r="C1336" s="188"/>
      <c r="D1336" s="186"/>
      <c r="E1336" s="180"/>
    </row>
    <row r="1337" spans="1:5" x14ac:dyDescent="0.2">
      <c r="A1337" s="350"/>
      <c r="B1337" s="188" t="s">
        <v>1188</v>
      </c>
      <c r="C1337" s="187"/>
      <c r="D1337" s="186" t="s">
        <v>1187</v>
      </c>
      <c r="E1337" s="180"/>
    </row>
    <row r="1338" spans="1:5" x14ac:dyDescent="0.2">
      <c r="A1338" s="350"/>
      <c r="B1338" s="189"/>
      <c r="C1338" s="193" t="s">
        <v>1186</v>
      </c>
      <c r="D1338" s="192" t="s">
        <v>1185</v>
      </c>
      <c r="E1338" s="180"/>
    </row>
    <row r="1339" spans="1:5" x14ac:dyDescent="0.2">
      <c r="A1339" s="350"/>
      <c r="B1339" s="189"/>
      <c r="C1339" s="188"/>
      <c r="D1339" s="186"/>
      <c r="E1339" s="180"/>
    </row>
    <row r="1340" spans="1:5" x14ac:dyDescent="0.2">
      <c r="A1340" s="350"/>
      <c r="B1340" s="188" t="s">
        <v>1184</v>
      </c>
      <c r="C1340" s="187"/>
      <c r="D1340" s="186" t="s">
        <v>1183</v>
      </c>
      <c r="E1340" s="180"/>
    </row>
    <row r="1341" spans="1:5" x14ac:dyDescent="0.2">
      <c r="A1341" s="350"/>
      <c r="B1341" s="189"/>
      <c r="C1341" s="193" t="s">
        <v>1182</v>
      </c>
      <c r="D1341" s="192" t="s">
        <v>1181</v>
      </c>
      <c r="E1341" s="180"/>
    </row>
    <row r="1342" spans="1:5" x14ac:dyDescent="0.2">
      <c r="A1342" s="350"/>
      <c r="B1342" s="189"/>
      <c r="C1342" s="193" t="s">
        <v>1180</v>
      </c>
      <c r="D1342" s="192" t="s">
        <v>1179</v>
      </c>
      <c r="E1342" s="180"/>
    </row>
    <row r="1343" spans="1:5" x14ac:dyDescent="0.2">
      <c r="A1343" s="350"/>
      <c r="B1343" s="189"/>
      <c r="C1343" s="193" t="s">
        <v>1178</v>
      </c>
      <c r="D1343" s="192" t="s">
        <v>1177</v>
      </c>
      <c r="E1343" s="180"/>
    </row>
    <row r="1344" spans="1:5" x14ac:dyDescent="0.2">
      <c r="A1344" s="350"/>
      <c r="B1344" s="189"/>
      <c r="C1344" s="206"/>
      <c r="D1344" s="205"/>
      <c r="E1344" s="180"/>
    </row>
    <row r="1345" spans="1:5" x14ac:dyDescent="0.2">
      <c r="A1345" s="350"/>
      <c r="B1345" s="189"/>
      <c r="C1345" s="188"/>
      <c r="D1345" s="186"/>
      <c r="E1345" s="180"/>
    </row>
    <row r="1346" spans="1:5" ht="25.5" x14ac:dyDescent="0.2">
      <c r="A1346" s="350"/>
      <c r="B1346" s="189"/>
      <c r="C1346" s="188"/>
      <c r="D1346" s="186" t="s">
        <v>238</v>
      </c>
      <c r="E1346" s="180"/>
    </row>
    <row r="1347" spans="1:5" x14ac:dyDescent="0.2">
      <c r="A1347" s="350"/>
      <c r="B1347" s="189"/>
      <c r="C1347" s="188"/>
      <c r="D1347" s="205"/>
      <c r="E1347" s="180"/>
    </row>
    <row r="1348" spans="1:5" x14ac:dyDescent="0.2">
      <c r="A1348" s="191">
        <v>84</v>
      </c>
      <c r="B1348" s="189"/>
      <c r="C1348" s="187"/>
      <c r="D1348" s="186" t="s">
        <v>1176</v>
      </c>
      <c r="E1348" s="180"/>
    </row>
    <row r="1349" spans="1:5" x14ac:dyDescent="0.2">
      <c r="A1349" s="350"/>
      <c r="B1349" s="189"/>
      <c r="C1349" s="188"/>
      <c r="D1349" s="186"/>
      <c r="E1349" s="180"/>
    </row>
    <row r="1350" spans="1:5" x14ac:dyDescent="0.2">
      <c r="A1350" s="350"/>
      <c r="B1350" s="188" t="s">
        <v>1175</v>
      </c>
      <c r="C1350" s="187"/>
      <c r="D1350" s="186" t="s">
        <v>1174</v>
      </c>
      <c r="E1350" s="180"/>
    </row>
    <row r="1351" spans="1:5" x14ac:dyDescent="0.2">
      <c r="A1351" s="350"/>
      <c r="B1351" s="189"/>
      <c r="C1351" s="193" t="s">
        <v>1173</v>
      </c>
      <c r="D1351" s="192" t="s">
        <v>1172</v>
      </c>
      <c r="E1351" s="180"/>
    </row>
    <row r="1352" spans="1:5" ht="25.5" x14ac:dyDescent="0.2">
      <c r="A1352" s="350"/>
      <c r="B1352" s="189"/>
      <c r="C1352" s="193" t="s">
        <v>1171</v>
      </c>
      <c r="D1352" s="192" t="s">
        <v>1170</v>
      </c>
      <c r="E1352" s="180"/>
    </row>
    <row r="1353" spans="1:5" x14ac:dyDescent="0.2">
      <c r="A1353" s="350"/>
      <c r="B1353" s="189"/>
      <c r="C1353" s="193" t="s">
        <v>1169</v>
      </c>
      <c r="D1353" s="192" t="s">
        <v>1168</v>
      </c>
      <c r="E1353" s="180"/>
    </row>
    <row r="1354" spans="1:5" x14ac:dyDescent="0.2">
      <c r="A1354" s="350"/>
      <c r="B1354" s="189"/>
      <c r="C1354" s="188"/>
      <c r="D1354" s="186"/>
      <c r="E1354" s="180"/>
    </row>
    <row r="1355" spans="1:5" x14ac:dyDescent="0.2">
      <c r="A1355" s="350"/>
      <c r="B1355" s="188" t="s">
        <v>1167</v>
      </c>
      <c r="C1355" s="187"/>
      <c r="D1355" s="186" t="s">
        <v>1166</v>
      </c>
      <c r="E1355" s="180"/>
    </row>
    <row r="1356" spans="1:5" x14ac:dyDescent="0.2">
      <c r="A1356" s="350"/>
      <c r="B1356" s="189"/>
      <c r="C1356" s="193" t="s">
        <v>1165</v>
      </c>
      <c r="D1356" s="192" t="s">
        <v>1164</v>
      </c>
      <c r="E1356" s="180"/>
    </row>
    <row r="1357" spans="1:5" ht="25.5" x14ac:dyDescent="0.2">
      <c r="A1357" s="201"/>
      <c r="B1357" s="199"/>
      <c r="C1357" s="193" t="s">
        <v>1163</v>
      </c>
      <c r="D1357" s="192" t="s">
        <v>1162</v>
      </c>
      <c r="E1357" s="180"/>
    </row>
    <row r="1358" spans="1:5" ht="15" x14ac:dyDescent="0.2">
      <c r="A1358" s="201"/>
      <c r="B1358" s="199"/>
      <c r="C1358" s="193" t="s">
        <v>1161</v>
      </c>
      <c r="D1358" s="192" t="s">
        <v>1160</v>
      </c>
      <c r="E1358" s="180"/>
    </row>
    <row r="1359" spans="1:5" ht="15" x14ac:dyDescent="0.2">
      <c r="A1359" s="201"/>
      <c r="B1359" s="199"/>
      <c r="C1359" s="193" t="s">
        <v>1159</v>
      </c>
      <c r="D1359" s="192" t="s">
        <v>1158</v>
      </c>
      <c r="E1359" s="180"/>
    </row>
    <row r="1360" spans="1:5" x14ac:dyDescent="0.2">
      <c r="A1360" s="350"/>
      <c r="B1360" s="189"/>
      <c r="C1360" s="193" t="s">
        <v>1157</v>
      </c>
      <c r="D1360" s="192" t="s">
        <v>1156</v>
      </c>
      <c r="E1360" s="180"/>
    </row>
    <row r="1361" spans="1:5" x14ac:dyDescent="0.2">
      <c r="A1361" s="350"/>
      <c r="B1361" s="189"/>
      <c r="C1361" s="193" t="s">
        <v>1155</v>
      </c>
      <c r="D1361" s="192" t="s">
        <v>1154</v>
      </c>
      <c r="E1361" s="180"/>
    </row>
    <row r="1362" spans="1:5" x14ac:dyDescent="0.2">
      <c r="A1362" s="350"/>
      <c r="B1362" s="189"/>
      <c r="C1362" s="193" t="s">
        <v>1153</v>
      </c>
      <c r="D1362" s="192" t="s">
        <v>1152</v>
      </c>
      <c r="E1362" s="180"/>
    </row>
    <row r="1363" spans="1:5" x14ac:dyDescent="0.2">
      <c r="A1363" s="350"/>
      <c r="B1363" s="189"/>
      <c r="C1363" s="193" t="s">
        <v>1151</v>
      </c>
      <c r="D1363" s="192" t="s">
        <v>1150</v>
      </c>
      <c r="E1363" s="180"/>
    </row>
    <row r="1364" spans="1:5" x14ac:dyDescent="0.2">
      <c r="A1364" s="350"/>
      <c r="B1364" s="189"/>
      <c r="C1364" s="188"/>
      <c r="D1364" s="186"/>
      <c r="E1364" s="180"/>
    </row>
    <row r="1365" spans="1:5" x14ac:dyDescent="0.2">
      <c r="A1365" s="350"/>
      <c r="B1365" s="189" t="s">
        <v>1149</v>
      </c>
      <c r="C1365" s="187"/>
      <c r="D1365" s="186" t="s">
        <v>1147</v>
      </c>
      <c r="E1365" s="180"/>
    </row>
    <row r="1366" spans="1:5" ht="15" x14ac:dyDescent="0.2">
      <c r="A1366" s="350"/>
      <c r="B1366" s="195"/>
      <c r="C1366" s="193" t="s">
        <v>1148</v>
      </c>
      <c r="D1366" s="192" t="s">
        <v>1147</v>
      </c>
      <c r="E1366" s="180"/>
    </row>
    <row r="1367" spans="1:5" x14ac:dyDescent="0.2">
      <c r="A1367" s="350"/>
      <c r="B1367" s="189"/>
      <c r="C1367" s="188"/>
      <c r="D1367" s="186"/>
      <c r="E1367" s="180"/>
    </row>
    <row r="1368" spans="1:5" x14ac:dyDescent="0.2">
      <c r="A1368" s="350"/>
      <c r="B1368" s="189"/>
      <c r="C1368" s="188"/>
      <c r="D1368" s="186"/>
      <c r="E1368" s="180"/>
    </row>
    <row r="1369" spans="1:5" x14ac:dyDescent="0.2">
      <c r="A1369" s="350"/>
      <c r="B1369" s="189"/>
      <c r="C1369" s="188"/>
      <c r="D1369" s="186" t="s">
        <v>237</v>
      </c>
      <c r="E1369" s="180"/>
    </row>
    <row r="1370" spans="1:5" x14ac:dyDescent="0.2">
      <c r="A1370" s="350"/>
      <c r="B1370" s="189"/>
      <c r="C1370" s="193"/>
      <c r="D1370" s="192"/>
      <c r="E1370" s="180"/>
    </row>
    <row r="1371" spans="1:5" x14ac:dyDescent="0.2">
      <c r="A1371" s="191">
        <v>85</v>
      </c>
      <c r="B1371" s="189"/>
      <c r="C1371" s="187"/>
      <c r="D1371" s="186" t="s">
        <v>1146</v>
      </c>
      <c r="E1371" s="180"/>
    </row>
    <row r="1372" spans="1:5" x14ac:dyDescent="0.2">
      <c r="A1372" s="350"/>
      <c r="B1372" s="189"/>
      <c r="C1372" s="188"/>
      <c r="D1372" s="186"/>
      <c r="E1372" s="180"/>
    </row>
    <row r="1373" spans="1:5" x14ac:dyDescent="0.2">
      <c r="A1373" s="350"/>
      <c r="B1373" s="188" t="s">
        <v>1145</v>
      </c>
      <c r="C1373" s="187"/>
      <c r="D1373" s="186" t="s">
        <v>1143</v>
      </c>
      <c r="E1373" s="180"/>
    </row>
    <row r="1374" spans="1:5" x14ac:dyDescent="0.2">
      <c r="A1374" s="350"/>
      <c r="B1374" s="189"/>
      <c r="C1374" s="193" t="s">
        <v>1144</v>
      </c>
      <c r="D1374" s="192" t="s">
        <v>1143</v>
      </c>
      <c r="E1374" s="180"/>
    </row>
    <row r="1375" spans="1:5" ht="15" x14ac:dyDescent="0.2">
      <c r="A1375" s="201"/>
      <c r="B1375" s="195"/>
      <c r="C1375" s="198"/>
      <c r="D1375" s="197"/>
      <c r="E1375" s="180"/>
    </row>
    <row r="1376" spans="1:5" x14ac:dyDescent="0.2">
      <c r="A1376" s="350"/>
      <c r="B1376" s="188" t="s">
        <v>1142</v>
      </c>
      <c r="C1376" s="187"/>
      <c r="D1376" s="203" t="s">
        <v>1140</v>
      </c>
      <c r="E1376" s="180"/>
    </row>
    <row r="1377" spans="1:5" x14ac:dyDescent="0.2">
      <c r="A1377" s="350"/>
      <c r="B1377" s="189"/>
      <c r="C1377" s="193" t="s">
        <v>1141</v>
      </c>
      <c r="D1377" s="192" t="s">
        <v>1140</v>
      </c>
      <c r="E1377" s="180"/>
    </row>
    <row r="1378" spans="1:5" x14ac:dyDescent="0.2">
      <c r="A1378" s="350"/>
      <c r="B1378" s="189"/>
      <c r="C1378" s="188"/>
      <c r="D1378" s="186"/>
      <c r="E1378" s="180"/>
    </row>
    <row r="1379" spans="1:5" x14ac:dyDescent="0.2">
      <c r="A1379" s="350"/>
      <c r="B1379" s="188" t="s">
        <v>1139</v>
      </c>
      <c r="C1379" s="187"/>
      <c r="D1379" s="186" t="s">
        <v>1138</v>
      </c>
      <c r="E1379" s="180"/>
    </row>
    <row r="1380" spans="1:5" x14ac:dyDescent="0.2">
      <c r="A1380" s="350"/>
      <c r="B1380" s="189"/>
      <c r="C1380" s="193" t="s">
        <v>1137</v>
      </c>
      <c r="D1380" s="192" t="s">
        <v>1136</v>
      </c>
      <c r="E1380" s="180"/>
    </row>
    <row r="1381" spans="1:5" ht="15" x14ac:dyDescent="0.2">
      <c r="A1381" s="201"/>
      <c r="B1381" s="199"/>
      <c r="C1381" s="193" t="s">
        <v>1135</v>
      </c>
      <c r="D1381" s="192" t="s">
        <v>1134</v>
      </c>
      <c r="E1381" s="180"/>
    </row>
    <row r="1382" spans="1:5" ht="15" x14ac:dyDescent="0.2">
      <c r="A1382" s="201"/>
      <c r="B1382" s="199"/>
      <c r="C1382" s="193" t="s">
        <v>1133</v>
      </c>
      <c r="D1382" s="196" t="s">
        <v>1132</v>
      </c>
      <c r="E1382" s="180"/>
    </row>
    <row r="1383" spans="1:5" x14ac:dyDescent="0.2">
      <c r="A1383" s="350"/>
      <c r="B1383" s="189"/>
      <c r="C1383" s="193" t="s">
        <v>1131</v>
      </c>
      <c r="D1383" s="192" t="s">
        <v>1130</v>
      </c>
      <c r="E1383" s="180"/>
    </row>
    <row r="1384" spans="1:5" ht="15" x14ac:dyDescent="0.2">
      <c r="A1384" s="201"/>
      <c r="B1384" s="199"/>
      <c r="C1384" s="204" t="s">
        <v>1129</v>
      </c>
      <c r="D1384" s="192" t="s">
        <v>1128</v>
      </c>
      <c r="E1384" s="180"/>
    </row>
    <row r="1385" spans="1:5" ht="15" x14ac:dyDescent="0.2">
      <c r="A1385" s="201"/>
      <c r="B1385" s="199"/>
      <c r="C1385" s="193" t="s">
        <v>1127</v>
      </c>
      <c r="D1385" s="192" t="s">
        <v>1126</v>
      </c>
      <c r="E1385" s="180"/>
    </row>
    <row r="1386" spans="1:5" x14ac:dyDescent="0.2">
      <c r="A1386" s="350"/>
      <c r="B1386" s="189"/>
      <c r="C1386" s="188"/>
      <c r="D1386" s="186"/>
      <c r="E1386" s="180"/>
    </row>
    <row r="1387" spans="1:5" x14ac:dyDescent="0.2">
      <c r="A1387" s="350"/>
      <c r="B1387" s="188" t="s">
        <v>1125</v>
      </c>
      <c r="C1387" s="187"/>
      <c r="D1387" s="203" t="s">
        <v>1124</v>
      </c>
      <c r="E1387" s="180"/>
    </row>
    <row r="1388" spans="1:5" x14ac:dyDescent="0.2">
      <c r="A1388" s="350"/>
      <c r="B1388" s="189"/>
      <c r="C1388" s="193" t="s">
        <v>1123</v>
      </c>
      <c r="D1388" s="192" t="s">
        <v>1122</v>
      </c>
      <c r="E1388" s="180"/>
    </row>
    <row r="1389" spans="1:5" x14ac:dyDescent="0.2">
      <c r="A1389" s="350"/>
      <c r="B1389" s="189"/>
      <c r="C1389" s="193" t="s">
        <v>1121</v>
      </c>
      <c r="D1389" s="192" t="s">
        <v>1120</v>
      </c>
      <c r="E1389" s="180"/>
    </row>
    <row r="1390" spans="1:5" x14ac:dyDescent="0.2">
      <c r="A1390" s="350"/>
      <c r="B1390" s="189"/>
      <c r="C1390" s="188"/>
      <c r="D1390" s="186"/>
      <c r="E1390" s="180"/>
    </row>
    <row r="1391" spans="1:5" x14ac:dyDescent="0.2">
      <c r="A1391" s="350"/>
      <c r="B1391" s="188" t="s">
        <v>1119</v>
      </c>
      <c r="C1391" s="187"/>
      <c r="D1391" s="186" t="s">
        <v>1118</v>
      </c>
      <c r="E1391" s="180"/>
    </row>
    <row r="1392" spans="1:5" x14ac:dyDescent="0.2">
      <c r="A1392" s="350"/>
      <c r="B1392" s="189"/>
      <c r="C1392" s="193" t="s">
        <v>1117</v>
      </c>
      <c r="D1392" s="192" t="s">
        <v>1116</v>
      </c>
      <c r="E1392" s="180"/>
    </row>
    <row r="1393" spans="1:5" x14ac:dyDescent="0.2">
      <c r="A1393" s="350"/>
      <c r="B1393" s="189"/>
      <c r="C1393" s="193" t="s">
        <v>1115</v>
      </c>
      <c r="D1393" s="192" t="s">
        <v>1114</v>
      </c>
      <c r="E1393" s="180"/>
    </row>
    <row r="1394" spans="1:5" x14ac:dyDescent="0.2">
      <c r="A1394" s="350"/>
      <c r="B1394" s="189"/>
      <c r="C1394" s="193" t="s">
        <v>1113</v>
      </c>
      <c r="D1394" s="192" t="s">
        <v>1112</v>
      </c>
      <c r="E1394" s="180"/>
    </row>
    <row r="1395" spans="1:5" ht="15" x14ac:dyDescent="0.2">
      <c r="A1395" s="201"/>
      <c r="B1395" s="199"/>
      <c r="C1395" s="204" t="s">
        <v>1111</v>
      </c>
      <c r="D1395" s="192" t="s">
        <v>1110</v>
      </c>
      <c r="E1395" s="180"/>
    </row>
    <row r="1396" spans="1:5" ht="15" x14ac:dyDescent="0.2">
      <c r="A1396" s="201"/>
      <c r="B1396" s="199"/>
      <c r="C1396" s="193" t="s">
        <v>1109</v>
      </c>
      <c r="D1396" s="192" t="s">
        <v>1108</v>
      </c>
      <c r="E1396" s="180"/>
    </row>
    <row r="1397" spans="1:5" ht="15" x14ac:dyDescent="0.2">
      <c r="A1397" s="201"/>
      <c r="B1397" s="199"/>
      <c r="C1397" s="193" t="s">
        <v>1107</v>
      </c>
      <c r="D1397" s="192" t="s">
        <v>1106</v>
      </c>
      <c r="E1397" s="180"/>
    </row>
    <row r="1398" spans="1:5" x14ac:dyDescent="0.2">
      <c r="A1398" s="350"/>
      <c r="B1398" s="189"/>
      <c r="C1398" s="193" t="s">
        <v>1105</v>
      </c>
      <c r="D1398" s="192" t="s">
        <v>1104</v>
      </c>
      <c r="E1398" s="180"/>
    </row>
    <row r="1399" spans="1:5" ht="15" x14ac:dyDescent="0.2">
      <c r="A1399" s="201"/>
      <c r="B1399" s="199"/>
      <c r="C1399" s="193" t="s">
        <v>1103</v>
      </c>
      <c r="D1399" s="192" t="s">
        <v>1102</v>
      </c>
      <c r="E1399" s="180"/>
    </row>
    <row r="1400" spans="1:5" ht="15" x14ac:dyDescent="0.2">
      <c r="A1400" s="201"/>
      <c r="B1400" s="199"/>
      <c r="C1400" s="193" t="s">
        <v>1101</v>
      </c>
      <c r="D1400" s="196" t="s">
        <v>1100</v>
      </c>
      <c r="E1400" s="180"/>
    </row>
    <row r="1401" spans="1:5" ht="15" x14ac:dyDescent="0.2">
      <c r="A1401" s="201"/>
      <c r="B1401" s="199"/>
      <c r="C1401" s="193" t="s">
        <v>1099</v>
      </c>
      <c r="D1401" s="196" t="s">
        <v>1098</v>
      </c>
      <c r="E1401" s="180"/>
    </row>
    <row r="1402" spans="1:5" ht="15" x14ac:dyDescent="0.2">
      <c r="A1402" s="201"/>
      <c r="B1402" s="199"/>
      <c r="C1402" s="193" t="s">
        <v>1097</v>
      </c>
      <c r="D1402" s="196" t="s">
        <v>1096</v>
      </c>
      <c r="E1402" s="180"/>
    </row>
    <row r="1403" spans="1:5" x14ac:dyDescent="0.2">
      <c r="A1403" s="350"/>
      <c r="B1403" s="189"/>
      <c r="C1403" s="188"/>
      <c r="D1403" s="186"/>
      <c r="E1403" s="180"/>
    </row>
    <row r="1404" spans="1:5" x14ac:dyDescent="0.2">
      <c r="A1404" s="350"/>
      <c r="B1404" s="188" t="s">
        <v>1095</v>
      </c>
      <c r="C1404" s="187"/>
      <c r="D1404" s="186" t="s">
        <v>1093</v>
      </c>
      <c r="E1404" s="180"/>
    </row>
    <row r="1405" spans="1:5" x14ac:dyDescent="0.2">
      <c r="A1405" s="350"/>
      <c r="B1405" s="189"/>
      <c r="C1405" s="193" t="s">
        <v>1094</v>
      </c>
      <c r="D1405" s="192" t="s">
        <v>1093</v>
      </c>
      <c r="E1405" s="180"/>
    </row>
    <row r="1406" spans="1:5" x14ac:dyDescent="0.2">
      <c r="A1406" s="350"/>
      <c r="B1406" s="189"/>
      <c r="C1406" s="188"/>
      <c r="D1406" s="186"/>
      <c r="E1406" s="180"/>
    </row>
    <row r="1407" spans="1:5" x14ac:dyDescent="0.2">
      <c r="A1407" s="350"/>
      <c r="B1407" s="189"/>
      <c r="C1407" s="188"/>
      <c r="D1407" s="186"/>
      <c r="E1407" s="180"/>
    </row>
    <row r="1408" spans="1:5" x14ac:dyDescent="0.2">
      <c r="A1408" s="350"/>
      <c r="B1408" s="189"/>
      <c r="C1408" s="188"/>
      <c r="D1408" s="186" t="s">
        <v>236</v>
      </c>
      <c r="E1408" s="180"/>
    </row>
    <row r="1409" spans="1:5" x14ac:dyDescent="0.2">
      <c r="A1409" s="350"/>
      <c r="B1409" s="189"/>
      <c r="C1409" s="193"/>
      <c r="D1409" s="192"/>
      <c r="E1409" s="180"/>
    </row>
    <row r="1410" spans="1:5" x14ac:dyDescent="0.2">
      <c r="A1410" s="191">
        <v>86</v>
      </c>
      <c r="B1410" s="189"/>
      <c r="C1410" s="187"/>
      <c r="D1410" s="186" t="s">
        <v>1092</v>
      </c>
      <c r="E1410" s="180"/>
    </row>
    <row r="1411" spans="1:5" x14ac:dyDescent="0.2">
      <c r="A1411" s="350"/>
      <c r="B1411" s="189"/>
      <c r="C1411" s="188"/>
      <c r="D1411" s="186"/>
      <c r="E1411" s="180"/>
    </row>
    <row r="1412" spans="1:5" x14ac:dyDescent="0.2">
      <c r="A1412" s="350"/>
      <c r="B1412" s="188" t="s">
        <v>1091</v>
      </c>
      <c r="C1412" s="187"/>
      <c r="D1412" s="186" t="s">
        <v>1089</v>
      </c>
      <c r="E1412" s="180"/>
    </row>
    <row r="1413" spans="1:5" x14ac:dyDescent="0.2">
      <c r="A1413" s="350"/>
      <c r="B1413" s="189"/>
      <c r="C1413" s="193" t="s">
        <v>1090</v>
      </c>
      <c r="D1413" s="192" t="s">
        <v>1089</v>
      </c>
      <c r="E1413" s="180"/>
    </row>
    <row r="1414" spans="1:5" x14ac:dyDescent="0.2">
      <c r="A1414" s="350"/>
      <c r="B1414" s="189"/>
      <c r="C1414" s="188"/>
      <c r="D1414" s="186"/>
      <c r="E1414" s="180"/>
    </row>
    <row r="1415" spans="1:5" x14ac:dyDescent="0.2">
      <c r="A1415" s="350"/>
      <c r="B1415" s="188" t="s">
        <v>1088</v>
      </c>
      <c r="C1415" s="187"/>
      <c r="D1415" s="186" t="s">
        <v>1087</v>
      </c>
      <c r="E1415" s="180"/>
    </row>
    <row r="1416" spans="1:5" x14ac:dyDescent="0.2">
      <c r="A1416" s="350"/>
      <c r="B1416" s="189"/>
      <c r="C1416" s="193" t="s">
        <v>1086</v>
      </c>
      <c r="D1416" s="192" t="s">
        <v>1085</v>
      </c>
      <c r="E1416" s="180"/>
    </row>
    <row r="1417" spans="1:5" x14ac:dyDescent="0.2">
      <c r="A1417" s="350"/>
      <c r="B1417" s="189"/>
      <c r="C1417" s="193" t="s">
        <v>1084</v>
      </c>
      <c r="D1417" s="192" t="s">
        <v>1083</v>
      </c>
      <c r="E1417" s="180"/>
    </row>
    <row r="1418" spans="1:5" x14ac:dyDescent="0.2">
      <c r="A1418" s="350"/>
      <c r="B1418" s="189"/>
      <c r="C1418" s="193" t="s">
        <v>1082</v>
      </c>
      <c r="D1418" s="192" t="s">
        <v>1081</v>
      </c>
      <c r="E1418" s="180"/>
    </row>
    <row r="1419" spans="1:5" x14ac:dyDescent="0.2">
      <c r="A1419" s="350"/>
      <c r="B1419" s="189"/>
      <c r="C1419" s="188"/>
      <c r="D1419" s="186"/>
      <c r="E1419" s="180"/>
    </row>
    <row r="1420" spans="1:5" x14ac:dyDescent="0.2">
      <c r="A1420" s="350"/>
      <c r="B1420" s="188" t="s">
        <v>1080</v>
      </c>
      <c r="C1420" s="187"/>
      <c r="D1420" s="186" t="s">
        <v>1078</v>
      </c>
      <c r="E1420" s="180"/>
    </row>
    <row r="1421" spans="1:5" x14ac:dyDescent="0.2">
      <c r="A1421" s="350"/>
      <c r="B1421" s="189"/>
      <c r="C1421" s="193" t="s">
        <v>1079</v>
      </c>
      <c r="D1421" s="192" t="s">
        <v>1078</v>
      </c>
      <c r="E1421" s="180"/>
    </row>
    <row r="1422" spans="1:5" ht="15" x14ac:dyDescent="0.2">
      <c r="A1422" s="201"/>
      <c r="B1422" s="199"/>
      <c r="C1422" s="193" t="s">
        <v>1077</v>
      </c>
      <c r="D1422" s="196" t="s">
        <v>1076</v>
      </c>
      <c r="E1422" s="180"/>
    </row>
    <row r="1423" spans="1:5" ht="15" x14ac:dyDescent="0.2">
      <c r="A1423" s="201"/>
      <c r="B1423" s="199"/>
      <c r="C1423" s="193" t="s">
        <v>1075</v>
      </c>
      <c r="D1423" s="192" t="s">
        <v>1074</v>
      </c>
      <c r="E1423" s="180"/>
    </row>
    <row r="1424" spans="1:5" ht="15" x14ac:dyDescent="0.2">
      <c r="A1424" s="201"/>
      <c r="B1424" s="199"/>
      <c r="C1424" s="195"/>
      <c r="D1424" s="197"/>
      <c r="E1424" s="180"/>
    </row>
    <row r="1425" spans="1:5" x14ac:dyDescent="0.2">
      <c r="A1425" s="191">
        <v>87</v>
      </c>
      <c r="B1425" s="189"/>
      <c r="C1425" s="187"/>
      <c r="D1425" s="186" t="s">
        <v>1073</v>
      </c>
      <c r="E1425" s="180"/>
    </row>
    <row r="1426" spans="1:5" x14ac:dyDescent="0.2">
      <c r="A1426" s="350"/>
      <c r="B1426" s="189"/>
      <c r="C1426" s="188"/>
      <c r="D1426" s="186"/>
      <c r="E1426" s="180"/>
    </row>
    <row r="1427" spans="1:5" x14ac:dyDescent="0.2">
      <c r="A1427" s="350"/>
      <c r="B1427" s="188" t="s">
        <v>1072</v>
      </c>
      <c r="C1427" s="187"/>
      <c r="D1427" s="203" t="s">
        <v>1070</v>
      </c>
      <c r="E1427" s="180"/>
    </row>
    <row r="1428" spans="1:5" x14ac:dyDescent="0.2">
      <c r="A1428" s="202"/>
      <c r="B1428" s="189"/>
      <c r="C1428" s="193" t="s">
        <v>1071</v>
      </c>
      <c r="D1428" s="192" t="s">
        <v>1070</v>
      </c>
      <c r="E1428" s="180"/>
    </row>
    <row r="1429" spans="1:5" x14ac:dyDescent="0.2">
      <c r="A1429" s="350"/>
      <c r="B1429" s="189"/>
      <c r="C1429" s="188"/>
      <c r="D1429" s="186"/>
      <c r="E1429" s="180"/>
    </row>
    <row r="1430" spans="1:5" ht="25.5" x14ac:dyDescent="0.2">
      <c r="A1430" s="350"/>
      <c r="B1430" s="188" t="s">
        <v>1069</v>
      </c>
      <c r="C1430" s="187"/>
      <c r="D1430" s="186" t="s">
        <v>1067</v>
      </c>
      <c r="E1430" s="180"/>
    </row>
    <row r="1431" spans="1:5" ht="25.5" x14ac:dyDescent="0.2">
      <c r="A1431" s="350"/>
      <c r="B1431" s="189"/>
      <c r="C1431" s="193" t="s">
        <v>1068</v>
      </c>
      <c r="D1431" s="192" t="s">
        <v>1067</v>
      </c>
      <c r="E1431" s="180"/>
    </row>
    <row r="1432" spans="1:5" ht="15" x14ac:dyDescent="0.2">
      <c r="A1432" s="201"/>
      <c r="B1432" s="199"/>
      <c r="C1432" s="193" t="s">
        <v>1066</v>
      </c>
      <c r="D1432" s="192" t="s">
        <v>1065</v>
      </c>
      <c r="E1432" s="180"/>
    </row>
    <row r="1433" spans="1:5" ht="15" x14ac:dyDescent="0.2">
      <c r="A1433" s="201"/>
      <c r="B1433" s="199"/>
      <c r="C1433" s="193" t="s">
        <v>1064</v>
      </c>
      <c r="D1433" s="192" t="s">
        <v>1063</v>
      </c>
      <c r="E1433" s="180"/>
    </row>
    <row r="1434" spans="1:5" ht="15" x14ac:dyDescent="0.2">
      <c r="A1434" s="201"/>
      <c r="B1434" s="199"/>
      <c r="C1434" s="195"/>
      <c r="D1434" s="197"/>
      <c r="E1434" s="180"/>
    </row>
    <row r="1435" spans="1:5" ht="25.5" x14ac:dyDescent="0.2">
      <c r="A1435" s="350"/>
      <c r="B1435" s="188" t="s">
        <v>1062</v>
      </c>
      <c r="C1435" s="187"/>
      <c r="D1435" s="186" t="s">
        <v>1060</v>
      </c>
      <c r="E1435" s="180"/>
    </row>
    <row r="1436" spans="1:5" x14ac:dyDescent="0.2">
      <c r="A1436" s="350"/>
      <c r="B1436" s="189"/>
      <c r="C1436" s="193" t="s">
        <v>1061</v>
      </c>
      <c r="D1436" s="192" t="s">
        <v>1060</v>
      </c>
      <c r="E1436" s="180"/>
    </row>
    <row r="1437" spans="1:5" ht="15" x14ac:dyDescent="0.2">
      <c r="A1437" s="201"/>
      <c r="B1437" s="199"/>
      <c r="C1437" s="193" t="s">
        <v>1059</v>
      </c>
      <c r="D1437" s="192" t="s">
        <v>1058</v>
      </c>
      <c r="E1437" s="180"/>
    </row>
    <row r="1438" spans="1:5" ht="15" x14ac:dyDescent="0.2">
      <c r="A1438" s="201"/>
      <c r="B1438" s="199"/>
      <c r="C1438" s="193" t="s">
        <v>1057</v>
      </c>
      <c r="D1438" s="192" t="s">
        <v>1056</v>
      </c>
      <c r="E1438" s="180"/>
    </row>
    <row r="1439" spans="1:5" x14ac:dyDescent="0.2">
      <c r="A1439" s="350"/>
      <c r="B1439" s="189"/>
      <c r="C1439" s="188"/>
      <c r="D1439" s="186"/>
      <c r="E1439" s="180"/>
    </row>
    <row r="1440" spans="1:5" x14ac:dyDescent="0.2">
      <c r="A1440" s="350"/>
      <c r="B1440" s="188" t="s">
        <v>1055</v>
      </c>
      <c r="C1440" s="187"/>
      <c r="D1440" s="186" t="s">
        <v>1053</v>
      </c>
      <c r="E1440" s="180"/>
    </row>
    <row r="1441" spans="1:5" x14ac:dyDescent="0.2">
      <c r="A1441" s="350"/>
      <c r="B1441" s="189"/>
      <c r="C1441" s="193" t="s">
        <v>1054</v>
      </c>
      <c r="D1441" s="192" t="s">
        <v>1053</v>
      </c>
      <c r="E1441" s="180"/>
    </row>
    <row r="1442" spans="1:5" x14ac:dyDescent="0.2">
      <c r="A1442" s="350"/>
      <c r="B1442" s="189"/>
      <c r="C1442" s="188"/>
      <c r="D1442" s="186"/>
      <c r="E1442" s="180"/>
    </row>
    <row r="1443" spans="1:5" x14ac:dyDescent="0.2">
      <c r="A1443" s="191">
        <v>88</v>
      </c>
      <c r="B1443" s="189"/>
      <c r="C1443" s="187"/>
      <c r="D1443" s="186" t="s">
        <v>1052</v>
      </c>
      <c r="E1443" s="180"/>
    </row>
    <row r="1444" spans="1:5" x14ac:dyDescent="0.2">
      <c r="A1444" s="350"/>
      <c r="B1444" s="189"/>
      <c r="C1444" s="188"/>
      <c r="D1444" s="186"/>
      <c r="E1444" s="180"/>
    </row>
    <row r="1445" spans="1:5" ht="25.5" x14ac:dyDescent="0.2">
      <c r="A1445" s="350"/>
      <c r="B1445" s="188" t="s">
        <v>1051</v>
      </c>
      <c r="C1445" s="187"/>
      <c r="D1445" s="186" t="s">
        <v>1049</v>
      </c>
      <c r="E1445" s="180"/>
    </row>
    <row r="1446" spans="1:5" ht="25.5" x14ac:dyDescent="0.2">
      <c r="A1446" s="350"/>
      <c r="B1446" s="189"/>
      <c r="C1446" s="193" t="s">
        <v>1050</v>
      </c>
      <c r="D1446" s="192" t="s">
        <v>1049</v>
      </c>
      <c r="E1446" s="180"/>
    </row>
    <row r="1447" spans="1:5" ht="15" x14ac:dyDescent="0.2">
      <c r="A1447" s="201"/>
      <c r="B1447" s="199"/>
      <c r="C1447" s="193" t="s">
        <v>1048</v>
      </c>
      <c r="D1447" s="192" t="s">
        <v>1047</v>
      </c>
      <c r="E1447" s="180"/>
    </row>
    <row r="1448" spans="1:5" ht="25.5" x14ac:dyDescent="0.2">
      <c r="A1448" s="201"/>
      <c r="B1448" s="199"/>
      <c r="C1448" s="193" t="s">
        <v>1046</v>
      </c>
      <c r="D1448" s="192" t="s">
        <v>1045</v>
      </c>
      <c r="E1448" s="180"/>
    </row>
    <row r="1449" spans="1:5" x14ac:dyDescent="0.2">
      <c r="A1449" s="350"/>
      <c r="B1449" s="189"/>
      <c r="C1449" s="193"/>
      <c r="D1449" s="192"/>
      <c r="E1449" s="180"/>
    </row>
    <row r="1450" spans="1:5" x14ac:dyDescent="0.2">
      <c r="A1450" s="350"/>
      <c r="B1450" s="188" t="s">
        <v>1044</v>
      </c>
      <c r="C1450" s="187"/>
      <c r="D1450" s="186" t="s">
        <v>1043</v>
      </c>
      <c r="E1450" s="180"/>
    </row>
    <row r="1451" spans="1:5" x14ac:dyDescent="0.2">
      <c r="A1451" s="350"/>
      <c r="B1451" s="189"/>
      <c r="C1451" s="193" t="s">
        <v>1042</v>
      </c>
      <c r="D1451" s="192" t="s">
        <v>1041</v>
      </c>
      <c r="E1451" s="180"/>
    </row>
    <row r="1452" spans="1:5" x14ac:dyDescent="0.2">
      <c r="A1452" s="350"/>
      <c r="B1452" s="189"/>
      <c r="C1452" s="193" t="s">
        <v>1040</v>
      </c>
      <c r="D1452" s="192" t="s">
        <v>1039</v>
      </c>
      <c r="E1452" s="180"/>
    </row>
    <row r="1453" spans="1:5" ht="15" x14ac:dyDescent="0.2">
      <c r="A1453" s="201"/>
      <c r="B1453" s="199"/>
      <c r="C1453" s="193" t="s">
        <v>1038</v>
      </c>
      <c r="D1453" s="192" t="s">
        <v>1037</v>
      </c>
      <c r="E1453" s="180"/>
    </row>
    <row r="1454" spans="1:5" ht="15" x14ac:dyDescent="0.2">
      <c r="A1454" s="201"/>
      <c r="B1454" s="199"/>
      <c r="C1454" s="193" t="s">
        <v>1036</v>
      </c>
      <c r="D1454" s="192" t="s">
        <v>1035</v>
      </c>
      <c r="E1454" s="180"/>
    </row>
    <row r="1455" spans="1:5" ht="15" x14ac:dyDescent="0.2">
      <c r="A1455" s="201"/>
      <c r="B1455" s="199"/>
      <c r="C1455" s="193" t="s">
        <v>1034</v>
      </c>
      <c r="D1455" s="192" t="s">
        <v>1033</v>
      </c>
      <c r="E1455" s="180"/>
    </row>
    <row r="1456" spans="1:5" ht="15" x14ac:dyDescent="0.2">
      <c r="A1456" s="201"/>
      <c r="B1456" s="199"/>
      <c r="C1456" s="193" t="s">
        <v>1032</v>
      </c>
      <c r="D1456" s="192" t="s">
        <v>1031</v>
      </c>
      <c r="E1456" s="180"/>
    </row>
    <row r="1457" spans="1:5" x14ac:dyDescent="0.2">
      <c r="A1457" s="350"/>
      <c r="B1457" s="189"/>
      <c r="C1457" s="188"/>
      <c r="D1457" s="192"/>
      <c r="E1457" s="180"/>
    </row>
    <row r="1458" spans="1:5" x14ac:dyDescent="0.2">
      <c r="A1458" s="350"/>
      <c r="B1458" s="189"/>
      <c r="C1458" s="188"/>
      <c r="D1458" s="186"/>
      <c r="E1458" s="180"/>
    </row>
    <row r="1459" spans="1:5" x14ac:dyDescent="0.2">
      <c r="A1459" s="350"/>
      <c r="B1459" s="189"/>
      <c r="C1459" s="188"/>
      <c r="D1459" s="186" t="s">
        <v>235</v>
      </c>
      <c r="E1459" s="180"/>
    </row>
    <row r="1460" spans="1:5" x14ac:dyDescent="0.2">
      <c r="A1460" s="350"/>
      <c r="B1460" s="189"/>
      <c r="C1460" s="193"/>
      <c r="D1460" s="192"/>
      <c r="E1460" s="180"/>
    </row>
    <row r="1461" spans="1:5" x14ac:dyDescent="0.2">
      <c r="A1461" s="191">
        <v>90</v>
      </c>
      <c r="B1461" s="189"/>
      <c r="C1461" s="187"/>
      <c r="D1461" s="186" t="s">
        <v>1029</v>
      </c>
      <c r="E1461" s="180"/>
    </row>
    <row r="1462" spans="1:5" x14ac:dyDescent="0.2">
      <c r="A1462" s="350"/>
      <c r="B1462" s="189"/>
      <c r="C1462" s="188"/>
      <c r="D1462" s="186"/>
      <c r="E1462" s="180"/>
    </row>
    <row r="1463" spans="1:5" x14ac:dyDescent="0.2">
      <c r="A1463" s="350"/>
      <c r="B1463" s="188" t="s">
        <v>1030</v>
      </c>
      <c r="C1463" s="187"/>
      <c r="D1463" s="186" t="s">
        <v>1029</v>
      </c>
      <c r="E1463" s="180"/>
    </row>
    <row r="1464" spans="1:5" ht="15" x14ac:dyDescent="0.2">
      <c r="A1464" s="350"/>
      <c r="B1464" s="189"/>
      <c r="C1464" s="193" t="s">
        <v>1028</v>
      </c>
      <c r="D1464" s="192" t="s">
        <v>1027</v>
      </c>
      <c r="E1464" s="180"/>
    </row>
    <row r="1465" spans="1:5" x14ac:dyDescent="0.2">
      <c r="A1465" s="350"/>
      <c r="B1465" s="189"/>
      <c r="C1465" s="193" t="s">
        <v>1026</v>
      </c>
      <c r="D1465" s="196" t="s">
        <v>1025</v>
      </c>
      <c r="E1465" s="180"/>
    </row>
    <row r="1466" spans="1:5" x14ac:dyDescent="0.2">
      <c r="A1466" s="350"/>
      <c r="B1466" s="189"/>
      <c r="C1466" s="193" t="s">
        <v>1024</v>
      </c>
      <c r="D1466" s="192" t="s">
        <v>1023</v>
      </c>
      <c r="E1466" s="180"/>
    </row>
    <row r="1467" spans="1:5" x14ac:dyDescent="0.2">
      <c r="A1467" s="350"/>
      <c r="B1467" s="189"/>
      <c r="C1467" s="193" t="s">
        <v>1022</v>
      </c>
      <c r="D1467" s="192" t="s">
        <v>1021</v>
      </c>
      <c r="E1467" s="180"/>
    </row>
    <row r="1468" spans="1:5" x14ac:dyDescent="0.2">
      <c r="A1468" s="350"/>
      <c r="B1468" s="189"/>
      <c r="C1468" s="188"/>
      <c r="D1468" s="186"/>
      <c r="E1468" s="180"/>
    </row>
    <row r="1469" spans="1:5" x14ac:dyDescent="0.2">
      <c r="A1469" s="191">
        <v>91</v>
      </c>
      <c r="B1469" s="189"/>
      <c r="C1469" s="187"/>
      <c r="D1469" s="186" t="s">
        <v>1019</v>
      </c>
      <c r="E1469" s="180"/>
    </row>
    <row r="1470" spans="1:5" x14ac:dyDescent="0.2">
      <c r="A1470" s="350"/>
      <c r="B1470" s="189"/>
      <c r="C1470" s="188"/>
      <c r="D1470" s="186"/>
      <c r="E1470" s="180"/>
    </row>
    <row r="1471" spans="1:5" x14ac:dyDescent="0.2">
      <c r="A1471" s="350"/>
      <c r="B1471" s="188" t="s">
        <v>1020</v>
      </c>
      <c r="C1471" s="187"/>
      <c r="D1471" s="186" t="s">
        <v>1019</v>
      </c>
      <c r="E1471" s="180"/>
    </row>
    <row r="1472" spans="1:5" x14ac:dyDescent="0.2">
      <c r="A1472" s="350"/>
      <c r="B1472" s="189"/>
      <c r="C1472" s="193" t="s">
        <v>1018</v>
      </c>
      <c r="D1472" s="192" t="s">
        <v>1017</v>
      </c>
      <c r="E1472" s="180"/>
    </row>
    <row r="1473" spans="1:5" x14ac:dyDescent="0.2">
      <c r="A1473" s="350"/>
      <c r="B1473" s="189"/>
      <c r="C1473" s="193" t="s">
        <v>1016</v>
      </c>
      <c r="D1473" s="192" t="s">
        <v>1015</v>
      </c>
      <c r="E1473" s="180"/>
    </row>
    <row r="1474" spans="1:5" ht="25.5" x14ac:dyDescent="0.2">
      <c r="A1474" s="350"/>
      <c r="B1474" s="189"/>
      <c r="C1474" s="193" t="s">
        <v>1014</v>
      </c>
      <c r="D1474" s="192" t="s">
        <v>1013</v>
      </c>
      <c r="E1474" s="180"/>
    </row>
    <row r="1475" spans="1:5" ht="25.5" x14ac:dyDescent="0.2">
      <c r="A1475" s="350"/>
      <c r="B1475" s="189"/>
      <c r="C1475" s="193" t="s">
        <v>1012</v>
      </c>
      <c r="D1475" s="192" t="s">
        <v>1011</v>
      </c>
      <c r="E1475" s="180"/>
    </row>
    <row r="1476" spans="1:5" ht="15" x14ac:dyDescent="0.2">
      <c r="A1476" s="201"/>
      <c r="B1476" s="199"/>
      <c r="C1476" s="193" t="s">
        <v>1010</v>
      </c>
      <c r="D1476" s="192" t="s">
        <v>1009</v>
      </c>
      <c r="E1476" s="180"/>
    </row>
    <row r="1477" spans="1:5" ht="15" x14ac:dyDescent="0.2">
      <c r="A1477" s="201"/>
      <c r="B1477" s="199"/>
      <c r="C1477" s="193" t="s">
        <v>1008</v>
      </c>
      <c r="D1477" s="196" t="s">
        <v>1007</v>
      </c>
      <c r="E1477" s="180"/>
    </row>
    <row r="1478" spans="1:5" x14ac:dyDescent="0.2">
      <c r="A1478" s="350"/>
      <c r="B1478" s="189"/>
      <c r="C1478" s="188"/>
      <c r="D1478" s="186"/>
      <c r="E1478" s="180"/>
    </row>
    <row r="1479" spans="1:5" x14ac:dyDescent="0.2">
      <c r="A1479" s="191">
        <v>92</v>
      </c>
      <c r="B1479" s="189"/>
      <c r="C1479" s="187"/>
      <c r="D1479" s="186" t="s">
        <v>1004</v>
      </c>
      <c r="E1479" s="180"/>
    </row>
    <row r="1480" spans="1:5" x14ac:dyDescent="0.2">
      <c r="A1480" s="350"/>
      <c r="B1480" s="189"/>
      <c r="C1480" s="188"/>
      <c r="D1480" s="186"/>
      <c r="E1480" s="180"/>
    </row>
    <row r="1481" spans="1:5" x14ac:dyDescent="0.2">
      <c r="A1481" s="350"/>
      <c r="B1481" s="188" t="s">
        <v>1006</v>
      </c>
      <c r="C1481" s="187"/>
      <c r="D1481" s="186" t="s">
        <v>1004</v>
      </c>
      <c r="E1481" s="180"/>
    </row>
    <row r="1482" spans="1:5" x14ac:dyDescent="0.2">
      <c r="A1482" s="350"/>
      <c r="B1482" s="189"/>
      <c r="C1482" s="193" t="s">
        <v>1005</v>
      </c>
      <c r="D1482" s="192" t="s">
        <v>1004</v>
      </c>
      <c r="E1482" s="180"/>
    </row>
    <row r="1483" spans="1:5" x14ac:dyDescent="0.2">
      <c r="A1483" s="350"/>
      <c r="B1483" s="189"/>
      <c r="C1483" s="188"/>
      <c r="D1483" s="186"/>
      <c r="E1483" s="180"/>
    </row>
    <row r="1484" spans="1:5" x14ac:dyDescent="0.2">
      <c r="A1484" s="191">
        <v>93</v>
      </c>
      <c r="B1484" s="189"/>
      <c r="C1484" s="187"/>
      <c r="D1484" s="186" t="s">
        <v>1003</v>
      </c>
      <c r="E1484" s="180"/>
    </row>
    <row r="1485" spans="1:5" x14ac:dyDescent="0.2">
      <c r="A1485" s="350"/>
      <c r="B1485" s="189"/>
      <c r="C1485" s="188"/>
      <c r="D1485" s="186"/>
      <c r="E1485" s="180"/>
    </row>
    <row r="1486" spans="1:5" x14ac:dyDescent="0.2">
      <c r="A1486" s="350"/>
      <c r="B1486" s="188" t="s">
        <v>1002</v>
      </c>
      <c r="C1486" s="187"/>
      <c r="D1486" s="186" t="s">
        <v>1001</v>
      </c>
      <c r="E1486" s="180"/>
    </row>
    <row r="1487" spans="1:5" x14ac:dyDescent="0.2">
      <c r="A1487" s="350"/>
      <c r="B1487" s="189"/>
      <c r="C1487" s="193" t="s">
        <v>1000</v>
      </c>
      <c r="D1487" s="192" t="s">
        <v>999</v>
      </c>
      <c r="E1487" s="180"/>
    </row>
    <row r="1488" spans="1:5" x14ac:dyDescent="0.2">
      <c r="A1488" s="350"/>
      <c r="B1488" s="189"/>
      <c r="C1488" s="193" t="s">
        <v>998</v>
      </c>
      <c r="D1488" s="192" t="s">
        <v>997</v>
      </c>
      <c r="E1488" s="180"/>
    </row>
    <row r="1489" spans="1:5" x14ac:dyDescent="0.2">
      <c r="A1489" s="350"/>
      <c r="B1489" s="189"/>
      <c r="C1489" s="193" t="s">
        <v>996</v>
      </c>
      <c r="D1489" s="192" t="s">
        <v>995</v>
      </c>
      <c r="E1489" s="180"/>
    </row>
    <row r="1490" spans="1:5" x14ac:dyDescent="0.2">
      <c r="A1490" s="350"/>
      <c r="B1490" s="189"/>
      <c r="C1490" s="193" t="s">
        <v>994</v>
      </c>
      <c r="D1490" s="192" t="s">
        <v>993</v>
      </c>
      <c r="E1490" s="180"/>
    </row>
    <row r="1491" spans="1:5" x14ac:dyDescent="0.2">
      <c r="A1491" s="350"/>
      <c r="B1491" s="189"/>
      <c r="C1491" s="188"/>
      <c r="D1491" s="186"/>
      <c r="E1491" s="180"/>
    </row>
    <row r="1492" spans="1:5" x14ac:dyDescent="0.2">
      <c r="A1492" s="350"/>
      <c r="B1492" s="188" t="s">
        <v>992</v>
      </c>
      <c r="C1492" s="187"/>
      <c r="D1492" s="186" t="s">
        <v>991</v>
      </c>
      <c r="E1492" s="180"/>
    </row>
    <row r="1493" spans="1:5" x14ac:dyDescent="0.2">
      <c r="A1493" s="350"/>
      <c r="B1493" s="189"/>
      <c r="C1493" s="193" t="s">
        <v>990</v>
      </c>
      <c r="D1493" s="192" t="s">
        <v>989</v>
      </c>
      <c r="E1493" s="180"/>
    </row>
    <row r="1494" spans="1:5" x14ac:dyDescent="0.2">
      <c r="A1494" s="350"/>
      <c r="B1494" s="189"/>
      <c r="C1494" s="193" t="s">
        <v>988</v>
      </c>
      <c r="D1494" s="192" t="s">
        <v>987</v>
      </c>
      <c r="E1494" s="180"/>
    </row>
    <row r="1495" spans="1:5" ht="15" x14ac:dyDescent="0.2">
      <c r="A1495" s="201"/>
      <c r="B1495" s="199"/>
      <c r="C1495" s="195"/>
      <c r="D1495" s="197"/>
      <c r="E1495" s="180"/>
    </row>
    <row r="1496" spans="1:5" x14ac:dyDescent="0.2">
      <c r="A1496" s="350"/>
      <c r="B1496" s="189"/>
      <c r="C1496" s="188"/>
      <c r="D1496" s="186"/>
      <c r="E1496" s="180"/>
    </row>
    <row r="1497" spans="1:5" x14ac:dyDescent="0.2">
      <c r="A1497" s="350"/>
      <c r="B1497" s="189"/>
      <c r="C1497" s="188"/>
      <c r="D1497" s="186" t="s">
        <v>234</v>
      </c>
      <c r="E1497" s="180"/>
    </row>
    <row r="1498" spans="1:5" x14ac:dyDescent="0.2">
      <c r="A1498" s="350"/>
      <c r="B1498" s="189"/>
      <c r="C1498" s="188"/>
      <c r="D1498" s="186"/>
      <c r="E1498" s="180"/>
    </row>
    <row r="1499" spans="1:5" ht="25.5" x14ac:dyDescent="0.2">
      <c r="A1499" s="191">
        <v>94</v>
      </c>
      <c r="B1499" s="189"/>
      <c r="C1499" s="187"/>
      <c r="D1499" s="186" t="s">
        <v>986</v>
      </c>
      <c r="E1499" s="180"/>
    </row>
    <row r="1500" spans="1:5" x14ac:dyDescent="0.2">
      <c r="A1500" s="350"/>
      <c r="B1500" s="189"/>
      <c r="C1500" s="188"/>
      <c r="D1500" s="186"/>
      <c r="E1500" s="180"/>
    </row>
    <row r="1501" spans="1:5" ht="25.5" x14ac:dyDescent="0.2">
      <c r="A1501" s="350"/>
      <c r="B1501" s="188" t="s">
        <v>985</v>
      </c>
      <c r="C1501" s="187"/>
      <c r="D1501" s="186" t="s">
        <v>984</v>
      </c>
      <c r="E1501" s="180"/>
    </row>
    <row r="1502" spans="1:5" x14ac:dyDescent="0.2">
      <c r="A1502" s="350"/>
      <c r="B1502" s="189"/>
      <c r="C1502" s="193" t="s">
        <v>983</v>
      </c>
      <c r="D1502" s="192" t="s">
        <v>982</v>
      </c>
      <c r="E1502" s="180"/>
    </row>
    <row r="1503" spans="1:5" x14ac:dyDescent="0.2">
      <c r="A1503" s="350"/>
      <c r="B1503" s="189"/>
      <c r="C1503" s="193" t="s">
        <v>981</v>
      </c>
      <c r="D1503" s="192" t="s">
        <v>980</v>
      </c>
      <c r="E1503" s="180"/>
    </row>
    <row r="1504" spans="1:5" x14ac:dyDescent="0.2">
      <c r="A1504" s="350"/>
      <c r="B1504" s="189"/>
      <c r="C1504" s="188"/>
      <c r="D1504" s="186"/>
      <c r="E1504" s="180"/>
    </row>
    <row r="1505" spans="1:5" x14ac:dyDescent="0.2">
      <c r="A1505" s="350"/>
      <c r="B1505" s="188" t="s">
        <v>979</v>
      </c>
      <c r="C1505" s="187"/>
      <c r="D1505" s="186" t="s">
        <v>977</v>
      </c>
      <c r="E1505" s="180"/>
    </row>
    <row r="1506" spans="1:5" x14ac:dyDescent="0.2">
      <c r="A1506" s="350"/>
      <c r="B1506" s="189"/>
      <c r="C1506" s="193" t="s">
        <v>978</v>
      </c>
      <c r="D1506" s="192" t="s">
        <v>977</v>
      </c>
      <c r="E1506" s="180"/>
    </row>
    <row r="1507" spans="1:5" x14ac:dyDescent="0.2">
      <c r="A1507" s="350"/>
      <c r="B1507" s="189"/>
      <c r="C1507" s="188"/>
      <c r="D1507" s="186"/>
      <c r="E1507" s="180"/>
    </row>
    <row r="1508" spans="1:5" ht="25.5" x14ac:dyDescent="0.2">
      <c r="A1508" s="350"/>
      <c r="B1508" s="188" t="s">
        <v>976</v>
      </c>
      <c r="C1508" s="187"/>
      <c r="D1508" s="186" t="s">
        <v>975</v>
      </c>
      <c r="E1508" s="180"/>
    </row>
    <row r="1509" spans="1:5" x14ac:dyDescent="0.2">
      <c r="A1509" s="350"/>
      <c r="B1509" s="189"/>
      <c r="C1509" s="193" t="s">
        <v>974</v>
      </c>
      <c r="D1509" s="192" t="s">
        <v>973</v>
      </c>
      <c r="E1509" s="180"/>
    </row>
    <row r="1510" spans="1:5" x14ac:dyDescent="0.2">
      <c r="A1510" s="350"/>
      <c r="B1510" s="189"/>
      <c r="C1510" s="193" t="s">
        <v>972</v>
      </c>
      <c r="D1510" s="196" t="s">
        <v>971</v>
      </c>
      <c r="E1510" s="180"/>
    </row>
    <row r="1511" spans="1:5" ht="25.5" x14ac:dyDescent="0.2">
      <c r="A1511" s="350"/>
      <c r="B1511" s="189"/>
      <c r="C1511" s="193" t="s">
        <v>970</v>
      </c>
      <c r="D1511" s="192" t="s">
        <v>969</v>
      </c>
      <c r="E1511" s="180"/>
    </row>
    <row r="1512" spans="1:5" ht="15" x14ac:dyDescent="0.2">
      <c r="A1512" s="200"/>
      <c r="B1512" s="199"/>
      <c r="C1512" s="187" t="s">
        <v>968</v>
      </c>
      <c r="D1512" s="192" t="s">
        <v>967</v>
      </c>
      <c r="E1512" s="180"/>
    </row>
    <row r="1513" spans="1:5" ht="15" x14ac:dyDescent="0.2">
      <c r="A1513" s="200"/>
      <c r="B1513" s="199"/>
      <c r="C1513" s="187" t="s">
        <v>966</v>
      </c>
      <c r="D1513" s="192" t="s">
        <v>965</v>
      </c>
      <c r="E1513" s="180"/>
    </row>
    <row r="1514" spans="1:5" ht="15" x14ac:dyDescent="0.2">
      <c r="A1514" s="200"/>
      <c r="B1514" s="199"/>
      <c r="C1514" s="187" t="s">
        <v>964</v>
      </c>
      <c r="D1514" s="192" t="s">
        <v>963</v>
      </c>
      <c r="E1514" s="180"/>
    </row>
    <row r="1515" spans="1:5" ht="15" x14ac:dyDescent="0.2">
      <c r="A1515" s="200"/>
      <c r="B1515" s="199"/>
      <c r="C1515" s="187" t="s">
        <v>962</v>
      </c>
      <c r="D1515" s="192" t="s">
        <v>961</v>
      </c>
      <c r="E1515" s="180"/>
    </row>
    <row r="1516" spans="1:5" ht="15" x14ac:dyDescent="0.2">
      <c r="A1516" s="200"/>
      <c r="B1516" s="199"/>
      <c r="C1516" s="187" t="s">
        <v>960</v>
      </c>
      <c r="D1516" s="196" t="s">
        <v>959</v>
      </c>
      <c r="E1516" s="180"/>
    </row>
    <row r="1517" spans="1:5" ht="25.5" x14ac:dyDescent="0.2">
      <c r="A1517" s="200"/>
      <c r="B1517" s="199"/>
      <c r="C1517" s="187" t="s">
        <v>958</v>
      </c>
      <c r="D1517" s="192" t="s">
        <v>957</v>
      </c>
      <c r="E1517" s="180"/>
    </row>
    <row r="1518" spans="1:5" ht="15" x14ac:dyDescent="0.2">
      <c r="A1518" s="200"/>
      <c r="B1518" s="199"/>
      <c r="C1518" s="187" t="s">
        <v>956</v>
      </c>
      <c r="D1518" s="192" t="s">
        <v>955</v>
      </c>
      <c r="E1518" s="180"/>
    </row>
    <row r="1519" spans="1:5" ht="15" x14ac:dyDescent="0.2">
      <c r="A1519" s="200"/>
      <c r="B1519" s="199"/>
      <c r="C1519" s="187" t="s">
        <v>954</v>
      </c>
      <c r="D1519" s="192" t="s">
        <v>953</v>
      </c>
      <c r="E1519" s="180"/>
    </row>
    <row r="1520" spans="1:5" ht="15" x14ac:dyDescent="0.2">
      <c r="A1520" s="200"/>
      <c r="B1520" s="199"/>
      <c r="C1520" s="198"/>
      <c r="D1520" s="197"/>
      <c r="E1520" s="180"/>
    </row>
    <row r="1521" spans="1:5" ht="25.5" x14ac:dyDescent="0.2">
      <c r="A1521" s="191">
        <v>95</v>
      </c>
      <c r="B1521" s="189"/>
      <c r="C1521" s="187"/>
      <c r="D1521" s="186" t="s">
        <v>952</v>
      </c>
      <c r="E1521" s="180"/>
    </row>
    <row r="1522" spans="1:5" x14ac:dyDescent="0.2">
      <c r="A1522" s="350"/>
      <c r="B1522" s="189"/>
      <c r="C1522" s="188"/>
      <c r="D1522" s="186"/>
      <c r="E1522" s="180"/>
    </row>
    <row r="1523" spans="1:5" x14ac:dyDescent="0.2">
      <c r="A1523" s="350"/>
      <c r="B1523" s="188" t="s">
        <v>951</v>
      </c>
      <c r="C1523" s="187"/>
      <c r="D1523" s="186" t="s">
        <v>950</v>
      </c>
      <c r="E1523" s="180"/>
    </row>
    <row r="1524" spans="1:5" x14ac:dyDescent="0.2">
      <c r="A1524" s="350"/>
      <c r="B1524" s="189"/>
      <c r="C1524" s="193" t="s">
        <v>949</v>
      </c>
      <c r="D1524" s="192" t="s">
        <v>948</v>
      </c>
      <c r="E1524" s="180"/>
    </row>
    <row r="1525" spans="1:5" x14ac:dyDescent="0.2">
      <c r="A1525" s="350"/>
      <c r="B1525" s="189"/>
      <c r="C1525" s="193" t="s">
        <v>947</v>
      </c>
      <c r="D1525" s="192" t="s">
        <v>946</v>
      </c>
      <c r="E1525" s="180"/>
    </row>
    <row r="1526" spans="1:5" x14ac:dyDescent="0.2">
      <c r="A1526" s="350"/>
      <c r="B1526" s="189"/>
      <c r="C1526" s="188"/>
      <c r="D1526" s="186"/>
      <c r="E1526" s="180"/>
    </row>
    <row r="1527" spans="1:5" x14ac:dyDescent="0.2">
      <c r="A1527" s="350"/>
      <c r="B1527" s="188" t="s">
        <v>945</v>
      </c>
      <c r="C1527" s="187"/>
      <c r="D1527" s="186" t="s">
        <v>944</v>
      </c>
      <c r="E1527" s="180"/>
    </row>
    <row r="1528" spans="1:5" x14ac:dyDescent="0.2">
      <c r="A1528" s="350"/>
      <c r="B1528" s="189"/>
      <c r="C1528" s="193" t="s">
        <v>943</v>
      </c>
      <c r="D1528" s="192" t="s">
        <v>942</v>
      </c>
      <c r="E1528" s="180"/>
    </row>
    <row r="1529" spans="1:5" x14ac:dyDescent="0.2">
      <c r="A1529" s="350"/>
      <c r="B1529" s="189"/>
      <c r="C1529" s="193" t="s">
        <v>941</v>
      </c>
      <c r="D1529" s="192" t="s">
        <v>940</v>
      </c>
      <c r="E1529" s="180"/>
    </row>
    <row r="1530" spans="1:5" x14ac:dyDescent="0.2">
      <c r="A1530" s="350"/>
      <c r="B1530" s="189"/>
      <c r="C1530" s="193" t="s">
        <v>939</v>
      </c>
      <c r="D1530" s="192" t="s">
        <v>938</v>
      </c>
      <c r="E1530" s="180"/>
    </row>
    <row r="1531" spans="1:5" x14ac:dyDescent="0.2">
      <c r="A1531" s="350"/>
      <c r="B1531" s="189"/>
      <c r="C1531" s="193" t="s">
        <v>937</v>
      </c>
      <c r="D1531" s="192" t="s">
        <v>936</v>
      </c>
      <c r="E1531" s="180"/>
    </row>
    <row r="1532" spans="1:5" x14ac:dyDescent="0.2">
      <c r="A1532" s="350"/>
      <c r="B1532" s="189"/>
      <c r="C1532" s="193" t="s">
        <v>935</v>
      </c>
      <c r="D1532" s="192" t="s">
        <v>934</v>
      </c>
      <c r="E1532" s="180"/>
    </row>
    <row r="1533" spans="1:5" x14ac:dyDescent="0.2">
      <c r="A1533" s="350"/>
      <c r="B1533" s="189"/>
      <c r="C1533" s="193" t="s">
        <v>933</v>
      </c>
      <c r="D1533" s="192" t="s">
        <v>932</v>
      </c>
      <c r="E1533" s="180"/>
    </row>
    <row r="1534" spans="1:5" x14ac:dyDescent="0.2">
      <c r="A1534" s="350"/>
      <c r="B1534" s="189"/>
      <c r="C1534" s="188"/>
      <c r="D1534" s="186"/>
      <c r="E1534" s="180"/>
    </row>
    <row r="1535" spans="1:5" x14ac:dyDescent="0.2">
      <c r="A1535" s="191">
        <v>96</v>
      </c>
      <c r="B1535" s="189"/>
      <c r="C1535" s="187"/>
      <c r="D1535" s="186" t="s">
        <v>930</v>
      </c>
      <c r="E1535" s="180"/>
    </row>
    <row r="1536" spans="1:5" x14ac:dyDescent="0.2">
      <c r="A1536" s="350"/>
      <c r="B1536" s="189"/>
      <c r="C1536" s="188"/>
      <c r="D1536" s="186"/>
      <c r="E1536" s="180"/>
    </row>
    <row r="1537" spans="1:5" x14ac:dyDescent="0.2">
      <c r="A1537" s="350"/>
      <c r="B1537" s="188" t="s">
        <v>931</v>
      </c>
      <c r="C1537" s="187"/>
      <c r="D1537" s="186" t="s">
        <v>930</v>
      </c>
      <c r="E1537" s="180"/>
    </row>
    <row r="1538" spans="1:5" x14ac:dyDescent="0.2">
      <c r="A1538" s="350"/>
      <c r="B1538" s="189"/>
      <c r="C1538" s="193" t="s">
        <v>929</v>
      </c>
      <c r="D1538" s="192" t="s">
        <v>928</v>
      </c>
      <c r="E1538" s="180"/>
    </row>
    <row r="1539" spans="1:5" x14ac:dyDescent="0.2">
      <c r="A1539" s="350"/>
      <c r="B1539" s="189"/>
      <c r="C1539" s="193" t="s">
        <v>927</v>
      </c>
      <c r="D1539" s="192" t="s">
        <v>926</v>
      </c>
      <c r="E1539" s="180"/>
    </row>
    <row r="1540" spans="1:5" x14ac:dyDescent="0.2">
      <c r="A1540" s="350"/>
      <c r="B1540" s="189"/>
      <c r="C1540" s="193" t="s">
        <v>925</v>
      </c>
      <c r="D1540" s="192" t="s">
        <v>924</v>
      </c>
      <c r="E1540" s="180"/>
    </row>
    <row r="1541" spans="1:5" x14ac:dyDescent="0.2">
      <c r="A1541" s="350"/>
      <c r="B1541" s="189"/>
      <c r="C1541" s="193" t="s">
        <v>923</v>
      </c>
      <c r="D1541" s="196" t="s">
        <v>922</v>
      </c>
      <c r="E1541" s="180"/>
    </row>
    <row r="1542" spans="1:5" x14ac:dyDescent="0.2">
      <c r="A1542" s="350"/>
      <c r="B1542" s="189"/>
      <c r="C1542" s="193" t="s">
        <v>921</v>
      </c>
      <c r="D1542" s="192" t="s">
        <v>920</v>
      </c>
      <c r="E1542" s="180"/>
    </row>
    <row r="1543" spans="1:5" x14ac:dyDescent="0.2">
      <c r="A1543" s="194"/>
      <c r="B1543" s="190"/>
      <c r="C1543" s="188"/>
      <c r="D1543" s="186"/>
      <c r="E1543" s="180"/>
    </row>
    <row r="1544" spans="1:5" x14ac:dyDescent="0.2">
      <c r="A1544" s="350"/>
      <c r="B1544" s="189"/>
      <c r="C1544" s="188"/>
      <c r="D1544" s="186"/>
      <c r="E1544" s="180"/>
    </row>
    <row r="1545" spans="1:5" ht="38.25" x14ac:dyDescent="0.2">
      <c r="A1545" s="350"/>
      <c r="B1545" s="189"/>
      <c r="C1545" s="188"/>
      <c r="D1545" s="186" t="s">
        <v>233</v>
      </c>
      <c r="E1545" s="180"/>
    </row>
    <row r="1546" spans="1:5" x14ac:dyDescent="0.2">
      <c r="A1546" s="350"/>
      <c r="B1546" s="189"/>
      <c r="C1546" s="193"/>
      <c r="D1546" s="192"/>
      <c r="E1546" s="180"/>
    </row>
    <row r="1547" spans="1:5" x14ac:dyDescent="0.2">
      <c r="A1547" s="191">
        <v>97</v>
      </c>
      <c r="B1547" s="189"/>
      <c r="C1547" s="187"/>
      <c r="D1547" s="186" t="s">
        <v>918</v>
      </c>
      <c r="E1547" s="180"/>
    </row>
    <row r="1548" spans="1:5" x14ac:dyDescent="0.2">
      <c r="A1548" s="350"/>
      <c r="B1548" s="189"/>
      <c r="C1548" s="188"/>
      <c r="D1548" s="186"/>
      <c r="E1548" s="180"/>
    </row>
    <row r="1549" spans="1:5" x14ac:dyDescent="0.2">
      <c r="A1549" s="350"/>
      <c r="B1549" s="188" t="s">
        <v>919</v>
      </c>
      <c r="C1549" s="187"/>
      <c r="D1549" s="186" t="s">
        <v>918</v>
      </c>
      <c r="E1549" s="180"/>
    </row>
    <row r="1550" spans="1:5" x14ac:dyDescent="0.2">
      <c r="A1550" s="350"/>
      <c r="B1550" s="189"/>
      <c r="C1550" s="193" t="s">
        <v>917</v>
      </c>
      <c r="D1550" s="192" t="s">
        <v>916</v>
      </c>
      <c r="E1550" s="180"/>
    </row>
    <row r="1551" spans="1:5" x14ac:dyDescent="0.2">
      <c r="A1551" s="350"/>
      <c r="B1551" s="189"/>
      <c r="C1551" s="188"/>
      <c r="D1551" s="186"/>
      <c r="E1551" s="180"/>
    </row>
    <row r="1552" spans="1:5" ht="25.5" x14ac:dyDescent="0.2">
      <c r="A1552" s="191">
        <v>98</v>
      </c>
      <c r="B1552" s="189"/>
      <c r="C1552" s="187"/>
      <c r="D1552" s="186" t="s">
        <v>915</v>
      </c>
      <c r="E1552" s="180"/>
    </row>
    <row r="1553" spans="1:5" x14ac:dyDescent="0.2">
      <c r="A1553" s="350"/>
      <c r="B1553" s="189"/>
      <c r="C1553" s="188"/>
      <c r="D1553" s="186"/>
      <c r="E1553" s="180"/>
    </row>
    <row r="1554" spans="1:5" ht="25.5" x14ac:dyDescent="0.2">
      <c r="A1554" s="350"/>
      <c r="B1554" s="187" t="s">
        <v>914</v>
      </c>
      <c r="C1554" s="187"/>
      <c r="D1554" s="186" t="s">
        <v>912</v>
      </c>
      <c r="E1554" s="180"/>
    </row>
    <row r="1555" spans="1:5" ht="25.5" x14ac:dyDescent="0.2">
      <c r="A1555" s="350"/>
      <c r="B1555" s="195"/>
      <c r="C1555" s="193" t="s">
        <v>913</v>
      </c>
      <c r="D1555" s="192" t="s">
        <v>912</v>
      </c>
      <c r="E1555" s="180"/>
    </row>
    <row r="1556" spans="1:5" x14ac:dyDescent="0.2">
      <c r="A1556" s="350"/>
      <c r="B1556" s="189"/>
      <c r="C1556" s="188"/>
      <c r="D1556" s="186"/>
      <c r="E1556" s="180"/>
    </row>
    <row r="1557" spans="1:5" ht="25.5" x14ac:dyDescent="0.2">
      <c r="A1557" s="350"/>
      <c r="B1557" s="188" t="s">
        <v>911</v>
      </c>
      <c r="C1557" s="187"/>
      <c r="D1557" s="186" t="s">
        <v>909</v>
      </c>
      <c r="E1557" s="180"/>
    </row>
    <row r="1558" spans="1:5" x14ac:dyDescent="0.2">
      <c r="A1558" s="350"/>
      <c r="B1558" s="189"/>
      <c r="C1558" s="193" t="s">
        <v>910</v>
      </c>
      <c r="D1558" s="192" t="s">
        <v>909</v>
      </c>
      <c r="E1558" s="180"/>
    </row>
    <row r="1559" spans="1:5" x14ac:dyDescent="0.2">
      <c r="A1559" s="194"/>
      <c r="B1559" s="190"/>
      <c r="C1559" s="188"/>
      <c r="D1559" s="186"/>
      <c r="E1559" s="180"/>
    </row>
    <row r="1560" spans="1:5" x14ac:dyDescent="0.2">
      <c r="A1560" s="350"/>
      <c r="B1560" s="189"/>
      <c r="C1560" s="188"/>
      <c r="D1560" s="186"/>
      <c r="E1560" s="180"/>
    </row>
    <row r="1561" spans="1:5" x14ac:dyDescent="0.2">
      <c r="A1561" s="350"/>
      <c r="B1561" s="189"/>
      <c r="C1561" s="188"/>
      <c r="D1561" s="186" t="s">
        <v>232</v>
      </c>
      <c r="E1561" s="180"/>
    </row>
    <row r="1562" spans="1:5" x14ac:dyDescent="0.2">
      <c r="A1562" s="350"/>
      <c r="B1562" s="189"/>
      <c r="C1562" s="193"/>
      <c r="D1562" s="192"/>
      <c r="E1562" s="180"/>
    </row>
    <row r="1563" spans="1:5" x14ac:dyDescent="0.2">
      <c r="A1563" s="191">
        <v>99</v>
      </c>
      <c r="B1563" s="190"/>
      <c r="C1563" s="190"/>
      <c r="D1563" s="186" t="s">
        <v>906</v>
      </c>
      <c r="E1563" s="180"/>
    </row>
    <row r="1564" spans="1:5" x14ac:dyDescent="0.2">
      <c r="A1564" s="350"/>
      <c r="B1564" s="189"/>
      <c r="C1564" s="188"/>
      <c r="D1564" s="186"/>
      <c r="E1564" s="180"/>
    </row>
    <row r="1565" spans="1:5" x14ac:dyDescent="0.2">
      <c r="A1565" s="350"/>
      <c r="B1565" s="188" t="s">
        <v>908</v>
      </c>
      <c r="C1565" s="187"/>
      <c r="D1565" s="186" t="s">
        <v>906</v>
      </c>
      <c r="E1565" s="180"/>
    </row>
    <row r="1566" spans="1:5" ht="13.5" thickBot="1" x14ac:dyDescent="0.25">
      <c r="A1566" s="185"/>
      <c r="B1566" s="184"/>
      <c r="C1566" s="183" t="s">
        <v>907</v>
      </c>
      <c r="D1566" s="182" t="s">
        <v>906</v>
      </c>
      <c r="E1566" s="180"/>
    </row>
    <row r="1567" spans="1:5" ht="13.5" thickBot="1" x14ac:dyDescent="0.25">
      <c r="A1567" s="361"/>
      <c r="B1567" s="362"/>
      <c r="C1567" s="363"/>
      <c r="D1567" s="182"/>
      <c r="E1567" s="180"/>
    </row>
    <row r="1568" spans="1:5" x14ac:dyDescent="0.2">
      <c r="A1568" s="181"/>
      <c r="B1568" s="181"/>
      <c r="C1568" s="181"/>
      <c r="D1568" s="180"/>
      <c r="E1568" s="180"/>
    </row>
    <row r="1569" spans="1:5" x14ac:dyDescent="0.2">
      <c r="A1569" s="181"/>
      <c r="B1569" s="181"/>
      <c r="C1569" s="181"/>
      <c r="D1569" s="180"/>
      <c r="E1569" s="180"/>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C252"/>
  <sheetViews>
    <sheetView view="pageBreakPreview" zoomScaleNormal="100" zoomScaleSheetLayoutView="100" workbookViewId="0">
      <selection activeCell="A49" sqref="A49:D49"/>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878" t="s">
        <v>1</v>
      </c>
      <c r="B1" s="878"/>
      <c r="C1" s="878"/>
    </row>
    <row r="2" spans="1:3" x14ac:dyDescent="0.25">
      <c r="A2" s="281" t="s">
        <v>749</v>
      </c>
      <c r="B2" s="281" t="s">
        <v>748</v>
      </c>
      <c r="C2" s="274"/>
    </row>
    <row r="3" spans="1:3" x14ac:dyDescent="0.25">
      <c r="A3" s="76" t="s">
        <v>747</v>
      </c>
      <c r="B3" s="76" t="s">
        <v>746</v>
      </c>
    </row>
    <row r="4" spans="1:3" x14ac:dyDescent="0.25">
      <c r="A4" s="75" t="s">
        <v>745</v>
      </c>
      <c r="B4" s="75" t="s">
        <v>744</v>
      </c>
    </row>
    <row r="5" spans="1:3" x14ac:dyDescent="0.25">
      <c r="A5" s="76" t="s">
        <v>743</v>
      </c>
      <c r="B5" s="76" t="s">
        <v>742</v>
      </c>
    </row>
    <row r="6" spans="1:3" x14ac:dyDescent="0.25">
      <c r="A6" s="75" t="s">
        <v>741</v>
      </c>
      <c r="B6" s="75" t="s">
        <v>740</v>
      </c>
    </row>
    <row r="7" spans="1:3" ht="16.5" customHeight="1" x14ac:dyDescent="0.25">
      <c r="A7" s="76" t="s">
        <v>3133</v>
      </c>
      <c r="B7" s="76" t="s">
        <v>3134</v>
      </c>
    </row>
    <row r="8" spans="1:3" ht="15" customHeight="1" x14ac:dyDescent="0.25">
      <c r="A8" s="75" t="s">
        <v>3135</v>
      </c>
      <c r="B8" s="75" t="s">
        <v>3136</v>
      </c>
    </row>
    <row r="9" spans="1:3" x14ac:dyDescent="0.25">
      <c r="A9" s="76" t="s">
        <v>739</v>
      </c>
      <c r="B9" s="76" t="s">
        <v>738</v>
      </c>
    </row>
    <row r="10" spans="1:3" x14ac:dyDescent="0.25">
      <c r="A10" s="75" t="s">
        <v>737</v>
      </c>
      <c r="B10" s="75" t="s">
        <v>736</v>
      </c>
    </row>
    <row r="11" spans="1:3" x14ac:dyDescent="0.25">
      <c r="A11" s="76" t="s">
        <v>735</v>
      </c>
      <c r="B11" s="76" t="s">
        <v>734</v>
      </c>
    </row>
    <row r="12" spans="1:3" x14ac:dyDescent="0.25">
      <c r="A12" s="75" t="s">
        <v>733</v>
      </c>
      <c r="B12" s="75" t="s">
        <v>732</v>
      </c>
    </row>
    <row r="13" spans="1:3" x14ac:dyDescent="0.25">
      <c r="A13" s="76" t="s">
        <v>731</v>
      </c>
      <c r="B13" s="76" t="s">
        <v>730</v>
      </c>
    </row>
    <row r="14" spans="1:3" x14ac:dyDescent="0.25">
      <c r="A14" s="75" t="s">
        <v>729</v>
      </c>
      <c r="B14" s="75" t="s">
        <v>728</v>
      </c>
    </row>
    <row r="15" spans="1:3" x14ac:dyDescent="0.25">
      <c r="A15" s="76" t="s">
        <v>727</v>
      </c>
      <c r="B15" s="76" t="s">
        <v>726</v>
      </c>
    </row>
    <row r="16" spans="1:3" x14ac:dyDescent="0.25">
      <c r="A16" s="75" t="s">
        <v>725</v>
      </c>
      <c r="B16" s="75" t="s">
        <v>724</v>
      </c>
    </row>
    <row r="17" spans="1:2" x14ac:dyDescent="0.25">
      <c r="A17" s="76" t="s">
        <v>723</v>
      </c>
      <c r="B17" s="76" t="s">
        <v>722</v>
      </c>
    </row>
    <row r="18" spans="1:2" x14ac:dyDescent="0.25">
      <c r="A18" s="75" t="s">
        <v>721</v>
      </c>
      <c r="B18" s="75" t="s">
        <v>720</v>
      </c>
    </row>
    <row r="19" spans="1:2" x14ac:dyDescent="0.25">
      <c r="A19" s="76" t="s">
        <v>719</v>
      </c>
      <c r="B19" s="76" t="s">
        <v>718</v>
      </c>
    </row>
    <row r="20" spans="1:2" x14ac:dyDescent="0.25">
      <c r="A20" s="75" t="s">
        <v>717</v>
      </c>
      <c r="B20" s="75" t="s">
        <v>716</v>
      </c>
    </row>
    <row r="21" spans="1:2" x14ac:dyDescent="0.25">
      <c r="A21" s="76" t="s">
        <v>715</v>
      </c>
      <c r="B21" s="76" t="s">
        <v>714</v>
      </c>
    </row>
    <row r="22" spans="1:2" x14ac:dyDescent="0.25">
      <c r="A22" s="75" t="s">
        <v>713</v>
      </c>
      <c r="B22" s="75" t="s">
        <v>712</v>
      </c>
    </row>
    <row r="23" spans="1:2" x14ac:dyDescent="0.25">
      <c r="A23" s="76" t="s">
        <v>711</v>
      </c>
      <c r="B23" s="76" t="s">
        <v>710</v>
      </c>
    </row>
    <row r="24" spans="1:2" x14ac:dyDescent="0.25">
      <c r="A24" s="75" t="s">
        <v>709</v>
      </c>
      <c r="B24" s="75" t="s">
        <v>708</v>
      </c>
    </row>
    <row r="25" spans="1:2" x14ac:dyDescent="0.25">
      <c r="A25" s="76" t="s">
        <v>707</v>
      </c>
      <c r="B25" s="76" t="s">
        <v>706</v>
      </c>
    </row>
    <row r="26" spans="1:2" x14ac:dyDescent="0.25">
      <c r="A26" s="75" t="s">
        <v>705</v>
      </c>
      <c r="B26" s="75" t="s">
        <v>704</v>
      </c>
    </row>
    <row r="27" spans="1:2" x14ac:dyDescent="0.25">
      <c r="A27" s="76" t="s">
        <v>703</v>
      </c>
      <c r="B27" s="76" t="s">
        <v>702</v>
      </c>
    </row>
    <row r="28" spans="1:2" x14ac:dyDescent="0.25">
      <c r="A28" s="75" t="s">
        <v>701</v>
      </c>
      <c r="B28" s="75" t="s">
        <v>700</v>
      </c>
    </row>
    <row r="29" spans="1:2" x14ac:dyDescent="0.25">
      <c r="A29" s="76" t="s">
        <v>699</v>
      </c>
      <c r="B29" s="76" t="s">
        <v>698</v>
      </c>
    </row>
    <row r="30" spans="1:2" x14ac:dyDescent="0.25">
      <c r="A30" s="75" t="s">
        <v>697</v>
      </c>
      <c r="B30" s="75" t="s">
        <v>696</v>
      </c>
    </row>
    <row r="31" spans="1:2" x14ac:dyDescent="0.25">
      <c r="A31" s="76" t="s">
        <v>695</v>
      </c>
      <c r="B31" s="76" t="s">
        <v>694</v>
      </c>
    </row>
    <row r="32" spans="1:2" x14ac:dyDescent="0.25">
      <c r="A32" s="75" t="s">
        <v>693</v>
      </c>
      <c r="B32" s="75" t="s">
        <v>692</v>
      </c>
    </row>
    <row r="33" spans="1:2" x14ac:dyDescent="0.25">
      <c r="A33" s="76" t="s">
        <v>691</v>
      </c>
      <c r="B33" s="76" t="s">
        <v>690</v>
      </c>
    </row>
    <row r="34" spans="1:2" x14ac:dyDescent="0.25">
      <c r="A34" s="75" t="s">
        <v>689</v>
      </c>
      <c r="B34" s="75" t="s">
        <v>688</v>
      </c>
    </row>
    <row r="35" spans="1:2" x14ac:dyDescent="0.25">
      <c r="A35" s="76" t="s">
        <v>687</v>
      </c>
      <c r="B35" s="76" t="s">
        <v>686</v>
      </c>
    </row>
    <row r="36" spans="1:2" x14ac:dyDescent="0.25">
      <c r="A36" s="75" t="s">
        <v>685</v>
      </c>
      <c r="B36" s="75" t="s">
        <v>684</v>
      </c>
    </row>
    <row r="37" spans="1:2" x14ac:dyDescent="0.25">
      <c r="A37" s="76" t="s">
        <v>683</v>
      </c>
      <c r="B37" s="76" t="s">
        <v>682</v>
      </c>
    </row>
    <row r="38" spans="1:2" x14ac:dyDescent="0.25">
      <c r="A38" s="75" t="s">
        <v>681</v>
      </c>
      <c r="B38" s="75" t="s">
        <v>680</v>
      </c>
    </row>
    <row r="39" spans="1:2" x14ac:dyDescent="0.25">
      <c r="A39" s="76" t="s">
        <v>679</v>
      </c>
      <c r="B39" s="76" t="s">
        <v>678</v>
      </c>
    </row>
    <row r="40" spans="1:2" x14ac:dyDescent="0.25">
      <c r="A40" s="75" t="s">
        <v>677</v>
      </c>
      <c r="B40" s="75" t="s">
        <v>676</v>
      </c>
    </row>
    <row r="41" spans="1:2" x14ac:dyDescent="0.25">
      <c r="A41" s="76" t="s">
        <v>675</v>
      </c>
      <c r="B41" s="76" t="s">
        <v>674</v>
      </c>
    </row>
    <row r="42" spans="1:2" x14ac:dyDescent="0.25">
      <c r="A42" s="75" t="s">
        <v>673</v>
      </c>
      <c r="B42" s="75" t="s">
        <v>672</v>
      </c>
    </row>
    <row r="43" spans="1:2" x14ac:dyDescent="0.25">
      <c r="A43" s="76" t="s">
        <v>671</v>
      </c>
      <c r="B43" s="76" t="s">
        <v>670</v>
      </c>
    </row>
    <row r="44" spans="1:2" x14ac:dyDescent="0.25">
      <c r="A44" s="75" t="s">
        <v>669</v>
      </c>
      <c r="B44" s="75" t="s">
        <v>668</v>
      </c>
    </row>
    <row r="45" spans="1:2" x14ac:dyDescent="0.25">
      <c r="A45" s="76" t="s">
        <v>667</v>
      </c>
      <c r="B45" s="76" t="s">
        <v>666</v>
      </c>
    </row>
    <row r="46" spans="1:2" x14ac:dyDescent="0.25">
      <c r="A46" s="75" t="s">
        <v>665</v>
      </c>
      <c r="B46" s="75" t="s">
        <v>664</v>
      </c>
    </row>
    <row r="47" spans="1:2" x14ac:dyDescent="0.25">
      <c r="A47" s="76" t="s">
        <v>663</v>
      </c>
      <c r="B47" s="76" t="s">
        <v>662</v>
      </c>
    </row>
    <row r="48" spans="1:2" x14ac:dyDescent="0.25">
      <c r="A48" s="75" t="s">
        <v>661</v>
      </c>
      <c r="B48" s="75" t="s">
        <v>660</v>
      </c>
    </row>
    <row r="49" spans="1:2" x14ac:dyDescent="0.25">
      <c r="A49" s="76" t="s">
        <v>659</v>
      </c>
      <c r="B49" s="76" t="s">
        <v>658</v>
      </c>
    </row>
    <row r="50" spans="1:2" x14ac:dyDescent="0.25">
      <c r="A50" s="75" t="s">
        <v>657</v>
      </c>
      <c r="B50" s="75" t="s">
        <v>656</v>
      </c>
    </row>
    <row r="51" spans="1:2" x14ac:dyDescent="0.25">
      <c r="A51" s="76" t="s">
        <v>655</v>
      </c>
      <c r="B51" s="76" t="s">
        <v>654</v>
      </c>
    </row>
    <row r="52" spans="1:2" x14ac:dyDescent="0.25">
      <c r="A52" s="75" t="s">
        <v>653</v>
      </c>
      <c r="B52" s="75" t="s">
        <v>652</v>
      </c>
    </row>
    <row r="53" spans="1:2" x14ac:dyDescent="0.25">
      <c r="A53" s="76" t="s">
        <v>651</v>
      </c>
      <c r="B53" s="76" t="s">
        <v>650</v>
      </c>
    </row>
    <row r="54" spans="1:2" x14ac:dyDescent="0.25">
      <c r="A54" s="75" t="s">
        <v>649</v>
      </c>
      <c r="B54" s="75" t="s">
        <v>648</v>
      </c>
    </row>
    <row r="55" spans="1:2" x14ac:dyDescent="0.25">
      <c r="A55" s="76" t="s">
        <v>647</v>
      </c>
      <c r="B55" s="76" t="s">
        <v>646</v>
      </c>
    </row>
    <row r="56" spans="1:2" x14ac:dyDescent="0.25">
      <c r="A56" s="75" t="s">
        <v>645</v>
      </c>
      <c r="B56" s="75" t="s">
        <v>644</v>
      </c>
    </row>
    <row r="57" spans="1:2" x14ac:dyDescent="0.25">
      <c r="A57" s="76" t="s">
        <v>643</v>
      </c>
      <c r="B57" s="76" t="s">
        <v>642</v>
      </c>
    </row>
    <row r="58" spans="1:2" x14ac:dyDescent="0.25">
      <c r="A58" s="75" t="s">
        <v>641</v>
      </c>
      <c r="B58" s="75" t="s">
        <v>640</v>
      </c>
    </row>
    <row r="59" spans="1:2" x14ac:dyDescent="0.25">
      <c r="A59" s="76" t="s">
        <v>639</v>
      </c>
      <c r="B59" s="76" t="s">
        <v>638</v>
      </c>
    </row>
    <row r="60" spans="1:2" x14ac:dyDescent="0.25">
      <c r="A60" s="75" t="s">
        <v>637</v>
      </c>
      <c r="B60" s="75" t="s">
        <v>636</v>
      </c>
    </row>
    <row r="61" spans="1:2" x14ac:dyDescent="0.25">
      <c r="A61" s="76" t="s">
        <v>635</v>
      </c>
      <c r="B61" s="76" t="s">
        <v>634</v>
      </c>
    </row>
    <row r="62" spans="1:2" x14ac:dyDescent="0.25">
      <c r="A62" s="75" t="s">
        <v>633</v>
      </c>
      <c r="B62" s="75" t="s">
        <v>632</v>
      </c>
    </row>
    <row r="63" spans="1:2" x14ac:dyDescent="0.25">
      <c r="A63" s="76" t="s">
        <v>631</v>
      </c>
      <c r="B63" s="76" t="s">
        <v>630</v>
      </c>
    </row>
    <row r="64" spans="1:2" x14ac:dyDescent="0.25">
      <c r="A64" s="75" t="s">
        <v>629</v>
      </c>
      <c r="B64" s="75" t="s">
        <v>628</v>
      </c>
    </row>
    <row r="65" spans="1:2" x14ac:dyDescent="0.25">
      <c r="A65" s="76" t="s">
        <v>627</v>
      </c>
      <c r="B65" s="76" t="s">
        <v>626</v>
      </c>
    </row>
    <row r="66" spans="1:2" x14ac:dyDescent="0.25">
      <c r="A66" s="75" t="s">
        <v>625</v>
      </c>
      <c r="B66" s="75" t="s">
        <v>624</v>
      </c>
    </row>
    <row r="67" spans="1:2" x14ac:dyDescent="0.25">
      <c r="A67" s="76" t="s">
        <v>623</v>
      </c>
      <c r="B67" s="76" t="s">
        <v>622</v>
      </c>
    </row>
    <row r="68" spans="1:2" x14ac:dyDescent="0.25">
      <c r="A68" s="75" t="s">
        <v>621</v>
      </c>
      <c r="B68" s="75" t="s">
        <v>620</v>
      </c>
    </row>
    <row r="69" spans="1:2" x14ac:dyDescent="0.25">
      <c r="A69" s="76" t="s">
        <v>619</v>
      </c>
      <c r="B69" s="76" t="s">
        <v>618</v>
      </c>
    </row>
    <row r="70" spans="1:2" x14ac:dyDescent="0.25">
      <c r="A70" s="75" t="s">
        <v>617</v>
      </c>
      <c r="B70" s="75" t="s">
        <v>616</v>
      </c>
    </row>
    <row r="71" spans="1:2" x14ac:dyDescent="0.25">
      <c r="A71" s="76" t="s">
        <v>615</v>
      </c>
      <c r="B71" s="76" t="s">
        <v>614</v>
      </c>
    </row>
    <row r="72" spans="1:2" x14ac:dyDescent="0.25">
      <c r="A72" s="75" t="s">
        <v>613</v>
      </c>
      <c r="B72" s="75" t="s">
        <v>612</v>
      </c>
    </row>
    <row r="73" spans="1:2" x14ac:dyDescent="0.25">
      <c r="A73" s="76" t="s">
        <v>611</v>
      </c>
      <c r="B73" s="76" t="s">
        <v>610</v>
      </c>
    </row>
    <row r="74" spans="1:2" x14ac:dyDescent="0.25">
      <c r="A74" s="75" t="s">
        <v>609</v>
      </c>
      <c r="B74" s="75" t="s">
        <v>608</v>
      </c>
    </row>
    <row r="75" spans="1:2" x14ac:dyDescent="0.25">
      <c r="A75" s="76" t="s">
        <v>607</v>
      </c>
      <c r="B75" s="76" t="s">
        <v>606</v>
      </c>
    </row>
    <row r="76" spans="1:2" x14ac:dyDescent="0.25">
      <c r="A76" s="75" t="s">
        <v>605</v>
      </c>
      <c r="B76" s="75" t="s">
        <v>604</v>
      </c>
    </row>
    <row r="77" spans="1:2" x14ac:dyDescent="0.25">
      <c r="A77" s="76" t="s">
        <v>603</v>
      </c>
      <c r="B77" s="76" t="s">
        <v>602</v>
      </c>
    </row>
    <row r="78" spans="1:2" x14ac:dyDescent="0.25">
      <c r="A78" s="75" t="s">
        <v>601</v>
      </c>
      <c r="B78" s="75" t="s">
        <v>600</v>
      </c>
    </row>
    <row r="79" spans="1:2" x14ac:dyDescent="0.25">
      <c r="A79" s="76" t="s">
        <v>599</v>
      </c>
      <c r="B79" s="76" t="s">
        <v>598</v>
      </c>
    </row>
    <row r="80" spans="1:2" x14ac:dyDescent="0.25">
      <c r="A80" s="75" t="s">
        <v>597</v>
      </c>
      <c r="B80" s="75" t="s">
        <v>596</v>
      </c>
    </row>
    <row r="81" spans="1:2" x14ac:dyDescent="0.25">
      <c r="A81" s="76" t="s">
        <v>595</v>
      </c>
      <c r="B81" s="76" t="s">
        <v>594</v>
      </c>
    </row>
    <row r="82" spans="1:2" x14ac:dyDescent="0.25">
      <c r="A82" s="75" t="s">
        <v>593</v>
      </c>
      <c r="B82" s="75" t="s">
        <v>592</v>
      </c>
    </row>
    <row r="83" spans="1:2" x14ac:dyDescent="0.25">
      <c r="A83" s="76" t="s">
        <v>591</v>
      </c>
      <c r="B83" s="76" t="s">
        <v>590</v>
      </c>
    </row>
    <row r="84" spans="1:2" x14ac:dyDescent="0.25">
      <c r="A84" s="75" t="s">
        <v>589</v>
      </c>
      <c r="B84" s="75" t="s">
        <v>588</v>
      </c>
    </row>
    <row r="85" spans="1:2" x14ac:dyDescent="0.25">
      <c r="A85" s="76" t="s">
        <v>587</v>
      </c>
      <c r="B85" s="76" t="s">
        <v>586</v>
      </c>
    </row>
    <row r="86" spans="1:2" x14ac:dyDescent="0.25">
      <c r="A86" s="75" t="s">
        <v>585</v>
      </c>
      <c r="B86" s="75" t="s">
        <v>584</v>
      </c>
    </row>
    <row r="87" spans="1:2" x14ac:dyDescent="0.25">
      <c r="A87" s="76" t="s">
        <v>583</v>
      </c>
      <c r="B87" s="76" t="s">
        <v>582</v>
      </c>
    </row>
    <row r="88" spans="1:2" x14ac:dyDescent="0.25">
      <c r="A88" s="75" t="s">
        <v>581</v>
      </c>
      <c r="B88" s="75" t="s">
        <v>580</v>
      </c>
    </row>
    <row r="89" spans="1:2" x14ac:dyDescent="0.25">
      <c r="A89" s="76" t="s">
        <v>579</v>
      </c>
      <c r="B89" s="76" t="s">
        <v>578</v>
      </c>
    </row>
    <row r="90" spans="1:2" x14ac:dyDescent="0.25">
      <c r="A90" s="75" t="s">
        <v>577</v>
      </c>
      <c r="B90" s="75" t="s">
        <v>576</v>
      </c>
    </row>
    <row r="91" spans="1:2" x14ac:dyDescent="0.25">
      <c r="A91" s="76" t="s">
        <v>575</v>
      </c>
      <c r="B91" s="76" t="s">
        <v>574</v>
      </c>
    </row>
    <row r="92" spans="1:2" x14ac:dyDescent="0.25">
      <c r="A92" s="75" t="s">
        <v>573</v>
      </c>
      <c r="B92" s="75" t="s">
        <v>572</v>
      </c>
    </row>
    <row r="93" spans="1:2" x14ac:dyDescent="0.25">
      <c r="A93" s="76" t="s">
        <v>571</v>
      </c>
      <c r="B93" s="76" t="s">
        <v>570</v>
      </c>
    </row>
    <row r="94" spans="1:2" x14ac:dyDescent="0.25">
      <c r="A94" s="75" t="s">
        <v>569</v>
      </c>
      <c r="B94" s="75" t="s">
        <v>568</v>
      </c>
    </row>
    <row r="95" spans="1:2" x14ac:dyDescent="0.25">
      <c r="A95" s="76" t="s">
        <v>567</v>
      </c>
      <c r="B95" s="76" t="s">
        <v>566</v>
      </c>
    </row>
    <row r="96" spans="1:2" x14ac:dyDescent="0.25">
      <c r="A96" s="75" t="s">
        <v>565</v>
      </c>
      <c r="B96" s="75" t="s">
        <v>564</v>
      </c>
    </row>
    <row r="97" spans="1:2" x14ac:dyDescent="0.25">
      <c r="A97" s="76" t="s">
        <v>563</v>
      </c>
      <c r="B97" s="76" t="s">
        <v>562</v>
      </c>
    </row>
    <row r="98" spans="1:2" x14ac:dyDescent="0.25">
      <c r="A98" s="75" t="s">
        <v>561</v>
      </c>
      <c r="B98" s="75" t="s">
        <v>560</v>
      </c>
    </row>
    <row r="99" spans="1:2" x14ac:dyDescent="0.25">
      <c r="A99" s="76" t="s">
        <v>559</v>
      </c>
      <c r="B99" s="76" t="s">
        <v>558</v>
      </c>
    </row>
    <row r="100" spans="1:2" x14ac:dyDescent="0.25">
      <c r="A100" s="75" t="s">
        <v>557</v>
      </c>
      <c r="B100" s="75" t="s">
        <v>556</v>
      </c>
    </row>
    <row r="101" spans="1:2" x14ac:dyDescent="0.25">
      <c r="A101" s="76" t="s">
        <v>555</v>
      </c>
      <c r="B101" s="76" t="s">
        <v>554</v>
      </c>
    </row>
    <row r="102" spans="1:2" x14ac:dyDescent="0.25">
      <c r="A102" s="75" t="s">
        <v>553</v>
      </c>
      <c r="B102" s="75" t="s">
        <v>552</v>
      </c>
    </row>
    <row r="103" spans="1:2" x14ac:dyDescent="0.25">
      <c r="A103" s="76" t="s">
        <v>551</v>
      </c>
      <c r="B103" s="76" t="s">
        <v>550</v>
      </c>
    </row>
    <row r="104" spans="1:2" x14ac:dyDescent="0.25">
      <c r="A104" s="75" t="s">
        <v>549</v>
      </c>
      <c r="B104" s="75" t="s">
        <v>548</v>
      </c>
    </row>
    <row r="105" spans="1:2" x14ac:dyDescent="0.25">
      <c r="A105" s="76" t="s">
        <v>547</v>
      </c>
      <c r="B105" s="76" t="s">
        <v>546</v>
      </c>
    </row>
    <row r="106" spans="1:2" x14ac:dyDescent="0.25">
      <c r="A106" s="75" t="s">
        <v>545</v>
      </c>
      <c r="B106" s="75" t="s">
        <v>544</v>
      </c>
    </row>
    <row r="107" spans="1:2" x14ac:dyDescent="0.25">
      <c r="A107" s="76" t="s">
        <v>543</v>
      </c>
      <c r="B107" s="76" t="s">
        <v>542</v>
      </c>
    </row>
    <row r="108" spans="1:2" x14ac:dyDescent="0.25">
      <c r="A108" s="75" t="s">
        <v>541</v>
      </c>
      <c r="B108" s="75" t="s">
        <v>540</v>
      </c>
    </row>
    <row r="109" spans="1:2" x14ac:dyDescent="0.25">
      <c r="A109" s="76" t="s">
        <v>539</v>
      </c>
      <c r="B109" s="76" t="s">
        <v>538</v>
      </c>
    </row>
    <row r="110" spans="1:2" x14ac:dyDescent="0.25">
      <c r="A110" s="75" t="s">
        <v>537</v>
      </c>
      <c r="B110" s="75" t="s">
        <v>536</v>
      </c>
    </row>
    <row r="111" spans="1:2" x14ac:dyDescent="0.25">
      <c r="A111" s="76" t="s">
        <v>535</v>
      </c>
      <c r="B111" s="76" t="s">
        <v>534</v>
      </c>
    </row>
    <row r="112" spans="1:2" x14ac:dyDescent="0.25">
      <c r="A112" s="75" t="s">
        <v>533</v>
      </c>
      <c r="B112" s="75" t="s">
        <v>532</v>
      </c>
    </row>
    <row r="113" spans="1:2" x14ac:dyDescent="0.25">
      <c r="A113" s="76" t="s">
        <v>531</v>
      </c>
      <c r="B113" s="76" t="s">
        <v>530</v>
      </c>
    </row>
    <row r="114" spans="1:2" x14ac:dyDescent="0.25">
      <c r="A114" s="75" t="s">
        <v>529</v>
      </c>
      <c r="B114" s="75" t="s">
        <v>528</v>
      </c>
    </row>
    <row r="115" spans="1:2" x14ac:dyDescent="0.25">
      <c r="A115" s="76" t="s">
        <v>527</v>
      </c>
      <c r="B115" s="76" t="s">
        <v>526</v>
      </c>
    </row>
    <row r="116" spans="1:2" x14ac:dyDescent="0.25">
      <c r="A116" s="75" t="s">
        <v>525</v>
      </c>
      <c r="B116" s="75" t="s">
        <v>524</v>
      </c>
    </row>
    <row r="117" spans="1:2" x14ac:dyDescent="0.25">
      <c r="A117" s="76" t="s">
        <v>523</v>
      </c>
      <c r="B117" s="76" t="s">
        <v>522</v>
      </c>
    </row>
    <row r="118" spans="1:2" x14ac:dyDescent="0.25">
      <c r="A118" s="75" t="s">
        <v>521</v>
      </c>
      <c r="B118" s="75" t="s">
        <v>520</v>
      </c>
    </row>
    <row r="119" spans="1:2" x14ac:dyDescent="0.25">
      <c r="A119" s="76" t="s">
        <v>519</v>
      </c>
      <c r="B119" s="76" t="s">
        <v>518</v>
      </c>
    </row>
    <row r="120" spans="1:2" x14ac:dyDescent="0.25">
      <c r="A120" s="75" t="s">
        <v>517</v>
      </c>
      <c r="B120" s="75" t="s">
        <v>516</v>
      </c>
    </row>
    <row r="121" spans="1:2" x14ac:dyDescent="0.25">
      <c r="A121" s="76" t="s">
        <v>515</v>
      </c>
      <c r="B121" s="76" t="s">
        <v>514</v>
      </c>
    </row>
    <row r="122" spans="1:2" x14ac:dyDescent="0.25">
      <c r="A122" s="75" t="s">
        <v>513</v>
      </c>
      <c r="B122" s="75" t="s">
        <v>512</v>
      </c>
    </row>
    <row r="123" spans="1:2" x14ac:dyDescent="0.25">
      <c r="A123" s="76" t="s">
        <v>511</v>
      </c>
      <c r="B123" s="76" t="s">
        <v>510</v>
      </c>
    </row>
    <row r="124" spans="1:2" x14ac:dyDescent="0.25">
      <c r="A124" s="75" t="s">
        <v>509</v>
      </c>
      <c r="B124" s="75" t="s">
        <v>508</v>
      </c>
    </row>
    <row r="125" spans="1:2" x14ac:dyDescent="0.25">
      <c r="A125" s="76" t="s">
        <v>507</v>
      </c>
      <c r="B125" s="76" t="s">
        <v>506</v>
      </c>
    </row>
    <row r="126" spans="1:2" x14ac:dyDescent="0.25">
      <c r="A126" s="75" t="s">
        <v>505</v>
      </c>
      <c r="B126" s="75" t="s">
        <v>504</v>
      </c>
    </row>
    <row r="127" spans="1:2" x14ac:dyDescent="0.25">
      <c r="A127" s="76" t="s">
        <v>503</v>
      </c>
      <c r="B127" s="76" t="s">
        <v>502</v>
      </c>
    </row>
    <row r="128" spans="1:2" x14ac:dyDescent="0.25">
      <c r="A128" s="75" t="s">
        <v>501</v>
      </c>
      <c r="B128" s="75" t="s">
        <v>500</v>
      </c>
    </row>
    <row r="129" spans="1:2" x14ac:dyDescent="0.25">
      <c r="A129" s="76" t="s">
        <v>499</v>
      </c>
      <c r="B129" s="76" t="s">
        <v>498</v>
      </c>
    </row>
    <row r="130" spans="1:2" x14ac:dyDescent="0.25">
      <c r="A130" s="75" t="s">
        <v>497</v>
      </c>
      <c r="B130" s="75" t="s">
        <v>496</v>
      </c>
    </row>
    <row r="131" spans="1:2" x14ac:dyDescent="0.25">
      <c r="A131" s="76" t="s">
        <v>495</v>
      </c>
      <c r="B131" s="76" t="s">
        <v>494</v>
      </c>
    </row>
    <row r="132" spans="1:2" x14ac:dyDescent="0.25">
      <c r="A132" s="75" t="s">
        <v>493</v>
      </c>
      <c r="B132" s="75" t="s">
        <v>492</v>
      </c>
    </row>
    <row r="133" spans="1:2" x14ac:dyDescent="0.25">
      <c r="A133" s="76" t="s">
        <v>491</v>
      </c>
      <c r="B133" s="76" t="s">
        <v>490</v>
      </c>
    </row>
    <row r="134" spans="1:2" x14ac:dyDescent="0.25">
      <c r="A134" s="75" t="s">
        <v>489</v>
      </c>
      <c r="B134" s="75" t="s">
        <v>488</v>
      </c>
    </row>
    <row r="135" spans="1:2" x14ac:dyDescent="0.25">
      <c r="A135" s="76" t="s">
        <v>487</v>
      </c>
      <c r="B135" s="76" t="s">
        <v>486</v>
      </c>
    </row>
    <row r="136" spans="1:2" x14ac:dyDescent="0.25">
      <c r="A136" s="75" t="s">
        <v>485</v>
      </c>
      <c r="B136" s="75" t="s">
        <v>484</v>
      </c>
    </row>
    <row r="137" spans="1:2" x14ac:dyDescent="0.25">
      <c r="A137" s="76" t="s">
        <v>483</v>
      </c>
      <c r="B137" s="76" t="s">
        <v>482</v>
      </c>
    </row>
    <row r="138" spans="1:2" x14ac:dyDescent="0.25">
      <c r="A138" s="75" t="s">
        <v>481</v>
      </c>
      <c r="B138" s="75" t="s">
        <v>480</v>
      </c>
    </row>
    <row r="139" spans="1:2" x14ac:dyDescent="0.25">
      <c r="A139" s="76" t="s">
        <v>479</v>
      </c>
      <c r="B139" s="76" t="s">
        <v>478</v>
      </c>
    </row>
    <row r="140" spans="1:2" x14ac:dyDescent="0.25">
      <c r="A140" s="75" t="s">
        <v>477</v>
      </c>
      <c r="B140" s="75" t="s">
        <v>476</v>
      </c>
    </row>
    <row r="141" spans="1:2" x14ac:dyDescent="0.25">
      <c r="A141" s="76" t="s">
        <v>475</v>
      </c>
      <c r="B141" s="76" t="s">
        <v>474</v>
      </c>
    </row>
    <row r="142" spans="1:2" x14ac:dyDescent="0.25">
      <c r="A142" s="75" t="s">
        <v>473</v>
      </c>
      <c r="B142" s="75" t="s">
        <v>472</v>
      </c>
    </row>
    <row r="143" spans="1:2" x14ac:dyDescent="0.25">
      <c r="A143" s="76" t="s">
        <v>471</v>
      </c>
      <c r="B143" s="76" t="s">
        <v>470</v>
      </c>
    </row>
    <row r="144" spans="1:2" x14ac:dyDescent="0.25">
      <c r="A144" s="75" t="s">
        <v>469</v>
      </c>
      <c r="B144" s="75" t="s">
        <v>468</v>
      </c>
    </row>
    <row r="145" spans="1:2" x14ac:dyDescent="0.25">
      <c r="A145" s="76" t="s">
        <v>467</v>
      </c>
      <c r="B145" s="76" t="s">
        <v>466</v>
      </c>
    </row>
    <row r="146" spans="1:2" x14ac:dyDescent="0.25">
      <c r="A146" s="75" t="s">
        <v>465</v>
      </c>
      <c r="B146" s="75" t="s">
        <v>464</v>
      </c>
    </row>
    <row r="147" spans="1:2" x14ac:dyDescent="0.25">
      <c r="A147" s="76" t="s">
        <v>463</v>
      </c>
      <c r="B147" s="76" t="s">
        <v>462</v>
      </c>
    </row>
    <row r="148" spans="1:2" x14ac:dyDescent="0.25">
      <c r="A148" s="75" t="s">
        <v>461</v>
      </c>
      <c r="B148" s="75" t="s">
        <v>460</v>
      </c>
    </row>
    <row r="149" spans="1:2" x14ac:dyDescent="0.25">
      <c r="A149" s="76" t="s">
        <v>459</v>
      </c>
      <c r="B149" s="76" t="s">
        <v>458</v>
      </c>
    </row>
    <row r="150" spans="1:2" x14ac:dyDescent="0.25">
      <c r="A150" s="75" t="s">
        <v>457</v>
      </c>
      <c r="B150" s="75" t="s">
        <v>456</v>
      </c>
    </row>
    <row r="151" spans="1:2" x14ac:dyDescent="0.25">
      <c r="A151" s="76" t="s">
        <v>455</v>
      </c>
      <c r="B151" s="76" t="s">
        <v>454</v>
      </c>
    </row>
    <row r="152" spans="1:2" x14ac:dyDescent="0.25">
      <c r="A152" s="75" t="s">
        <v>453</v>
      </c>
      <c r="B152" s="75" t="s">
        <v>452</v>
      </c>
    </row>
    <row r="153" spans="1:2" x14ac:dyDescent="0.25">
      <c r="A153" s="76" t="s">
        <v>451</v>
      </c>
      <c r="B153" s="76" t="s">
        <v>450</v>
      </c>
    </row>
    <row r="154" spans="1:2" x14ac:dyDescent="0.25">
      <c r="A154" s="75" t="s">
        <v>449</v>
      </c>
      <c r="B154" s="75" t="s">
        <v>448</v>
      </c>
    </row>
    <row r="155" spans="1:2" x14ac:dyDescent="0.25">
      <c r="A155" s="76" t="s">
        <v>447</v>
      </c>
      <c r="B155" s="76" t="s">
        <v>446</v>
      </c>
    </row>
    <row r="156" spans="1:2" x14ac:dyDescent="0.25">
      <c r="A156" s="75" t="s">
        <v>445</v>
      </c>
      <c r="B156" s="75" t="s">
        <v>444</v>
      </c>
    </row>
    <row r="157" spans="1:2" x14ac:dyDescent="0.25">
      <c r="A157" s="76" t="s">
        <v>443</v>
      </c>
      <c r="B157" s="76" t="s">
        <v>442</v>
      </c>
    </row>
    <row r="158" spans="1:2" x14ac:dyDescent="0.25">
      <c r="A158" s="75" t="s">
        <v>441</v>
      </c>
      <c r="B158" s="75" t="s">
        <v>440</v>
      </c>
    </row>
    <row r="159" spans="1:2" x14ac:dyDescent="0.25">
      <c r="A159" s="76" t="s">
        <v>439</v>
      </c>
      <c r="B159" s="76" t="s">
        <v>438</v>
      </c>
    </row>
    <row r="160" spans="1:2" x14ac:dyDescent="0.25">
      <c r="A160" s="75" t="s">
        <v>437</v>
      </c>
      <c r="B160" s="75" t="s">
        <v>436</v>
      </c>
    </row>
    <row r="161" spans="1:2" x14ac:dyDescent="0.25">
      <c r="A161" s="76" t="s">
        <v>435</v>
      </c>
      <c r="B161" s="76" t="s">
        <v>434</v>
      </c>
    </row>
    <row r="162" spans="1:2" x14ac:dyDescent="0.25">
      <c r="A162" s="75" t="s">
        <v>433</v>
      </c>
      <c r="B162" s="75" t="s">
        <v>432</v>
      </c>
    </row>
    <row r="163" spans="1:2" x14ac:dyDescent="0.25">
      <c r="A163" s="76" t="s">
        <v>431</v>
      </c>
      <c r="B163" s="76" t="s">
        <v>430</v>
      </c>
    </row>
    <row r="164" spans="1:2" x14ac:dyDescent="0.25">
      <c r="A164" s="75" t="s">
        <v>429</v>
      </c>
      <c r="B164" s="75" t="s">
        <v>428</v>
      </c>
    </row>
    <row r="165" spans="1:2" x14ac:dyDescent="0.25">
      <c r="A165" s="76" t="s">
        <v>427</v>
      </c>
      <c r="B165" s="76" t="s">
        <v>426</v>
      </c>
    </row>
    <row r="166" spans="1:2" x14ac:dyDescent="0.25">
      <c r="A166" s="75" t="s">
        <v>425</v>
      </c>
      <c r="B166" s="75" t="s">
        <v>424</v>
      </c>
    </row>
    <row r="167" spans="1:2" x14ac:dyDescent="0.25">
      <c r="A167" s="76" t="s">
        <v>423</v>
      </c>
      <c r="B167" s="76" t="s">
        <v>422</v>
      </c>
    </row>
    <row r="168" spans="1:2" x14ac:dyDescent="0.25">
      <c r="A168" s="75" t="s">
        <v>421</v>
      </c>
      <c r="B168" s="75" t="s">
        <v>420</v>
      </c>
    </row>
    <row r="169" spans="1:2" x14ac:dyDescent="0.25">
      <c r="A169" s="76" t="s">
        <v>419</v>
      </c>
      <c r="B169" s="76" t="s">
        <v>418</v>
      </c>
    </row>
    <row r="170" spans="1:2" x14ac:dyDescent="0.25">
      <c r="A170" s="75" t="s">
        <v>417</v>
      </c>
      <c r="B170" s="75" t="s">
        <v>416</v>
      </c>
    </row>
    <row r="171" spans="1:2" x14ac:dyDescent="0.25">
      <c r="A171" s="76" t="s">
        <v>415</v>
      </c>
      <c r="B171" s="76" t="s">
        <v>414</v>
      </c>
    </row>
    <row r="172" spans="1:2" x14ac:dyDescent="0.25">
      <c r="A172" s="75" t="s">
        <v>413</v>
      </c>
      <c r="B172" s="75" t="s">
        <v>412</v>
      </c>
    </row>
    <row r="173" spans="1:2" x14ac:dyDescent="0.25">
      <c r="A173" s="76" t="s">
        <v>411</v>
      </c>
      <c r="B173" s="76" t="s">
        <v>410</v>
      </c>
    </row>
    <row r="174" spans="1:2" x14ac:dyDescent="0.25">
      <c r="A174" s="75" t="s">
        <v>409</v>
      </c>
      <c r="B174" s="75" t="s">
        <v>408</v>
      </c>
    </row>
    <row r="175" spans="1:2" x14ac:dyDescent="0.25">
      <c r="A175" s="76" t="s">
        <v>407</v>
      </c>
      <c r="B175" s="76" t="s">
        <v>406</v>
      </c>
    </row>
    <row r="176" spans="1:2" x14ac:dyDescent="0.25">
      <c r="A176" s="75" t="s">
        <v>405</v>
      </c>
      <c r="B176" s="75" t="s">
        <v>404</v>
      </c>
    </row>
    <row r="177" spans="1:2" x14ac:dyDescent="0.25">
      <c r="A177" s="76" t="s">
        <v>403</v>
      </c>
      <c r="B177" s="76" t="s">
        <v>402</v>
      </c>
    </row>
    <row r="178" spans="1:2" x14ac:dyDescent="0.25">
      <c r="A178" s="75" t="s">
        <v>401</v>
      </c>
      <c r="B178" s="75" t="s">
        <v>400</v>
      </c>
    </row>
    <row r="179" spans="1:2" x14ac:dyDescent="0.25">
      <c r="A179" s="76" t="s">
        <v>399</v>
      </c>
      <c r="B179" s="76" t="s">
        <v>398</v>
      </c>
    </row>
    <row r="180" spans="1:2" x14ac:dyDescent="0.25">
      <c r="A180" s="75" t="s">
        <v>397</v>
      </c>
      <c r="B180" s="75" t="s">
        <v>396</v>
      </c>
    </row>
    <row r="181" spans="1:2" x14ac:dyDescent="0.25">
      <c r="A181" s="76" t="s">
        <v>395</v>
      </c>
      <c r="B181" s="76" t="s">
        <v>394</v>
      </c>
    </row>
    <row r="182" spans="1:2" x14ac:dyDescent="0.25">
      <c r="A182" s="75" t="s">
        <v>393</v>
      </c>
      <c r="B182" s="75" t="s">
        <v>392</v>
      </c>
    </row>
    <row r="183" spans="1:2" x14ac:dyDescent="0.25">
      <c r="A183" s="76" t="s">
        <v>391</v>
      </c>
      <c r="B183" s="76" t="s">
        <v>390</v>
      </c>
    </row>
    <row r="184" spans="1:2" x14ac:dyDescent="0.25">
      <c r="A184" s="75" t="s">
        <v>389</v>
      </c>
      <c r="B184" s="75" t="s">
        <v>388</v>
      </c>
    </row>
    <row r="185" spans="1:2" x14ac:dyDescent="0.25">
      <c r="A185" s="76" t="s">
        <v>387</v>
      </c>
      <c r="B185" s="76" t="s">
        <v>386</v>
      </c>
    </row>
    <row r="186" spans="1:2" x14ac:dyDescent="0.25">
      <c r="A186" s="75" t="s">
        <v>385</v>
      </c>
      <c r="B186" s="75" t="s">
        <v>384</v>
      </c>
    </row>
    <row r="187" spans="1:2" x14ac:dyDescent="0.25">
      <c r="A187" s="76" t="s">
        <v>383</v>
      </c>
      <c r="B187" s="76" t="s">
        <v>382</v>
      </c>
    </row>
    <row r="188" spans="1:2" x14ac:dyDescent="0.25">
      <c r="A188" s="75" t="s">
        <v>381</v>
      </c>
      <c r="B188" s="75" t="s">
        <v>380</v>
      </c>
    </row>
    <row r="189" spans="1:2" x14ac:dyDescent="0.25">
      <c r="A189" s="76" t="s">
        <v>379</v>
      </c>
      <c r="B189" s="76" t="s">
        <v>378</v>
      </c>
    </row>
    <row r="190" spans="1:2" x14ac:dyDescent="0.25">
      <c r="A190" s="75" t="s">
        <v>377</v>
      </c>
      <c r="B190" s="75" t="s">
        <v>376</v>
      </c>
    </row>
    <row r="191" spans="1:2" x14ac:dyDescent="0.25">
      <c r="A191" s="76" t="s">
        <v>375</v>
      </c>
      <c r="B191" s="76" t="s">
        <v>374</v>
      </c>
    </row>
    <row r="192" spans="1:2" x14ac:dyDescent="0.25">
      <c r="A192" s="75" t="s">
        <v>373</v>
      </c>
      <c r="B192" s="75" t="s">
        <v>372</v>
      </c>
    </row>
    <row r="193" spans="1:2" x14ac:dyDescent="0.25">
      <c r="A193" s="76" t="s">
        <v>371</v>
      </c>
      <c r="B193" s="76" t="s">
        <v>370</v>
      </c>
    </row>
    <row r="194" spans="1:2" x14ac:dyDescent="0.25">
      <c r="A194" s="75" t="s">
        <v>369</v>
      </c>
      <c r="B194" s="75" t="s">
        <v>368</v>
      </c>
    </row>
    <row r="195" spans="1:2" x14ac:dyDescent="0.25">
      <c r="A195" s="76" t="s">
        <v>367</v>
      </c>
      <c r="B195" s="76" t="s">
        <v>366</v>
      </c>
    </row>
    <row r="196" spans="1:2" x14ac:dyDescent="0.25">
      <c r="A196" s="75" t="s">
        <v>365</v>
      </c>
      <c r="B196" s="75" t="s">
        <v>364</v>
      </c>
    </row>
    <row r="197" spans="1:2" x14ac:dyDescent="0.25">
      <c r="A197" s="76" t="s">
        <v>363</v>
      </c>
      <c r="B197" s="76" t="s">
        <v>362</v>
      </c>
    </row>
    <row r="198" spans="1:2" x14ac:dyDescent="0.25">
      <c r="A198" s="75" t="s">
        <v>361</v>
      </c>
      <c r="B198" s="75" t="s">
        <v>360</v>
      </c>
    </row>
    <row r="199" spans="1:2" x14ac:dyDescent="0.25">
      <c r="A199" s="76" t="s">
        <v>359</v>
      </c>
      <c r="B199" s="76" t="s">
        <v>358</v>
      </c>
    </row>
    <row r="200" spans="1:2" x14ac:dyDescent="0.25">
      <c r="A200" s="75" t="s">
        <v>357</v>
      </c>
      <c r="B200" s="75" t="s">
        <v>356</v>
      </c>
    </row>
    <row r="201" spans="1:2" x14ac:dyDescent="0.25">
      <c r="A201" s="76" t="s">
        <v>355</v>
      </c>
      <c r="B201" s="76" t="s">
        <v>354</v>
      </c>
    </row>
    <row r="202" spans="1:2" x14ac:dyDescent="0.25">
      <c r="A202" s="75" t="s">
        <v>353</v>
      </c>
      <c r="B202" s="75" t="s">
        <v>352</v>
      </c>
    </row>
    <row r="203" spans="1:2" x14ac:dyDescent="0.25">
      <c r="A203" s="76" t="s">
        <v>351</v>
      </c>
      <c r="B203" s="76" t="s">
        <v>350</v>
      </c>
    </row>
    <row r="204" spans="1:2" x14ac:dyDescent="0.25">
      <c r="A204" s="75" t="s">
        <v>349</v>
      </c>
      <c r="B204" s="75" t="s">
        <v>348</v>
      </c>
    </row>
    <row r="205" spans="1:2" x14ac:dyDescent="0.25">
      <c r="A205" s="76" t="s">
        <v>347</v>
      </c>
      <c r="B205" s="76" t="s">
        <v>346</v>
      </c>
    </row>
    <row r="206" spans="1:2" x14ac:dyDescent="0.25">
      <c r="A206" s="75" t="s">
        <v>345</v>
      </c>
      <c r="B206" s="75" t="s">
        <v>344</v>
      </c>
    </row>
    <row r="207" spans="1:2" x14ac:dyDescent="0.25">
      <c r="A207" s="76" t="s">
        <v>343</v>
      </c>
      <c r="B207" s="76" t="s">
        <v>342</v>
      </c>
    </row>
    <row r="208" spans="1:2" x14ac:dyDescent="0.25">
      <c r="A208" s="75" t="s">
        <v>341</v>
      </c>
      <c r="B208" s="75" t="s">
        <v>340</v>
      </c>
    </row>
    <row r="209" spans="1:2" x14ac:dyDescent="0.25">
      <c r="A209" s="76" t="s">
        <v>339</v>
      </c>
      <c r="B209" s="76" t="s">
        <v>338</v>
      </c>
    </row>
    <row r="210" spans="1:2" x14ac:dyDescent="0.25">
      <c r="A210" s="75" t="s">
        <v>337</v>
      </c>
      <c r="B210" s="75" t="s">
        <v>336</v>
      </c>
    </row>
    <row r="211" spans="1:2" x14ac:dyDescent="0.25">
      <c r="A211" s="76" t="s">
        <v>335</v>
      </c>
      <c r="B211" s="76" t="s">
        <v>334</v>
      </c>
    </row>
    <row r="212" spans="1:2" x14ac:dyDescent="0.25">
      <c r="A212" s="75" t="s">
        <v>333</v>
      </c>
      <c r="B212" s="75" t="s">
        <v>332</v>
      </c>
    </row>
    <row r="213" spans="1:2" x14ac:dyDescent="0.25">
      <c r="A213" s="76" t="s">
        <v>331</v>
      </c>
      <c r="B213" s="76" t="s">
        <v>330</v>
      </c>
    </row>
    <row r="214" spans="1:2" x14ac:dyDescent="0.25">
      <c r="A214" s="75" t="s">
        <v>329</v>
      </c>
      <c r="B214" s="75" t="s">
        <v>328</v>
      </c>
    </row>
    <row r="215" spans="1:2" x14ac:dyDescent="0.25">
      <c r="A215" s="76" t="s">
        <v>327</v>
      </c>
      <c r="B215" s="76" t="s">
        <v>326</v>
      </c>
    </row>
    <row r="216" spans="1:2" x14ac:dyDescent="0.25">
      <c r="A216" s="75" t="s">
        <v>325</v>
      </c>
      <c r="B216" s="75" t="s">
        <v>324</v>
      </c>
    </row>
    <row r="217" spans="1:2" x14ac:dyDescent="0.25">
      <c r="A217" s="76" t="s">
        <v>323</v>
      </c>
      <c r="B217" s="76" t="s">
        <v>322</v>
      </c>
    </row>
    <row r="218" spans="1:2" x14ac:dyDescent="0.25">
      <c r="A218" s="75" t="s">
        <v>321</v>
      </c>
      <c r="B218" s="75" t="s">
        <v>320</v>
      </c>
    </row>
    <row r="219" spans="1:2" x14ac:dyDescent="0.25">
      <c r="A219" s="76" t="s">
        <v>319</v>
      </c>
      <c r="B219" s="76" t="s">
        <v>318</v>
      </c>
    </row>
    <row r="220" spans="1:2" x14ac:dyDescent="0.25">
      <c r="A220" s="75" t="s">
        <v>317</v>
      </c>
      <c r="B220" s="75" t="s">
        <v>316</v>
      </c>
    </row>
    <row r="221" spans="1:2" x14ac:dyDescent="0.25">
      <c r="A221" s="76" t="s">
        <v>315</v>
      </c>
      <c r="B221" s="76" t="s">
        <v>314</v>
      </c>
    </row>
    <row r="222" spans="1:2" x14ac:dyDescent="0.25">
      <c r="A222" s="75" t="s">
        <v>313</v>
      </c>
      <c r="B222" s="75" t="s">
        <v>312</v>
      </c>
    </row>
    <row r="223" spans="1:2" x14ac:dyDescent="0.25">
      <c r="A223" s="76" t="s">
        <v>311</v>
      </c>
      <c r="B223" s="76" t="s">
        <v>310</v>
      </c>
    </row>
    <row r="224" spans="1:2" x14ac:dyDescent="0.25">
      <c r="A224" s="75" t="s">
        <v>309</v>
      </c>
      <c r="B224" s="75" t="s">
        <v>308</v>
      </c>
    </row>
    <row r="225" spans="1:2" x14ac:dyDescent="0.25">
      <c r="A225" s="76" t="s">
        <v>307</v>
      </c>
      <c r="B225" s="76" t="s">
        <v>306</v>
      </c>
    </row>
    <row r="226" spans="1:2" x14ac:dyDescent="0.25">
      <c r="A226" s="75" t="s">
        <v>305</v>
      </c>
      <c r="B226" s="75" t="s">
        <v>304</v>
      </c>
    </row>
    <row r="227" spans="1:2" x14ac:dyDescent="0.25">
      <c r="A227" s="76" t="s">
        <v>303</v>
      </c>
      <c r="B227" s="76" t="s">
        <v>302</v>
      </c>
    </row>
    <row r="228" spans="1:2" x14ac:dyDescent="0.25">
      <c r="A228" s="75" t="s">
        <v>301</v>
      </c>
      <c r="B228" s="75" t="s">
        <v>300</v>
      </c>
    </row>
    <row r="229" spans="1:2" x14ac:dyDescent="0.25">
      <c r="A229" s="76" t="s">
        <v>299</v>
      </c>
      <c r="B229" s="76" t="s">
        <v>298</v>
      </c>
    </row>
    <row r="230" spans="1:2" x14ac:dyDescent="0.25">
      <c r="A230" s="75" t="s">
        <v>297</v>
      </c>
      <c r="B230" s="75" t="s">
        <v>296</v>
      </c>
    </row>
    <row r="231" spans="1:2" x14ac:dyDescent="0.25">
      <c r="A231" s="76" t="s">
        <v>295</v>
      </c>
      <c r="B231" s="76" t="s">
        <v>294</v>
      </c>
    </row>
    <row r="232" spans="1:2" x14ac:dyDescent="0.25">
      <c r="A232" s="75" t="s">
        <v>293</v>
      </c>
      <c r="B232" s="75" t="s">
        <v>292</v>
      </c>
    </row>
    <row r="233" spans="1:2" x14ac:dyDescent="0.25">
      <c r="A233" s="76" t="s">
        <v>291</v>
      </c>
      <c r="B233" s="76" t="s">
        <v>290</v>
      </c>
    </row>
    <row r="234" spans="1:2" x14ac:dyDescent="0.25">
      <c r="A234" s="75" t="s">
        <v>289</v>
      </c>
      <c r="B234" s="75" t="s">
        <v>288</v>
      </c>
    </row>
    <row r="235" spans="1:2" x14ac:dyDescent="0.25">
      <c r="A235" s="76" t="s">
        <v>287</v>
      </c>
      <c r="B235" s="76" t="s">
        <v>286</v>
      </c>
    </row>
    <row r="236" spans="1:2" x14ac:dyDescent="0.25">
      <c r="A236" s="75" t="s">
        <v>285</v>
      </c>
      <c r="B236" s="75" t="s">
        <v>284</v>
      </c>
    </row>
    <row r="237" spans="1:2" x14ac:dyDescent="0.25">
      <c r="A237" s="76" t="s">
        <v>283</v>
      </c>
      <c r="B237" s="76" t="s">
        <v>282</v>
      </c>
    </row>
    <row r="238" spans="1:2" x14ac:dyDescent="0.25">
      <c r="A238" s="75" t="s">
        <v>281</v>
      </c>
      <c r="B238" s="75" t="s">
        <v>280</v>
      </c>
    </row>
    <row r="239" spans="1:2" x14ac:dyDescent="0.25">
      <c r="A239" s="76" t="s">
        <v>279</v>
      </c>
      <c r="B239" s="76" t="s">
        <v>278</v>
      </c>
    </row>
    <row r="240" spans="1:2" x14ac:dyDescent="0.25">
      <c r="A240" s="75" t="s">
        <v>277</v>
      </c>
      <c r="B240" s="75" t="s">
        <v>276</v>
      </c>
    </row>
    <row r="241" spans="1:2" x14ac:dyDescent="0.25">
      <c r="A241" s="76" t="s">
        <v>275</v>
      </c>
      <c r="B241" s="76" t="s">
        <v>274</v>
      </c>
    </row>
    <row r="242" spans="1:2" x14ac:dyDescent="0.25">
      <c r="A242" s="75" t="s">
        <v>273</v>
      </c>
      <c r="B242" s="75" t="s">
        <v>272</v>
      </c>
    </row>
    <row r="243" spans="1:2" x14ac:dyDescent="0.25">
      <c r="A243" s="76" t="s">
        <v>271</v>
      </c>
      <c r="B243" s="76" t="s">
        <v>270</v>
      </c>
    </row>
    <row r="244" spans="1:2" x14ac:dyDescent="0.25">
      <c r="A244" s="75" t="s">
        <v>269</v>
      </c>
      <c r="B244" s="75" t="s">
        <v>268</v>
      </c>
    </row>
    <row r="245" spans="1:2" x14ac:dyDescent="0.25">
      <c r="A245" s="76" t="s">
        <v>267</v>
      </c>
      <c r="B245" s="76" t="s">
        <v>266</v>
      </c>
    </row>
    <row r="246" spans="1:2" x14ac:dyDescent="0.25">
      <c r="A246" s="75" t="s">
        <v>265</v>
      </c>
      <c r="B246" s="75" t="s">
        <v>264</v>
      </c>
    </row>
    <row r="247" spans="1:2" x14ac:dyDescent="0.25">
      <c r="A247" s="76" t="s">
        <v>263</v>
      </c>
      <c r="B247" s="76" t="s">
        <v>262</v>
      </c>
    </row>
    <row r="248" spans="1:2" x14ac:dyDescent="0.25">
      <c r="A248" s="75" t="s">
        <v>261</v>
      </c>
      <c r="B248" s="75" t="s">
        <v>260</v>
      </c>
    </row>
    <row r="249" spans="1:2" x14ac:dyDescent="0.25">
      <c r="A249" s="76" t="s">
        <v>259</v>
      </c>
      <c r="B249" s="76" t="s">
        <v>258</v>
      </c>
    </row>
    <row r="250" spans="1:2" x14ac:dyDescent="0.25">
      <c r="A250" s="75" t="s">
        <v>257</v>
      </c>
      <c r="B250" s="75" t="s">
        <v>256</v>
      </c>
    </row>
    <row r="251" spans="1:2" x14ac:dyDescent="0.25">
      <c r="A251" s="76" t="s">
        <v>255</v>
      </c>
      <c r="B251" s="76" t="s">
        <v>254</v>
      </c>
    </row>
    <row r="252" spans="1:2" x14ac:dyDescent="0.25">
      <c r="A252" s="75" t="s">
        <v>253</v>
      </c>
      <c r="B252" s="75" t="s">
        <v>252</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
  <sheetViews>
    <sheetView view="pageBreakPreview" zoomScaleNormal="100" zoomScaleSheetLayoutView="100" workbookViewId="0">
      <selection activeCell="A49" sqref="A49:D49"/>
    </sheetView>
  </sheetViews>
  <sheetFormatPr defaultRowHeight="15" x14ac:dyDescent="0.2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3CCCC"/>
  </sheetPr>
  <dimension ref="A1:K13"/>
  <sheetViews>
    <sheetView zoomScaleNormal="100" zoomScaleSheetLayoutView="100" workbookViewId="0">
      <selection sqref="A1:B1"/>
    </sheetView>
  </sheetViews>
  <sheetFormatPr defaultRowHeight="15" x14ac:dyDescent="0.25"/>
  <cols>
    <col min="1" max="1" width="5.85546875" customWidth="1"/>
    <col min="2" max="2" width="18.5703125" customWidth="1"/>
    <col min="3" max="3" width="12.28515625" customWidth="1"/>
    <col min="4" max="4" width="18.7109375" customWidth="1"/>
    <col min="5" max="5" width="11.570312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837" t="s">
        <v>867</v>
      </c>
      <c r="B1" s="838"/>
      <c r="C1" s="306"/>
      <c r="D1" s="306"/>
      <c r="E1" s="306"/>
      <c r="F1" s="306"/>
      <c r="G1" s="306"/>
      <c r="H1" s="306"/>
      <c r="I1" s="306"/>
      <c r="J1" s="306"/>
      <c r="K1" s="307"/>
    </row>
    <row r="2" spans="1:11" x14ac:dyDescent="0.25">
      <c r="A2" s="308" t="s">
        <v>65</v>
      </c>
      <c r="B2" s="272"/>
      <c r="C2" s="272"/>
      <c r="D2" s="272"/>
      <c r="E2" s="272"/>
      <c r="F2" s="272"/>
      <c r="G2" s="272"/>
      <c r="H2" s="272"/>
      <c r="I2" s="272"/>
      <c r="J2" s="272"/>
      <c r="K2" s="309"/>
    </row>
    <row r="3" spans="1:11" ht="12.75" customHeight="1" thickBot="1" x14ac:dyDescent="0.3">
      <c r="A3" s="793"/>
      <c r="B3" s="794"/>
      <c r="C3" s="794"/>
      <c r="D3" s="794"/>
      <c r="E3" s="794"/>
      <c r="F3" s="794"/>
      <c r="G3" s="794"/>
      <c r="H3" s="794"/>
      <c r="I3" s="332"/>
      <c r="J3" s="332"/>
      <c r="K3" s="310"/>
    </row>
    <row r="4" spans="1:11" ht="15" customHeight="1" x14ac:dyDescent="0.25">
      <c r="A4" s="796" t="s">
        <v>65</v>
      </c>
      <c r="B4" s="843"/>
      <c r="C4" s="843"/>
      <c r="D4" s="843"/>
      <c r="E4" s="843"/>
      <c r="F4" s="843"/>
      <c r="G4" s="843"/>
      <c r="H4" s="843"/>
      <c r="I4" s="843"/>
      <c r="J4" s="843"/>
      <c r="K4" s="800" t="s">
        <v>3164</v>
      </c>
    </row>
    <row r="5" spans="1:11" ht="66.75" customHeight="1" thickBot="1" x14ac:dyDescent="0.3">
      <c r="A5" s="844"/>
      <c r="B5" s="845"/>
      <c r="C5" s="845"/>
      <c r="D5" s="845"/>
      <c r="E5" s="845"/>
      <c r="F5" s="845"/>
      <c r="G5" s="845"/>
      <c r="H5" s="845"/>
      <c r="I5" s="845"/>
      <c r="J5" s="845"/>
      <c r="K5" s="801"/>
    </row>
    <row r="6" spans="1:11" ht="15" customHeight="1" thickBot="1" x14ac:dyDescent="0.3">
      <c r="A6" s="802" t="s">
        <v>3060</v>
      </c>
      <c r="B6" s="803"/>
      <c r="C6" s="804"/>
      <c r="D6" s="848">
        <f>Obsah!C4</f>
        <v>44286</v>
      </c>
      <c r="E6" s="849"/>
      <c r="F6" s="849"/>
      <c r="G6" s="849"/>
      <c r="H6" s="849"/>
      <c r="I6" s="849"/>
      <c r="J6" s="849"/>
      <c r="K6" s="11"/>
    </row>
    <row r="7" spans="1:11" ht="16.5" customHeight="1" thickBot="1" x14ac:dyDescent="0.3">
      <c r="A7" s="839" t="s">
        <v>3098</v>
      </c>
      <c r="B7" s="840"/>
      <c r="C7" s="840"/>
      <c r="D7" s="840"/>
      <c r="E7" s="840"/>
      <c r="F7" s="840"/>
      <c r="G7" s="840"/>
      <c r="H7" s="840"/>
      <c r="I7" s="841"/>
      <c r="J7" s="842"/>
      <c r="K7" s="850" t="s">
        <v>3061</v>
      </c>
    </row>
    <row r="8" spans="1:11" ht="32.25" customHeight="1" thickBot="1" x14ac:dyDescent="0.3">
      <c r="A8" s="839" t="s">
        <v>63</v>
      </c>
      <c r="B8" s="841"/>
      <c r="C8" s="841"/>
      <c r="D8" s="841"/>
      <c r="E8" s="841"/>
      <c r="F8" s="841"/>
      <c r="G8" s="841"/>
      <c r="H8" s="841"/>
      <c r="I8" s="846" t="s">
        <v>62</v>
      </c>
      <c r="J8" s="847"/>
      <c r="K8" s="767"/>
    </row>
    <row r="9" spans="1:11" ht="63.75" x14ac:dyDescent="0.25">
      <c r="A9" s="28" t="s">
        <v>61</v>
      </c>
      <c r="B9" s="25" t="s">
        <v>51</v>
      </c>
      <c r="C9" s="27" t="s">
        <v>49</v>
      </c>
      <c r="D9" s="26" t="s">
        <v>48</v>
      </c>
      <c r="E9" s="26" t="s">
        <v>60</v>
      </c>
      <c r="F9" s="26" t="s">
        <v>59</v>
      </c>
      <c r="G9" s="25" t="s">
        <v>791</v>
      </c>
      <c r="H9" s="24" t="s">
        <v>3212</v>
      </c>
      <c r="I9" s="23" t="s">
        <v>58</v>
      </c>
      <c r="J9" s="22" t="s">
        <v>3212</v>
      </c>
      <c r="K9" s="767"/>
    </row>
    <row r="10" spans="1:11" ht="25.5" x14ac:dyDescent="0.25">
      <c r="A10" s="335">
        <v>1</v>
      </c>
      <c r="B10" s="7" t="s">
        <v>3268</v>
      </c>
      <c r="C10" s="21" t="s">
        <v>38</v>
      </c>
      <c r="D10" s="20" t="s">
        <v>3269</v>
      </c>
      <c r="E10" s="20" t="s">
        <v>3270</v>
      </c>
      <c r="F10" s="20" t="s">
        <v>3271</v>
      </c>
      <c r="G10" s="20" t="s">
        <v>3272</v>
      </c>
      <c r="H10" s="467">
        <v>1</v>
      </c>
      <c r="I10" s="7"/>
      <c r="J10" s="19"/>
      <c r="K10" s="767"/>
    </row>
    <row r="11" spans="1:11" ht="13.5" customHeight="1" x14ac:dyDescent="0.25">
      <c r="A11" s="336">
        <v>2</v>
      </c>
      <c r="B11" s="337"/>
      <c r="C11" s="14"/>
      <c r="D11" s="13"/>
      <c r="E11" s="13"/>
      <c r="F11" s="13"/>
      <c r="G11" s="13"/>
      <c r="H11" s="9"/>
      <c r="I11" s="337"/>
      <c r="J11" s="12"/>
      <c r="K11" s="767"/>
    </row>
    <row r="12" spans="1:11" ht="13.5" customHeight="1" x14ac:dyDescent="0.25">
      <c r="A12" s="336">
        <v>3</v>
      </c>
      <c r="B12" s="18"/>
      <c r="C12" s="17"/>
      <c r="D12" s="16"/>
      <c r="E12" s="16"/>
      <c r="F12" s="16"/>
      <c r="G12" s="16"/>
      <c r="H12" s="15"/>
      <c r="I12" s="13"/>
      <c r="J12" s="12"/>
      <c r="K12" s="767"/>
    </row>
    <row r="13" spans="1:11" ht="13.5" customHeight="1" thickBot="1" x14ac:dyDescent="0.3">
      <c r="A13" s="333" t="s">
        <v>57</v>
      </c>
      <c r="B13" s="338"/>
      <c r="C13" s="311"/>
      <c r="D13" s="312"/>
      <c r="E13" s="312"/>
      <c r="F13" s="312"/>
      <c r="G13" s="312"/>
      <c r="H13" s="313"/>
      <c r="I13" s="312"/>
      <c r="J13" s="118"/>
      <c r="K13" s="851"/>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33CCCC"/>
  </sheetPr>
  <dimension ref="A1:V85"/>
  <sheetViews>
    <sheetView topLeftCell="G1" zoomScaleNormal="100" zoomScaleSheetLayoutView="100" workbookViewId="0">
      <selection activeCell="R10" sqref="R10"/>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869" t="s">
        <v>868</v>
      </c>
      <c r="B1" s="870"/>
      <c r="C1" s="870"/>
      <c r="D1" s="870"/>
      <c r="E1" s="870"/>
      <c r="F1" s="870"/>
      <c r="G1" s="870"/>
      <c r="H1" s="870"/>
      <c r="I1" s="870"/>
      <c r="J1" s="870"/>
      <c r="K1" s="870"/>
      <c r="L1" s="870"/>
      <c r="M1" s="870"/>
      <c r="N1" s="870"/>
      <c r="O1" s="870"/>
      <c r="P1" s="870"/>
      <c r="Q1" s="870"/>
      <c r="R1" s="870"/>
      <c r="S1" s="870"/>
      <c r="T1" s="870"/>
      <c r="U1" s="870"/>
      <c r="V1" s="277"/>
    </row>
    <row r="2" spans="1:22" x14ac:dyDescent="0.25">
      <c r="A2" s="791" t="s">
        <v>72</v>
      </c>
      <c r="B2" s="792"/>
      <c r="C2" s="792"/>
      <c r="D2" s="792"/>
      <c r="E2" s="792"/>
      <c r="F2" s="792"/>
      <c r="G2" s="792"/>
      <c r="H2" s="792"/>
      <c r="I2" s="792"/>
      <c r="J2" s="792"/>
      <c r="K2" s="792"/>
      <c r="L2" s="792"/>
      <c r="M2" s="792"/>
      <c r="N2" s="792"/>
      <c r="O2" s="792"/>
      <c r="P2" s="792"/>
      <c r="Q2" s="792"/>
      <c r="R2" s="792"/>
      <c r="S2" s="792"/>
      <c r="T2" s="792"/>
      <c r="U2" s="792"/>
      <c r="V2" s="305"/>
    </row>
    <row r="3" spans="1:22" ht="12.75" customHeight="1" thickBot="1" x14ac:dyDescent="0.3">
      <c r="A3" s="793"/>
      <c r="B3" s="794"/>
      <c r="C3" s="794"/>
      <c r="D3" s="794"/>
      <c r="E3" s="794"/>
      <c r="F3" s="794"/>
      <c r="G3" s="794"/>
      <c r="H3" s="794"/>
      <c r="I3" s="794"/>
      <c r="J3" s="794"/>
      <c r="K3" s="794"/>
      <c r="L3" s="794"/>
      <c r="M3" s="794"/>
      <c r="N3" s="794"/>
      <c r="O3" s="794"/>
      <c r="P3" s="794"/>
      <c r="Q3" s="794"/>
      <c r="R3" s="794"/>
      <c r="S3" s="794"/>
      <c r="T3" s="794"/>
      <c r="U3" s="794"/>
      <c r="V3" s="795"/>
    </row>
    <row r="4" spans="1:22" ht="15" customHeight="1" x14ac:dyDescent="0.25">
      <c r="A4" s="796" t="s">
        <v>71</v>
      </c>
      <c r="B4" s="797"/>
      <c r="C4" s="797"/>
      <c r="D4" s="797"/>
      <c r="E4" s="797"/>
      <c r="F4" s="797"/>
      <c r="G4" s="797"/>
      <c r="H4" s="797"/>
      <c r="I4" s="797"/>
      <c r="J4" s="797"/>
      <c r="K4" s="797"/>
      <c r="L4" s="797"/>
      <c r="M4" s="797"/>
      <c r="N4" s="797"/>
      <c r="O4" s="797"/>
      <c r="P4" s="797"/>
      <c r="Q4" s="797"/>
      <c r="R4" s="797"/>
      <c r="S4" s="797"/>
      <c r="T4" s="797"/>
      <c r="U4" s="797"/>
      <c r="V4" s="865" t="s">
        <v>3165</v>
      </c>
    </row>
    <row r="5" spans="1:22" ht="33.75" customHeight="1" thickBot="1" x14ac:dyDescent="0.3">
      <c r="A5" s="863"/>
      <c r="B5" s="864"/>
      <c r="C5" s="864"/>
      <c r="D5" s="864"/>
      <c r="E5" s="864"/>
      <c r="F5" s="864"/>
      <c r="G5" s="864"/>
      <c r="H5" s="864"/>
      <c r="I5" s="864"/>
      <c r="J5" s="864"/>
      <c r="K5" s="864"/>
      <c r="L5" s="864"/>
      <c r="M5" s="864"/>
      <c r="N5" s="864"/>
      <c r="O5" s="864"/>
      <c r="P5" s="864"/>
      <c r="Q5" s="864"/>
      <c r="R5" s="864"/>
      <c r="S5" s="864"/>
      <c r="T5" s="864"/>
      <c r="U5" s="864"/>
      <c r="V5" s="873"/>
    </row>
    <row r="6" spans="1:22" ht="15" customHeight="1" thickBot="1" x14ac:dyDescent="0.3">
      <c r="A6" s="802" t="s">
        <v>3060</v>
      </c>
      <c r="B6" s="803"/>
      <c r="C6" s="804"/>
      <c r="D6" s="874">
        <f>Obsah!C4</f>
        <v>44286</v>
      </c>
      <c r="E6" s="875"/>
      <c r="F6" s="875"/>
      <c r="G6" s="875"/>
      <c r="H6" s="875"/>
      <c r="I6" s="875"/>
      <c r="J6" s="875"/>
      <c r="K6" s="875"/>
      <c r="L6" s="875"/>
      <c r="M6" s="875"/>
      <c r="N6" s="875"/>
      <c r="O6" s="875"/>
      <c r="P6" s="875"/>
      <c r="Q6" s="875"/>
      <c r="R6" s="875"/>
      <c r="S6" s="875"/>
      <c r="T6" s="875"/>
      <c r="U6" s="876"/>
      <c r="V6" s="246"/>
    </row>
    <row r="7" spans="1:22" ht="54.75" customHeight="1" x14ac:dyDescent="0.25">
      <c r="A7" s="867" t="s">
        <v>61</v>
      </c>
      <c r="B7" s="856" t="s">
        <v>51</v>
      </c>
      <c r="C7" s="871" t="s">
        <v>49</v>
      </c>
      <c r="D7" s="856" t="s">
        <v>48</v>
      </c>
      <c r="E7" s="856" t="s">
        <v>60</v>
      </c>
      <c r="F7" s="856" t="s">
        <v>59</v>
      </c>
      <c r="G7" s="856" t="s">
        <v>2969</v>
      </c>
      <c r="H7" s="856" t="s">
        <v>70</v>
      </c>
      <c r="I7" s="856" t="s">
        <v>886</v>
      </c>
      <c r="J7" s="856" t="s">
        <v>887</v>
      </c>
      <c r="K7" s="856" t="s">
        <v>888</v>
      </c>
      <c r="L7" s="856" t="s">
        <v>889</v>
      </c>
      <c r="M7" s="856" t="s">
        <v>67</v>
      </c>
      <c r="N7" s="858" t="s">
        <v>3017</v>
      </c>
      <c r="O7" s="862"/>
      <c r="P7" s="858" t="s">
        <v>3018</v>
      </c>
      <c r="Q7" s="859"/>
      <c r="R7" s="856" t="s">
        <v>890</v>
      </c>
      <c r="S7" s="856" t="s">
        <v>3029</v>
      </c>
      <c r="T7" s="856" t="s">
        <v>891</v>
      </c>
      <c r="U7" s="856" t="s">
        <v>892</v>
      </c>
      <c r="V7" s="765" t="s">
        <v>69</v>
      </c>
    </row>
    <row r="8" spans="1:22" ht="57.75" customHeight="1" x14ac:dyDescent="0.25">
      <c r="A8" s="868"/>
      <c r="B8" s="857"/>
      <c r="C8" s="872"/>
      <c r="D8" s="857"/>
      <c r="E8" s="857"/>
      <c r="F8" s="857"/>
      <c r="G8" s="857"/>
      <c r="H8" s="857"/>
      <c r="I8" s="857"/>
      <c r="J8" s="857"/>
      <c r="K8" s="857"/>
      <c r="L8" s="857"/>
      <c r="M8" s="857"/>
      <c r="N8" s="269" t="s">
        <v>3019</v>
      </c>
      <c r="O8" s="269" t="s">
        <v>3020</v>
      </c>
      <c r="P8" s="269" t="s">
        <v>3021</v>
      </c>
      <c r="Q8" s="269" t="s">
        <v>3022</v>
      </c>
      <c r="R8" s="857"/>
      <c r="S8" s="857"/>
      <c r="T8" s="857"/>
      <c r="U8" s="857"/>
      <c r="V8" s="766"/>
    </row>
    <row r="9" spans="1:22" ht="38.25" x14ac:dyDescent="0.25">
      <c r="A9" s="336">
        <v>1</v>
      </c>
      <c r="B9" s="4" t="s">
        <v>3268</v>
      </c>
      <c r="C9" s="4" t="s">
        <v>3244</v>
      </c>
      <c r="D9" s="4" t="s">
        <v>3269</v>
      </c>
      <c r="E9" s="4" t="s">
        <v>640</v>
      </c>
      <c r="F9" s="468" t="s">
        <v>3271</v>
      </c>
      <c r="G9" s="469">
        <v>64</v>
      </c>
      <c r="H9" s="469" t="s">
        <v>3273</v>
      </c>
      <c r="I9" s="470">
        <v>100</v>
      </c>
      <c r="J9" s="469" t="s">
        <v>3273</v>
      </c>
      <c r="K9" s="470">
        <v>100</v>
      </c>
      <c r="L9" s="469" t="s">
        <v>3273</v>
      </c>
      <c r="M9" s="469" t="s">
        <v>3248</v>
      </c>
      <c r="N9" s="448" t="s">
        <v>3278</v>
      </c>
      <c r="O9" s="675">
        <v>13145763.333010001</v>
      </c>
      <c r="P9" s="675">
        <v>295958792.89157003</v>
      </c>
      <c r="Q9" s="675">
        <v>1783086.60748</v>
      </c>
      <c r="R9" s="448" t="s">
        <v>3278</v>
      </c>
      <c r="S9" s="448" t="s">
        <v>3278</v>
      </c>
      <c r="T9" s="448" t="s">
        <v>3278</v>
      </c>
      <c r="U9" s="448" t="s">
        <v>3278</v>
      </c>
      <c r="V9" s="766"/>
    </row>
    <row r="10" spans="1:22" ht="25.5" x14ac:dyDescent="0.25">
      <c r="A10" s="336">
        <v>2</v>
      </c>
      <c r="B10" s="449" t="s">
        <v>3274</v>
      </c>
      <c r="C10" s="449" t="s">
        <v>3244</v>
      </c>
      <c r="D10" s="449" t="s">
        <v>3275</v>
      </c>
      <c r="E10" s="449" t="s">
        <v>3276</v>
      </c>
      <c r="F10" s="471" t="s">
        <v>3277</v>
      </c>
      <c r="G10" s="471">
        <v>64</v>
      </c>
      <c r="H10" s="471" t="s">
        <v>3273</v>
      </c>
      <c r="I10" s="471" t="s">
        <v>3278</v>
      </c>
      <c r="J10" s="471">
        <v>100</v>
      </c>
      <c r="K10" s="471" t="s">
        <v>3278</v>
      </c>
      <c r="L10" s="471">
        <v>100</v>
      </c>
      <c r="M10" s="471" t="s">
        <v>3248</v>
      </c>
      <c r="N10" s="448" t="s">
        <v>3278</v>
      </c>
      <c r="O10" s="448" t="s">
        <v>3278</v>
      </c>
      <c r="P10" s="448" t="s">
        <v>3278</v>
      </c>
      <c r="Q10" s="448" t="s">
        <v>3278</v>
      </c>
      <c r="R10" s="448" t="s">
        <v>3278</v>
      </c>
      <c r="S10" s="448" t="s">
        <v>3278</v>
      </c>
      <c r="T10" s="448" t="s">
        <v>3278</v>
      </c>
      <c r="U10" s="448" t="s">
        <v>3278</v>
      </c>
      <c r="V10" s="766"/>
    </row>
    <row r="11" spans="1:22" ht="25.5" x14ac:dyDescent="0.25">
      <c r="A11" s="334">
        <v>3</v>
      </c>
      <c r="B11" s="449" t="s">
        <v>3279</v>
      </c>
      <c r="C11" s="449" t="s">
        <v>3244</v>
      </c>
      <c r="D11" s="449" t="s">
        <v>3275</v>
      </c>
      <c r="E11" s="449" t="s">
        <v>3276</v>
      </c>
      <c r="F11" s="471" t="s">
        <v>3277</v>
      </c>
      <c r="G11" s="471">
        <v>99</v>
      </c>
      <c r="H11" s="471" t="s">
        <v>3273</v>
      </c>
      <c r="I11" s="471" t="s">
        <v>3278</v>
      </c>
      <c r="J11" s="471">
        <v>100</v>
      </c>
      <c r="K11" s="471" t="s">
        <v>3278</v>
      </c>
      <c r="L11" s="471">
        <v>100</v>
      </c>
      <c r="M11" s="471" t="s">
        <v>3248</v>
      </c>
      <c r="N11" s="448" t="s">
        <v>3278</v>
      </c>
      <c r="O11" s="448" t="s">
        <v>3278</v>
      </c>
      <c r="P11" s="448" t="s">
        <v>3278</v>
      </c>
      <c r="Q11" s="448" t="s">
        <v>3278</v>
      </c>
      <c r="R11" s="448" t="s">
        <v>3278</v>
      </c>
      <c r="S11" s="448" t="s">
        <v>3278</v>
      </c>
      <c r="T11" s="448" t="s">
        <v>3278</v>
      </c>
      <c r="U11" s="448" t="s">
        <v>3278</v>
      </c>
      <c r="V11" s="766"/>
    </row>
    <row r="12" spans="1:22" ht="15.75" thickBot="1" x14ac:dyDescent="0.3">
      <c r="A12" s="336" t="s">
        <v>57</v>
      </c>
      <c r="B12" s="337"/>
      <c r="C12" s="337"/>
      <c r="D12" s="337"/>
      <c r="E12" s="337"/>
      <c r="F12" s="337"/>
      <c r="G12" s="337"/>
      <c r="H12" s="337"/>
      <c r="I12" s="337"/>
      <c r="J12" s="337"/>
      <c r="K12" s="337"/>
      <c r="L12" s="337"/>
      <c r="M12" s="337"/>
      <c r="N12" s="448" t="s">
        <v>3278</v>
      </c>
      <c r="O12" s="448" t="s">
        <v>3278</v>
      </c>
      <c r="P12" s="448" t="s">
        <v>3278</v>
      </c>
      <c r="Q12" s="448" t="s">
        <v>3278</v>
      </c>
      <c r="R12" s="448" t="s">
        <v>3278</v>
      </c>
      <c r="S12" s="448" t="s">
        <v>3278</v>
      </c>
      <c r="T12" s="448" t="s">
        <v>3278</v>
      </c>
      <c r="U12" s="448" t="s">
        <v>3278</v>
      </c>
      <c r="V12" s="786"/>
    </row>
    <row r="13" spans="1:22" hidden="1" outlineLevel="1" x14ac:dyDescent="0.25">
      <c r="A13" s="336"/>
      <c r="B13" s="337"/>
      <c r="C13" s="337"/>
      <c r="D13" s="337"/>
      <c r="E13" s="337"/>
      <c r="F13" s="337"/>
      <c r="G13" s="337"/>
      <c r="H13" s="337"/>
      <c r="I13" s="337"/>
      <c r="J13" s="337"/>
      <c r="K13" s="337"/>
      <c r="L13" s="337"/>
      <c r="M13" s="337"/>
      <c r="N13" s="337"/>
      <c r="O13" s="337"/>
      <c r="P13" s="337"/>
      <c r="Q13" s="337"/>
      <c r="R13" s="337"/>
      <c r="S13" s="337"/>
      <c r="T13" s="337"/>
      <c r="U13" s="337"/>
      <c r="V13" s="765" t="s">
        <v>69</v>
      </c>
    </row>
    <row r="14" spans="1:22" hidden="1" outlineLevel="1" x14ac:dyDescent="0.25">
      <c r="A14" s="314"/>
      <c r="B14" s="31"/>
      <c r="C14" s="31"/>
      <c r="D14" s="31"/>
      <c r="E14" s="31"/>
      <c r="F14" s="31"/>
      <c r="G14" s="31"/>
      <c r="H14" s="31"/>
      <c r="I14" s="31"/>
      <c r="J14" s="31"/>
      <c r="K14" s="31"/>
      <c r="L14" s="31"/>
      <c r="M14" s="31"/>
      <c r="N14" s="31"/>
      <c r="O14" s="31"/>
      <c r="P14" s="31"/>
      <c r="Q14" s="31"/>
      <c r="R14" s="31"/>
      <c r="S14" s="31"/>
      <c r="T14" s="31"/>
      <c r="U14" s="31"/>
      <c r="V14" s="766"/>
    </row>
    <row r="15" spans="1:22" hidden="1" outlineLevel="1" x14ac:dyDescent="0.25">
      <c r="A15" s="314"/>
      <c r="B15" s="31"/>
      <c r="C15" s="31"/>
      <c r="D15" s="31"/>
      <c r="E15" s="31"/>
      <c r="F15" s="31"/>
      <c r="G15" s="31"/>
      <c r="H15" s="31"/>
      <c r="I15" s="31"/>
      <c r="J15" s="31"/>
      <c r="K15" s="31"/>
      <c r="L15" s="31"/>
      <c r="M15" s="31"/>
      <c r="N15" s="31"/>
      <c r="O15" s="31"/>
      <c r="P15" s="31"/>
      <c r="Q15" s="31"/>
      <c r="R15" s="31"/>
      <c r="S15" s="31"/>
      <c r="T15" s="31"/>
      <c r="U15" s="31"/>
      <c r="V15" s="766"/>
    </row>
    <row r="16" spans="1:22" hidden="1" outlineLevel="1" x14ac:dyDescent="0.25">
      <c r="A16" s="314"/>
      <c r="B16" s="31"/>
      <c r="C16" s="31"/>
      <c r="D16" s="31"/>
      <c r="E16" s="31"/>
      <c r="F16" s="31"/>
      <c r="G16" s="31"/>
      <c r="H16" s="31"/>
      <c r="I16" s="31"/>
      <c r="J16" s="31"/>
      <c r="K16" s="31"/>
      <c r="L16" s="31"/>
      <c r="M16" s="31"/>
      <c r="N16" s="31"/>
      <c r="O16" s="31"/>
      <c r="P16" s="31"/>
      <c r="Q16" s="31"/>
      <c r="R16" s="31"/>
      <c r="S16" s="31"/>
      <c r="T16" s="31"/>
      <c r="U16" s="31"/>
      <c r="V16" s="766"/>
    </row>
    <row r="17" spans="1:22" hidden="1" outlineLevel="1" x14ac:dyDescent="0.25">
      <c r="A17" s="336"/>
      <c r="B17" s="31"/>
      <c r="C17" s="31"/>
      <c r="D17" s="31"/>
      <c r="E17" s="31"/>
      <c r="F17" s="31"/>
      <c r="G17" s="31"/>
      <c r="H17" s="31"/>
      <c r="I17" s="31"/>
      <c r="J17" s="31"/>
      <c r="K17" s="31"/>
      <c r="L17" s="31"/>
      <c r="M17" s="31"/>
      <c r="N17" s="31"/>
      <c r="O17" s="31"/>
      <c r="P17" s="31"/>
      <c r="Q17" s="31"/>
      <c r="R17" s="31"/>
      <c r="S17" s="31"/>
      <c r="T17" s="31"/>
      <c r="U17" s="31"/>
      <c r="V17" s="766"/>
    </row>
    <row r="18" spans="1:22" hidden="1" outlineLevel="1" x14ac:dyDescent="0.25">
      <c r="A18" s="336"/>
      <c r="B18" s="31"/>
      <c r="C18" s="31"/>
      <c r="D18" s="31"/>
      <c r="E18" s="31"/>
      <c r="F18" s="31"/>
      <c r="G18" s="31"/>
      <c r="H18" s="31"/>
      <c r="I18" s="31"/>
      <c r="J18" s="31"/>
      <c r="K18" s="31"/>
      <c r="L18" s="31"/>
      <c r="M18" s="31"/>
      <c r="N18" s="31"/>
      <c r="O18" s="31"/>
      <c r="P18" s="31"/>
      <c r="Q18" s="31"/>
      <c r="R18" s="31"/>
      <c r="S18" s="31"/>
      <c r="T18" s="31"/>
      <c r="U18" s="31"/>
      <c r="V18" s="766"/>
    </row>
    <row r="19" spans="1:22" hidden="1" outlineLevel="1" x14ac:dyDescent="0.25">
      <c r="A19" s="336"/>
      <c r="B19" s="31"/>
      <c r="C19" s="31"/>
      <c r="D19" s="31"/>
      <c r="E19" s="31"/>
      <c r="F19" s="31"/>
      <c r="G19" s="31"/>
      <c r="H19" s="31"/>
      <c r="I19" s="31"/>
      <c r="J19" s="31"/>
      <c r="K19" s="31"/>
      <c r="L19" s="31"/>
      <c r="M19" s="31"/>
      <c r="N19" s="31"/>
      <c r="O19" s="31"/>
      <c r="P19" s="31"/>
      <c r="Q19" s="31"/>
      <c r="R19" s="31"/>
      <c r="S19" s="31"/>
      <c r="T19" s="31"/>
      <c r="U19" s="31"/>
      <c r="V19" s="766"/>
    </row>
    <row r="20" spans="1:22" hidden="1" outlineLevel="1" x14ac:dyDescent="0.25">
      <c r="A20" s="336"/>
      <c r="B20" s="31"/>
      <c r="C20" s="31"/>
      <c r="D20" s="31"/>
      <c r="E20" s="31"/>
      <c r="F20" s="31"/>
      <c r="G20" s="31"/>
      <c r="H20" s="31"/>
      <c r="I20" s="31"/>
      <c r="J20" s="31"/>
      <c r="K20" s="31"/>
      <c r="L20" s="31"/>
      <c r="M20" s="31"/>
      <c r="N20" s="31"/>
      <c r="O20" s="31"/>
      <c r="P20" s="31"/>
      <c r="Q20" s="31"/>
      <c r="R20" s="31"/>
      <c r="S20" s="31"/>
      <c r="T20" s="31"/>
      <c r="U20" s="31"/>
      <c r="V20" s="766"/>
    </row>
    <row r="21" spans="1:22" hidden="1" outlineLevel="1" x14ac:dyDescent="0.25">
      <c r="A21" s="336"/>
      <c r="B21" s="31"/>
      <c r="C21" s="31"/>
      <c r="D21" s="31"/>
      <c r="E21" s="31"/>
      <c r="F21" s="31"/>
      <c r="G21" s="31"/>
      <c r="H21" s="31"/>
      <c r="I21" s="31"/>
      <c r="J21" s="31"/>
      <c r="K21" s="31"/>
      <c r="L21" s="31"/>
      <c r="M21" s="31"/>
      <c r="N21" s="31"/>
      <c r="O21" s="31"/>
      <c r="P21" s="31"/>
      <c r="Q21" s="31"/>
      <c r="R21" s="31"/>
      <c r="S21" s="31"/>
      <c r="T21" s="31"/>
      <c r="U21" s="31"/>
      <c r="V21" s="766"/>
    </row>
    <row r="22" spans="1:22" hidden="1" outlineLevel="1" x14ac:dyDescent="0.25">
      <c r="A22" s="336"/>
      <c r="B22" s="31"/>
      <c r="C22" s="31"/>
      <c r="D22" s="31"/>
      <c r="E22" s="31"/>
      <c r="F22" s="31"/>
      <c r="G22" s="31"/>
      <c r="H22" s="31"/>
      <c r="I22" s="31"/>
      <c r="J22" s="31"/>
      <c r="K22" s="31"/>
      <c r="L22" s="31"/>
      <c r="M22" s="31"/>
      <c r="N22" s="31"/>
      <c r="O22" s="31"/>
      <c r="P22" s="31"/>
      <c r="Q22" s="31"/>
      <c r="R22" s="31"/>
      <c r="S22" s="31"/>
      <c r="T22" s="31"/>
      <c r="U22" s="31"/>
      <c r="V22" s="766"/>
    </row>
    <row r="23" spans="1:22" hidden="1" outlineLevel="1" x14ac:dyDescent="0.25">
      <c r="A23" s="336"/>
      <c r="B23" s="31"/>
      <c r="C23" s="31"/>
      <c r="D23" s="31"/>
      <c r="E23" s="31"/>
      <c r="F23" s="31"/>
      <c r="G23" s="31"/>
      <c r="H23" s="31"/>
      <c r="I23" s="31"/>
      <c r="J23" s="31"/>
      <c r="K23" s="31"/>
      <c r="L23" s="31"/>
      <c r="M23" s="31"/>
      <c r="N23" s="31"/>
      <c r="O23" s="31"/>
      <c r="P23" s="31"/>
      <c r="Q23" s="31"/>
      <c r="R23" s="31"/>
      <c r="S23" s="31"/>
      <c r="T23" s="31"/>
      <c r="U23" s="31"/>
      <c r="V23" s="766"/>
    </row>
    <row r="24" spans="1:22" hidden="1" outlineLevel="1" x14ac:dyDescent="0.25">
      <c r="A24" s="336"/>
      <c r="B24" s="31"/>
      <c r="C24" s="31"/>
      <c r="D24" s="31"/>
      <c r="E24" s="31"/>
      <c r="F24" s="31"/>
      <c r="G24" s="31"/>
      <c r="H24" s="31"/>
      <c r="I24" s="31"/>
      <c r="J24" s="31"/>
      <c r="K24" s="31"/>
      <c r="L24" s="31"/>
      <c r="M24" s="31"/>
      <c r="N24" s="31"/>
      <c r="O24" s="31"/>
      <c r="P24" s="31"/>
      <c r="Q24" s="31"/>
      <c r="R24" s="31"/>
      <c r="S24" s="31"/>
      <c r="T24" s="31"/>
      <c r="U24" s="31"/>
      <c r="V24" s="766"/>
    </row>
    <row r="25" spans="1:22" hidden="1" outlineLevel="1" x14ac:dyDescent="0.25">
      <c r="A25" s="314"/>
      <c r="B25" s="31"/>
      <c r="C25" s="31"/>
      <c r="D25" s="31"/>
      <c r="E25" s="31"/>
      <c r="F25" s="31"/>
      <c r="G25" s="31"/>
      <c r="H25" s="31"/>
      <c r="I25" s="31"/>
      <c r="J25" s="31"/>
      <c r="K25" s="31"/>
      <c r="L25" s="31"/>
      <c r="M25" s="31"/>
      <c r="N25" s="31"/>
      <c r="O25" s="31"/>
      <c r="P25" s="31"/>
      <c r="Q25" s="31"/>
      <c r="R25" s="31"/>
      <c r="S25" s="31"/>
      <c r="T25" s="31"/>
      <c r="U25" s="31"/>
      <c r="V25" s="766"/>
    </row>
    <row r="26" spans="1:22" hidden="1" outlineLevel="1" x14ac:dyDescent="0.25">
      <c r="A26" s="314"/>
      <c r="B26" s="31"/>
      <c r="C26" s="31"/>
      <c r="D26" s="31"/>
      <c r="E26" s="31"/>
      <c r="F26" s="31"/>
      <c r="G26" s="31"/>
      <c r="H26" s="31"/>
      <c r="I26" s="31"/>
      <c r="J26" s="31"/>
      <c r="K26" s="31"/>
      <c r="L26" s="31"/>
      <c r="M26" s="31"/>
      <c r="N26" s="31"/>
      <c r="O26" s="31"/>
      <c r="P26" s="31"/>
      <c r="Q26" s="31"/>
      <c r="R26" s="31"/>
      <c r="S26" s="31"/>
      <c r="T26" s="31"/>
      <c r="U26" s="31"/>
      <c r="V26" s="766"/>
    </row>
    <row r="27" spans="1:22" hidden="1" outlineLevel="1" x14ac:dyDescent="0.25">
      <c r="A27" s="314"/>
      <c r="B27" s="31"/>
      <c r="C27" s="31"/>
      <c r="D27" s="31"/>
      <c r="E27" s="31"/>
      <c r="F27" s="31"/>
      <c r="G27" s="31"/>
      <c r="H27" s="31"/>
      <c r="I27" s="31"/>
      <c r="J27" s="31"/>
      <c r="K27" s="31"/>
      <c r="L27" s="31"/>
      <c r="M27" s="31"/>
      <c r="N27" s="31"/>
      <c r="O27" s="31"/>
      <c r="P27" s="31"/>
      <c r="Q27" s="31"/>
      <c r="R27" s="31"/>
      <c r="S27" s="31"/>
      <c r="T27" s="31"/>
      <c r="U27" s="31"/>
      <c r="V27" s="766"/>
    </row>
    <row r="28" spans="1:22" hidden="1" outlineLevel="1" x14ac:dyDescent="0.25">
      <c r="A28" s="314"/>
      <c r="B28" s="31"/>
      <c r="C28" s="31"/>
      <c r="D28" s="31"/>
      <c r="E28" s="31"/>
      <c r="F28" s="31"/>
      <c r="G28" s="31"/>
      <c r="H28" s="31"/>
      <c r="I28" s="31"/>
      <c r="J28" s="31"/>
      <c r="K28" s="31"/>
      <c r="L28" s="31"/>
      <c r="M28" s="31"/>
      <c r="N28" s="31"/>
      <c r="O28" s="31"/>
      <c r="P28" s="31"/>
      <c r="Q28" s="31"/>
      <c r="R28" s="31"/>
      <c r="S28" s="31"/>
      <c r="T28" s="31"/>
      <c r="U28" s="31"/>
      <c r="V28" s="766"/>
    </row>
    <row r="29" spans="1:22" hidden="1" outlineLevel="1" x14ac:dyDescent="0.25">
      <c r="A29" s="314"/>
      <c r="B29" s="31"/>
      <c r="C29" s="31"/>
      <c r="D29" s="31"/>
      <c r="E29" s="31"/>
      <c r="F29" s="31"/>
      <c r="G29" s="31"/>
      <c r="H29" s="31"/>
      <c r="I29" s="31"/>
      <c r="J29" s="31"/>
      <c r="K29" s="31"/>
      <c r="L29" s="31"/>
      <c r="M29" s="31"/>
      <c r="N29" s="31"/>
      <c r="O29" s="31"/>
      <c r="P29" s="31"/>
      <c r="Q29" s="31"/>
      <c r="R29" s="31"/>
      <c r="S29" s="31"/>
      <c r="T29" s="31"/>
      <c r="U29" s="31"/>
      <c r="V29" s="766"/>
    </row>
    <row r="30" spans="1:22" hidden="1" outlineLevel="1" x14ac:dyDescent="0.25">
      <c r="A30" s="336"/>
      <c r="B30" s="31"/>
      <c r="C30" s="31"/>
      <c r="D30" s="31"/>
      <c r="E30" s="31"/>
      <c r="F30" s="31"/>
      <c r="G30" s="31"/>
      <c r="H30" s="31"/>
      <c r="I30" s="31"/>
      <c r="J30" s="31"/>
      <c r="K30" s="31"/>
      <c r="L30" s="31"/>
      <c r="M30" s="31"/>
      <c r="N30" s="31"/>
      <c r="O30" s="31"/>
      <c r="P30" s="31"/>
      <c r="Q30" s="31"/>
      <c r="R30" s="31"/>
      <c r="S30" s="31"/>
      <c r="T30" s="31"/>
      <c r="U30" s="31"/>
      <c r="V30" s="766"/>
    </row>
    <row r="31" spans="1:22" hidden="1" outlineLevel="1" x14ac:dyDescent="0.25">
      <c r="A31" s="336"/>
      <c r="B31" s="31"/>
      <c r="C31" s="31"/>
      <c r="D31" s="31"/>
      <c r="E31" s="31"/>
      <c r="F31" s="31"/>
      <c r="G31" s="31"/>
      <c r="H31" s="31"/>
      <c r="I31" s="31"/>
      <c r="J31" s="31"/>
      <c r="K31" s="31"/>
      <c r="L31" s="31"/>
      <c r="M31" s="31"/>
      <c r="N31" s="31"/>
      <c r="O31" s="31"/>
      <c r="P31" s="31"/>
      <c r="Q31" s="31"/>
      <c r="R31" s="31"/>
      <c r="S31" s="31"/>
      <c r="T31" s="31"/>
      <c r="U31" s="31"/>
      <c r="V31" s="766"/>
    </row>
    <row r="32" spans="1:22" hidden="1" outlineLevel="1" x14ac:dyDescent="0.25">
      <c r="A32" s="336"/>
      <c r="B32" s="31"/>
      <c r="C32" s="31"/>
      <c r="D32" s="31"/>
      <c r="E32" s="31"/>
      <c r="F32" s="31"/>
      <c r="G32" s="31"/>
      <c r="H32" s="31"/>
      <c r="I32" s="31"/>
      <c r="J32" s="31"/>
      <c r="K32" s="31"/>
      <c r="L32" s="31"/>
      <c r="M32" s="31"/>
      <c r="N32" s="31"/>
      <c r="O32" s="31"/>
      <c r="P32" s="31"/>
      <c r="Q32" s="31"/>
      <c r="R32" s="31"/>
      <c r="S32" s="31"/>
      <c r="T32" s="31"/>
      <c r="U32" s="31"/>
      <c r="V32" s="766"/>
    </row>
    <row r="33" spans="1:22" hidden="1" outlineLevel="1" x14ac:dyDescent="0.25">
      <c r="A33" s="336"/>
      <c r="B33" s="31"/>
      <c r="C33" s="31"/>
      <c r="D33" s="31"/>
      <c r="E33" s="31"/>
      <c r="F33" s="31"/>
      <c r="G33" s="31"/>
      <c r="H33" s="31"/>
      <c r="I33" s="31"/>
      <c r="J33" s="31"/>
      <c r="K33" s="31"/>
      <c r="L33" s="31"/>
      <c r="M33" s="31"/>
      <c r="N33" s="31"/>
      <c r="O33" s="31"/>
      <c r="P33" s="31"/>
      <c r="Q33" s="31"/>
      <c r="R33" s="31"/>
      <c r="S33" s="31"/>
      <c r="T33" s="31"/>
      <c r="U33" s="31"/>
      <c r="V33" s="766"/>
    </row>
    <row r="34" spans="1:22" hidden="1" outlineLevel="1" x14ac:dyDescent="0.25">
      <c r="A34" s="314"/>
      <c r="B34" s="31"/>
      <c r="C34" s="31"/>
      <c r="D34" s="31"/>
      <c r="E34" s="31"/>
      <c r="F34" s="31"/>
      <c r="G34" s="31"/>
      <c r="H34" s="31"/>
      <c r="I34" s="31"/>
      <c r="J34" s="31"/>
      <c r="K34" s="31"/>
      <c r="L34" s="31"/>
      <c r="M34" s="31"/>
      <c r="N34" s="31"/>
      <c r="O34" s="31"/>
      <c r="P34" s="31"/>
      <c r="Q34" s="31"/>
      <c r="R34" s="31"/>
      <c r="S34" s="31"/>
      <c r="T34" s="31"/>
      <c r="U34" s="31"/>
      <c r="V34" s="766"/>
    </row>
    <row r="35" spans="1:22" hidden="1" outlineLevel="1" x14ac:dyDescent="0.25">
      <c r="A35" s="314"/>
      <c r="B35" s="31"/>
      <c r="C35" s="31"/>
      <c r="D35" s="31"/>
      <c r="E35" s="31"/>
      <c r="F35" s="31"/>
      <c r="G35" s="31"/>
      <c r="H35" s="31"/>
      <c r="I35" s="31"/>
      <c r="J35" s="31"/>
      <c r="K35" s="31"/>
      <c r="L35" s="31"/>
      <c r="M35" s="31"/>
      <c r="N35" s="31"/>
      <c r="O35" s="31"/>
      <c r="P35" s="31"/>
      <c r="Q35" s="31"/>
      <c r="R35" s="31"/>
      <c r="S35" s="31"/>
      <c r="T35" s="31"/>
      <c r="U35" s="31"/>
      <c r="V35" s="766"/>
    </row>
    <row r="36" spans="1:22" hidden="1" outlineLevel="1" x14ac:dyDescent="0.25">
      <c r="A36" s="314"/>
      <c r="B36" s="31"/>
      <c r="C36" s="31"/>
      <c r="D36" s="31"/>
      <c r="E36" s="31"/>
      <c r="F36" s="31"/>
      <c r="G36" s="31"/>
      <c r="H36" s="31"/>
      <c r="I36" s="31"/>
      <c r="J36" s="31"/>
      <c r="K36" s="31"/>
      <c r="L36" s="31"/>
      <c r="M36" s="31"/>
      <c r="N36" s="31"/>
      <c r="O36" s="31"/>
      <c r="P36" s="31"/>
      <c r="Q36" s="31"/>
      <c r="R36" s="31"/>
      <c r="S36" s="31"/>
      <c r="T36" s="31"/>
      <c r="U36" s="31"/>
      <c r="V36" s="766"/>
    </row>
    <row r="37" spans="1:22" hidden="1" outlineLevel="1" x14ac:dyDescent="0.25">
      <c r="A37" s="314"/>
      <c r="B37" s="31"/>
      <c r="C37" s="31"/>
      <c r="D37" s="31"/>
      <c r="E37" s="31"/>
      <c r="F37" s="31"/>
      <c r="G37" s="31"/>
      <c r="H37" s="31"/>
      <c r="I37" s="31"/>
      <c r="J37" s="31"/>
      <c r="K37" s="31"/>
      <c r="L37" s="31"/>
      <c r="M37" s="31"/>
      <c r="N37" s="31"/>
      <c r="O37" s="31"/>
      <c r="P37" s="31"/>
      <c r="Q37" s="31"/>
      <c r="R37" s="31"/>
      <c r="S37" s="31"/>
      <c r="T37" s="31"/>
      <c r="U37" s="31"/>
      <c r="V37" s="766"/>
    </row>
    <row r="38" spans="1:22" hidden="1" outlineLevel="1" x14ac:dyDescent="0.25">
      <c r="A38" s="336"/>
      <c r="B38" s="31"/>
      <c r="C38" s="31"/>
      <c r="D38" s="31"/>
      <c r="E38" s="31"/>
      <c r="F38" s="31"/>
      <c r="G38" s="31"/>
      <c r="H38" s="31"/>
      <c r="I38" s="31"/>
      <c r="J38" s="31"/>
      <c r="K38" s="31"/>
      <c r="L38" s="31"/>
      <c r="M38" s="31"/>
      <c r="N38" s="31"/>
      <c r="O38" s="31"/>
      <c r="P38" s="31"/>
      <c r="Q38" s="31"/>
      <c r="R38" s="31"/>
      <c r="S38" s="31"/>
      <c r="T38" s="31"/>
      <c r="U38" s="31"/>
      <c r="V38" s="766"/>
    </row>
    <row r="39" spans="1:22" hidden="1" outlineLevel="1" x14ac:dyDescent="0.25">
      <c r="A39" s="314"/>
      <c r="B39" s="31"/>
      <c r="C39" s="31"/>
      <c r="D39" s="31"/>
      <c r="E39" s="31"/>
      <c r="F39" s="31"/>
      <c r="G39" s="31"/>
      <c r="H39" s="31"/>
      <c r="I39" s="31"/>
      <c r="J39" s="31"/>
      <c r="K39" s="31"/>
      <c r="L39" s="31"/>
      <c r="M39" s="31"/>
      <c r="N39" s="31"/>
      <c r="O39" s="31"/>
      <c r="P39" s="31"/>
      <c r="Q39" s="31"/>
      <c r="R39" s="31"/>
      <c r="S39" s="31"/>
      <c r="T39" s="31"/>
      <c r="U39" s="31"/>
      <c r="V39" s="766"/>
    </row>
    <row r="40" spans="1:22" hidden="1" outlineLevel="1" x14ac:dyDescent="0.25">
      <c r="A40" s="314"/>
      <c r="B40" s="31"/>
      <c r="C40" s="31"/>
      <c r="D40" s="31"/>
      <c r="E40" s="31"/>
      <c r="F40" s="31"/>
      <c r="G40" s="31"/>
      <c r="H40" s="31"/>
      <c r="I40" s="31"/>
      <c r="J40" s="31"/>
      <c r="K40" s="31"/>
      <c r="L40" s="31"/>
      <c r="M40" s="31"/>
      <c r="N40" s="31"/>
      <c r="O40" s="31"/>
      <c r="P40" s="31"/>
      <c r="Q40" s="31"/>
      <c r="R40" s="31"/>
      <c r="S40" s="31"/>
      <c r="T40" s="31"/>
      <c r="U40" s="31"/>
      <c r="V40" s="766"/>
    </row>
    <row r="41" spans="1:22" hidden="1" outlineLevel="1" x14ac:dyDescent="0.25">
      <c r="A41" s="314"/>
      <c r="B41" s="31"/>
      <c r="C41" s="31"/>
      <c r="D41" s="31"/>
      <c r="E41" s="31"/>
      <c r="F41" s="31"/>
      <c r="G41" s="31"/>
      <c r="H41" s="31"/>
      <c r="I41" s="31"/>
      <c r="J41" s="31"/>
      <c r="K41" s="31"/>
      <c r="L41" s="31"/>
      <c r="M41" s="31"/>
      <c r="N41" s="31"/>
      <c r="O41" s="31"/>
      <c r="P41" s="31"/>
      <c r="Q41" s="31"/>
      <c r="R41" s="31"/>
      <c r="S41" s="31"/>
      <c r="T41" s="31"/>
      <c r="U41" s="31"/>
      <c r="V41" s="766"/>
    </row>
    <row r="42" spans="1:22" ht="15.75" hidden="1" outlineLevel="1" thickBot="1" x14ac:dyDescent="0.3">
      <c r="A42" s="336"/>
      <c r="B42" s="31"/>
      <c r="C42" s="31"/>
      <c r="D42" s="31"/>
      <c r="E42" s="31"/>
      <c r="F42" s="31"/>
      <c r="G42" s="31"/>
      <c r="H42" s="31"/>
      <c r="I42" s="31"/>
      <c r="J42" s="31"/>
      <c r="K42" s="31"/>
      <c r="L42" s="31"/>
      <c r="M42" s="31"/>
      <c r="N42" s="31"/>
      <c r="O42" s="31"/>
      <c r="P42" s="31"/>
      <c r="Q42" s="31"/>
      <c r="R42" s="31"/>
      <c r="S42" s="31"/>
      <c r="T42" s="31"/>
      <c r="U42" s="31"/>
      <c r="V42" s="766"/>
    </row>
    <row r="43" spans="1:22" ht="16.5" customHeight="1" collapsed="1" x14ac:dyDescent="0.25">
      <c r="A43" s="796" t="s">
        <v>68</v>
      </c>
      <c r="B43" s="797"/>
      <c r="C43" s="797"/>
      <c r="D43" s="797"/>
      <c r="E43" s="797"/>
      <c r="F43" s="797"/>
      <c r="G43" s="797"/>
      <c r="H43" s="797"/>
      <c r="I43" s="797"/>
      <c r="J43" s="797"/>
      <c r="K43" s="797"/>
      <c r="L43" s="797"/>
      <c r="M43" s="797"/>
      <c r="N43" s="797"/>
      <c r="O43" s="797"/>
      <c r="P43" s="797"/>
      <c r="Q43" s="797"/>
      <c r="R43" s="797"/>
      <c r="S43" s="797"/>
      <c r="T43" s="797"/>
      <c r="U43" s="797"/>
      <c r="V43" s="865" t="s">
        <v>3165</v>
      </c>
    </row>
    <row r="44" spans="1:22" ht="36.75" customHeight="1" thickBot="1" x14ac:dyDescent="0.3">
      <c r="A44" s="863"/>
      <c r="B44" s="864"/>
      <c r="C44" s="864"/>
      <c r="D44" s="864"/>
      <c r="E44" s="864"/>
      <c r="F44" s="864"/>
      <c r="G44" s="864"/>
      <c r="H44" s="864"/>
      <c r="I44" s="864"/>
      <c r="J44" s="864"/>
      <c r="K44" s="864"/>
      <c r="L44" s="864"/>
      <c r="M44" s="864"/>
      <c r="N44" s="864"/>
      <c r="O44" s="864"/>
      <c r="P44" s="864"/>
      <c r="Q44" s="864"/>
      <c r="R44" s="864"/>
      <c r="S44" s="864"/>
      <c r="T44" s="864"/>
      <c r="U44" s="864"/>
      <c r="V44" s="866"/>
    </row>
    <row r="45" spans="1:22" ht="54.95" customHeight="1" x14ac:dyDescent="0.25">
      <c r="A45" s="867" t="s">
        <v>61</v>
      </c>
      <c r="B45" s="856" t="s">
        <v>51</v>
      </c>
      <c r="C45" s="856" t="s">
        <v>49</v>
      </c>
      <c r="D45" s="856" t="s">
        <v>48</v>
      </c>
      <c r="E45" s="856" t="s">
        <v>60</v>
      </c>
      <c r="F45" s="856" t="s">
        <v>59</v>
      </c>
      <c r="G45" s="856" t="s">
        <v>791</v>
      </c>
      <c r="H45" s="854" t="s">
        <v>3026</v>
      </c>
      <c r="I45" s="852" t="s">
        <v>898</v>
      </c>
      <c r="J45" s="856" t="s">
        <v>897</v>
      </c>
      <c r="K45" s="856" t="s">
        <v>896</v>
      </c>
      <c r="L45" s="856" t="s">
        <v>895</v>
      </c>
      <c r="M45" s="856" t="s">
        <v>67</v>
      </c>
      <c r="N45" s="858" t="s">
        <v>3017</v>
      </c>
      <c r="O45" s="862"/>
      <c r="P45" s="858" t="s">
        <v>3018</v>
      </c>
      <c r="Q45" s="859"/>
      <c r="R45" s="856" t="s">
        <v>893</v>
      </c>
      <c r="S45" s="856" t="s">
        <v>3029</v>
      </c>
      <c r="T45" s="856" t="s">
        <v>894</v>
      </c>
      <c r="U45" s="856" t="s">
        <v>892</v>
      </c>
      <c r="V45" s="765" t="s">
        <v>66</v>
      </c>
    </row>
    <row r="46" spans="1:22" ht="75" customHeight="1" x14ac:dyDescent="0.25">
      <c r="A46" s="868"/>
      <c r="B46" s="857"/>
      <c r="C46" s="857"/>
      <c r="D46" s="857"/>
      <c r="E46" s="857"/>
      <c r="F46" s="857"/>
      <c r="G46" s="857"/>
      <c r="H46" s="855"/>
      <c r="I46" s="853"/>
      <c r="J46" s="857"/>
      <c r="K46" s="857"/>
      <c r="L46" s="857"/>
      <c r="M46" s="857"/>
      <c r="N46" s="269" t="s">
        <v>3019</v>
      </c>
      <c r="O46" s="269" t="s">
        <v>3020</v>
      </c>
      <c r="P46" s="269" t="s">
        <v>3021</v>
      </c>
      <c r="Q46" s="269" t="s">
        <v>3022</v>
      </c>
      <c r="R46" s="857"/>
      <c r="S46" s="857"/>
      <c r="T46" s="857"/>
      <c r="U46" s="857"/>
      <c r="V46" s="766"/>
    </row>
    <row r="47" spans="1:22" x14ac:dyDescent="0.25">
      <c r="A47" s="330">
        <v>1</v>
      </c>
      <c r="B47" s="337"/>
      <c r="C47" s="337"/>
      <c r="D47" s="337"/>
      <c r="E47" s="337"/>
      <c r="F47" s="337"/>
      <c r="G47" s="337"/>
      <c r="H47" s="177"/>
      <c r="I47" s="177"/>
      <c r="J47" s="337"/>
      <c r="K47" s="337"/>
      <c r="L47" s="337"/>
      <c r="M47" s="337"/>
      <c r="N47" s="337"/>
      <c r="O47" s="337"/>
      <c r="P47" s="337"/>
      <c r="Q47" s="337"/>
      <c r="R47" s="337"/>
      <c r="S47" s="337"/>
      <c r="T47" s="337"/>
      <c r="U47" s="337"/>
      <c r="V47" s="766"/>
    </row>
    <row r="48" spans="1:22" x14ac:dyDescent="0.25">
      <c r="A48" s="330">
        <v>2</v>
      </c>
      <c r="B48" s="337"/>
      <c r="C48" s="337"/>
      <c r="D48" s="337"/>
      <c r="E48" s="337"/>
      <c r="F48" s="337"/>
      <c r="G48" s="337"/>
      <c r="H48" s="177"/>
      <c r="I48" s="177"/>
      <c r="J48" s="337"/>
      <c r="K48" s="337"/>
      <c r="L48" s="337"/>
      <c r="M48" s="337"/>
      <c r="N48" s="337"/>
      <c r="O48" s="337"/>
      <c r="P48" s="337"/>
      <c r="Q48" s="337"/>
      <c r="R48" s="337"/>
      <c r="S48" s="337"/>
      <c r="T48" s="337"/>
      <c r="U48" s="337"/>
      <c r="V48" s="766"/>
    </row>
    <row r="49" spans="1:22" x14ac:dyDescent="0.25">
      <c r="A49" s="29">
        <v>3</v>
      </c>
      <c r="B49" s="337"/>
      <c r="C49" s="337"/>
      <c r="D49" s="337"/>
      <c r="E49" s="337"/>
      <c r="F49" s="337"/>
      <c r="G49" s="337"/>
      <c r="H49" s="177"/>
      <c r="I49" s="177"/>
      <c r="J49" s="337"/>
      <c r="K49" s="337"/>
      <c r="L49" s="337"/>
      <c r="M49" s="337"/>
      <c r="N49" s="337"/>
      <c r="O49" s="337"/>
      <c r="P49" s="337"/>
      <c r="Q49" s="337"/>
      <c r="R49" s="337"/>
      <c r="S49" s="337"/>
      <c r="T49" s="337"/>
      <c r="U49" s="337"/>
      <c r="V49" s="766"/>
    </row>
    <row r="50" spans="1:22" ht="15.75" thickBot="1" x14ac:dyDescent="0.3">
      <c r="A50" s="331" t="s">
        <v>57</v>
      </c>
      <c r="B50" s="338"/>
      <c r="C50" s="338"/>
      <c r="D50" s="338"/>
      <c r="E50" s="338"/>
      <c r="F50" s="338"/>
      <c r="G50" s="338"/>
      <c r="H50" s="93"/>
      <c r="I50" s="93"/>
      <c r="J50" s="338"/>
      <c r="K50" s="338"/>
      <c r="L50" s="338"/>
      <c r="M50" s="338"/>
      <c r="N50" s="338"/>
      <c r="O50" s="338"/>
      <c r="P50" s="338"/>
      <c r="Q50" s="338"/>
      <c r="R50" s="338"/>
      <c r="S50" s="338"/>
      <c r="T50" s="338"/>
      <c r="U50" s="338"/>
      <c r="V50" s="786"/>
    </row>
    <row r="51" spans="1:22" hidden="1" outlineLevel="1" x14ac:dyDescent="0.25">
      <c r="A51" s="268" t="s">
        <v>57</v>
      </c>
      <c r="B51" s="7"/>
      <c r="C51" s="7"/>
      <c r="D51" s="7"/>
      <c r="E51" s="7"/>
      <c r="F51" s="7"/>
      <c r="G51" s="7"/>
      <c r="H51" s="270"/>
      <c r="I51" s="270"/>
      <c r="J51" s="7"/>
      <c r="K51" s="7"/>
      <c r="L51" s="7"/>
      <c r="M51" s="7"/>
      <c r="N51" s="7"/>
      <c r="O51" s="7"/>
      <c r="P51" s="7"/>
      <c r="Q51" s="7"/>
      <c r="R51" s="7"/>
      <c r="S51" s="7"/>
      <c r="T51" s="7"/>
      <c r="U51" s="7"/>
      <c r="V51" s="860" t="s">
        <v>66</v>
      </c>
    </row>
    <row r="52" spans="1:22" hidden="1" outlineLevel="1" x14ac:dyDescent="0.25">
      <c r="A52" s="264" t="s">
        <v>57</v>
      </c>
      <c r="B52" s="266"/>
      <c r="C52" s="266"/>
      <c r="D52" s="266"/>
      <c r="E52" s="266"/>
      <c r="F52" s="266"/>
      <c r="G52" s="266"/>
      <c r="H52" s="177"/>
      <c r="I52" s="177"/>
      <c r="J52" s="266"/>
      <c r="K52" s="266"/>
      <c r="L52" s="266"/>
      <c r="M52" s="266"/>
      <c r="N52" s="266"/>
      <c r="O52" s="266"/>
      <c r="P52" s="266"/>
      <c r="Q52" s="266"/>
      <c r="R52" s="266"/>
      <c r="S52" s="266"/>
      <c r="T52" s="266"/>
      <c r="U52" s="266"/>
      <c r="V52" s="860"/>
    </row>
    <row r="53" spans="1:22" hidden="1" outlineLevel="1" x14ac:dyDescent="0.25">
      <c r="A53" s="264" t="s">
        <v>57</v>
      </c>
      <c r="B53" s="266"/>
      <c r="C53" s="266"/>
      <c r="D53" s="266"/>
      <c r="E53" s="266"/>
      <c r="F53" s="266"/>
      <c r="G53" s="266"/>
      <c r="H53" s="177"/>
      <c r="I53" s="177"/>
      <c r="J53" s="266"/>
      <c r="K53" s="266"/>
      <c r="L53" s="266"/>
      <c r="M53" s="266"/>
      <c r="N53" s="266"/>
      <c r="O53" s="266"/>
      <c r="P53" s="266"/>
      <c r="Q53" s="266"/>
      <c r="R53" s="266"/>
      <c r="S53" s="266"/>
      <c r="T53" s="266"/>
      <c r="U53" s="266"/>
      <c r="V53" s="860"/>
    </row>
    <row r="54" spans="1:22" hidden="1" outlineLevel="1" x14ac:dyDescent="0.25">
      <c r="A54" s="264" t="s">
        <v>57</v>
      </c>
      <c r="B54" s="266"/>
      <c r="C54" s="266"/>
      <c r="D54" s="266"/>
      <c r="E54" s="266"/>
      <c r="F54" s="266"/>
      <c r="G54" s="266"/>
      <c r="H54" s="177"/>
      <c r="I54" s="177"/>
      <c r="J54" s="266"/>
      <c r="K54" s="266"/>
      <c r="L54" s="266"/>
      <c r="M54" s="266"/>
      <c r="N54" s="266"/>
      <c r="O54" s="266"/>
      <c r="P54" s="266"/>
      <c r="Q54" s="266"/>
      <c r="R54" s="266"/>
      <c r="S54" s="266"/>
      <c r="T54" s="266"/>
      <c r="U54" s="266"/>
      <c r="V54" s="860"/>
    </row>
    <row r="55" spans="1:22" hidden="1" outlineLevel="1" x14ac:dyDescent="0.25">
      <c r="A55" s="264" t="s">
        <v>57</v>
      </c>
      <c r="B55" s="266"/>
      <c r="C55" s="266"/>
      <c r="D55" s="266"/>
      <c r="E55" s="266"/>
      <c r="F55" s="266"/>
      <c r="G55" s="266"/>
      <c r="H55" s="177"/>
      <c r="I55" s="177"/>
      <c r="J55" s="266"/>
      <c r="K55" s="266"/>
      <c r="L55" s="266"/>
      <c r="M55" s="266"/>
      <c r="N55" s="266"/>
      <c r="O55" s="266"/>
      <c r="P55" s="266"/>
      <c r="Q55" s="266"/>
      <c r="R55" s="266"/>
      <c r="S55" s="266"/>
      <c r="T55" s="266"/>
      <c r="U55" s="266"/>
      <c r="V55" s="860"/>
    </row>
    <row r="56" spans="1:22" hidden="1" outlineLevel="1" x14ac:dyDescent="0.25">
      <c r="A56" s="264" t="s">
        <v>57</v>
      </c>
      <c r="B56" s="266"/>
      <c r="C56" s="266"/>
      <c r="D56" s="266"/>
      <c r="E56" s="266"/>
      <c r="F56" s="266"/>
      <c r="G56" s="266"/>
      <c r="H56" s="177"/>
      <c r="I56" s="177"/>
      <c r="J56" s="266"/>
      <c r="K56" s="266"/>
      <c r="L56" s="266"/>
      <c r="M56" s="266"/>
      <c r="N56" s="266"/>
      <c r="O56" s="266"/>
      <c r="P56" s="266"/>
      <c r="Q56" s="266"/>
      <c r="R56" s="266"/>
      <c r="S56" s="266"/>
      <c r="T56" s="266"/>
      <c r="U56" s="266"/>
      <c r="V56" s="860"/>
    </row>
    <row r="57" spans="1:22" hidden="1" outlineLevel="1" x14ac:dyDescent="0.25">
      <c r="A57" s="264" t="s">
        <v>57</v>
      </c>
      <c r="B57" s="266"/>
      <c r="C57" s="266"/>
      <c r="D57" s="266"/>
      <c r="E57" s="266"/>
      <c r="F57" s="266"/>
      <c r="G57" s="266"/>
      <c r="H57" s="177"/>
      <c r="I57" s="177"/>
      <c r="J57" s="266"/>
      <c r="K57" s="266"/>
      <c r="L57" s="266"/>
      <c r="M57" s="266"/>
      <c r="N57" s="266"/>
      <c r="O57" s="266"/>
      <c r="P57" s="266"/>
      <c r="Q57" s="266"/>
      <c r="R57" s="266"/>
      <c r="S57" s="266"/>
      <c r="T57" s="266"/>
      <c r="U57" s="266"/>
      <c r="V57" s="860"/>
    </row>
    <row r="58" spans="1:22" hidden="1" outlineLevel="1" x14ac:dyDescent="0.25">
      <c r="A58" s="264" t="s">
        <v>57</v>
      </c>
      <c r="B58" s="266"/>
      <c r="C58" s="266"/>
      <c r="D58" s="266"/>
      <c r="E58" s="266"/>
      <c r="F58" s="266"/>
      <c r="G58" s="266"/>
      <c r="H58" s="177"/>
      <c r="I58" s="177"/>
      <c r="J58" s="266"/>
      <c r="K58" s="266"/>
      <c r="L58" s="266"/>
      <c r="M58" s="266"/>
      <c r="N58" s="266"/>
      <c r="O58" s="266"/>
      <c r="P58" s="266"/>
      <c r="Q58" s="266"/>
      <c r="R58" s="266"/>
      <c r="S58" s="266"/>
      <c r="T58" s="266"/>
      <c r="U58" s="266"/>
      <c r="V58" s="860"/>
    </row>
    <row r="59" spans="1:22" hidden="1" outlineLevel="1" x14ac:dyDescent="0.25">
      <c r="A59" s="264" t="s">
        <v>57</v>
      </c>
      <c r="B59" s="266"/>
      <c r="C59" s="266"/>
      <c r="D59" s="266"/>
      <c r="E59" s="266"/>
      <c r="F59" s="266"/>
      <c r="G59" s="266"/>
      <c r="H59" s="177"/>
      <c r="I59" s="177"/>
      <c r="J59" s="266"/>
      <c r="K59" s="266"/>
      <c r="L59" s="266"/>
      <c r="M59" s="266"/>
      <c r="N59" s="266"/>
      <c r="O59" s="266"/>
      <c r="P59" s="266"/>
      <c r="Q59" s="266"/>
      <c r="R59" s="266"/>
      <c r="S59" s="266"/>
      <c r="T59" s="266"/>
      <c r="U59" s="266"/>
      <c r="V59" s="860"/>
    </row>
    <row r="60" spans="1:22" hidden="1" outlineLevel="1" x14ac:dyDescent="0.25">
      <c r="A60" s="264" t="s">
        <v>57</v>
      </c>
      <c r="B60" s="266"/>
      <c r="C60" s="266"/>
      <c r="D60" s="266"/>
      <c r="E60" s="266"/>
      <c r="F60" s="266"/>
      <c r="G60" s="266"/>
      <c r="H60" s="177"/>
      <c r="I60" s="177"/>
      <c r="J60" s="266"/>
      <c r="K60" s="266"/>
      <c r="L60" s="266"/>
      <c r="M60" s="266"/>
      <c r="N60" s="266"/>
      <c r="O60" s="266"/>
      <c r="P60" s="266"/>
      <c r="Q60" s="266"/>
      <c r="R60" s="266"/>
      <c r="S60" s="266"/>
      <c r="T60" s="266"/>
      <c r="U60" s="266"/>
      <c r="V60" s="860"/>
    </row>
    <row r="61" spans="1:22" hidden="1" outlineLevel="1" x14ac:dyDescent="0.25">
      <c r="A61" s="264" t="s">
        <v>57</v>
      </c>
      <c r="B61" s="266"/>
      <c r="C61" s="266"/>
      <c r="D61" s="266"/>
      <c r="E61" s="266"/>
      <c r="F61" s="266"/>
      <c r="G61" s="266"/>
      <c r="H61" s="177"/>
      <c r="I61" s="177"/>
      <c r="J61" s="266"/>
      <c r="K61" s="266"/>
      <c r="L61" s="266"/>
      <c r="M61" s="266"/>
      <c r="N61" s="266"/>
      <c r="O61" s="266"/>
      <c r="P61" s="266"/>
      <c r="Q61" s="266"/>
      <c r="R61" s="266"/>
      <c r="S61" s="266"/>
      <c r="T61" s="266"/>
      <c r="U61" s="266"/>
      <c r="V61" s="860"/>
    </row>
    <row r="62" spans="1:22" hidden="1" outlineLevel="1" x14ac:dyDescent="0.25">
      <c r="A62" s="264" t="s">
        <v>57</v>
      </c>
      <c r="B62" s="266"/>
      <c r="C62" s="266"/>
      <c r="D62" s="266"/>
      <c r="E62" s="266"/>
      <c r="F62" s="266"/>
      <c r="G62" s="266"/>
      <c r="H62" s="177"/>
      <c r="I62" s="177"/>
      <c r="J62" s="266"/>
      <c r="K62" s="266"/>
      <c r="L62" s="266"/>
      <c r="M62" s="266"/>
      <c r="N62" s="266"/>
      <c r="O62" s="266"/>
      <c r="P62" s="266"/>
      <c r="Q62" s="266"/>
      <c r="R62" s="266"/>
      <c r="S62" s="266"/>
      <c r="T62" s="266"/>
      <c r="U62" s="266"/>
      <c r="V62" s="860"/>
    </row>
    <row r="63" spans="1:22" hidden="1" outlineLevel="1" x14ac:dyDescent="0.25">
      <c r="A63" s="264" t="s">
        <v>57</v>
      </c>
      <c r="B63" s="266"/>
      <c r="C63" s="266"/>
      <c r="D63" s="266"/>
      <c r="E63" s="266"/>
      <c r="F63" s="266"/>
      <c r="G63" s="266"/>
      <c r="H63" s="177"/>
      <c r="I63" s="177"/>
      <c r="J63" s="266"/>
      <c r="K63" s="266"/>
      <c r="L63" s="266"/>
      <c r="M63" s="266"/>
      <c r="N63" s="266"/>
      <c r="O63" s="266"/>
      <c r="P63" s="266"/>
      <c r="Q63" s="266"/>
      <c r="R63" s="266"/>
      <c r="S63" s="266"/>
      <c r="T63" s="266"/>
      <c r="U63" s="266"/>
      <c r="V63" s="860"/>
    </row>
    <row r="64" spans="1:22" hidden="1" outlineLevel="1" x14ac:dyDescent="0.25">
      <c r="A64" s="264" t="s">
        <v>57</v>
      </c>
      <c r="B64" s="266"/>
      <c r="C64" s="266"/>
      <c r="D64" s="266"/>
      <c r="E64" s="266"/>
      <c r="F64" s="266"/>
      <c r="G64" s="266"/>
      <c r="H64" s="177"/>
      <c r="I64" s="177"/>
      <c r="J64" s="266"/>
      <c r="K64" s="266"/>
      <c r="L64" s="266"/>
      <c r="M64" s="266"/>
      <c r="N64" s="266"/>
      <c r="O64" s="266"/>
      <c r="P64" s="266"/>
      <c r="Q64" s="266"/>
      <c r="R64" s="266"/>
      <c r="S64" s="266"/>
      <c r="T64" s="266"/>
      <c r="U64" s="266"/>
      <c r="V64" s="860"/>
    </row>
    <row r="65" spans="1:22" hidden="1" outlineLevel="1" x14ac:dyDescent="0.25">
      <c r="A65" s="264" t="s">
        <v>57</v>
      </c>
      <c r="B65" s="266"/>
      <c r="C65" s="266"/>
      <c r="D65" s="266"/>
      <c r="E65" s="266"/>
      <c r="F65" s="266"/>
      <c r="G65" s="266"/>
      <c r="H65" s="177"/>
      <c r="I65" s="177"/>
      <c r="J65" s="266"/>
      <c r="K65" s="266"/>
      <c r="L65" s="266"/>
      <c r="M65" s="266"/>
      <c r="N65" s="266"/>
      <c r="O65" s="266"/>
      <c r="P65" s="266"/>
      <c r="Q65" s="266"/>
      <c r="R65" s="266"/>
      <c r="S65" s="266"/>
      <c r="T65" s="266"/>
      <c r="U65" s="266"/>
      <c r="V65" s="860"/>
    </row>
    <row r="66" spans="1:22" hidden="1" outlineLevel="1" x14ac:dyDescent="0.25">
      <c r="A66" s="264" t="s">
        <v>57</v>
      </c>
      <c r="B66" s="266"/>
      <c r="C66" s="266"/>
      <c r="D66" s="266"/>
      <c r="E66" s="266"/>
      <c r="F66" s="266"/>
      <c r="G66" s="266"/>
      <c r="H66" s="177"/>
      <c r="I66" s="177"/>
      <c r="J66" s="266"/>
      <c r="K66" s="266"/>
      <c r="L66" s="266"/>
      <c r="M66" s="266"/>
      <c r="N66" s="266"/>
      <c r="O66" s="266"/>
      <c r="P66" s="266"/>
      <c r="Q66" s="266"/>
      <c r="R66" s="266"/>
      <c r="S66" s="266"/>
      <c r="T66" s="266"/>
      <c r="U66" s="266"/>
      <c r="V66" s="860"/>
    </row>
    <row r="67" spans="1:22" hidden="1" outlineLevel="1" x14ac:dyDescent="0.25">
      <c r="A67" s="264" t="s">
        <v>57</v>
      </c>
      <c r="B67" s="266"/>
      <c r="C67" s="266"/>
      <c r="D67" s="266"/>
      <c r="E67" s="266"/>
      <c r="F67" s="266"/>
      <c r="G67" s="266"/>
      <c r="H67" s="177"/>
      <c r="I67" s="177"/>
      <c r="J67" s="266"/>
      <c r="K67" s="266"/>
      <c r="L67" s="266"/>
      <c r="M67" s="266"/>
      <c r="N67" s="266"/>
      <c r="O67" s="266"/>
      <c r="P67" s="266"/>
      <c r="Q67" s="266"/>
      <c r="R67" s="266"/>
      <c r="S67" s="266"/>
      <c r="T67" s="266"/>
      <c r="U67" s="266"/>
      <c r="V67" s="860"/>
    </row>
    <row r="68" spans="1:22" hidden="1" outlineLevel="1" x14ac:dyDescent="0.25">
      <c r="A68" s="264" t="s">
        <v>57</v>
      </c>
      <c r="B68" s="266"/>
      <c r="C68" s="266"/>
      <c r="D68" s="266"/>
      <c r="E68" s="266"/>
      <c r="F68" s="266"/>
      <c r="G68" s="266"/>
      <c r="H68" s="177"/>
      <c r="I68" s="177"/>
      <c r="J68" s="266"/>
      <c r="K68" s="266"/>
      <c r="L68" s="266"/>
      <c r="M68" s="266"/>
      <c r="N68" s="266"/>
      <c r="O68" s="266"/>
      <c r="P68" s="266"/>
      <c r="Q68" s="266"/>
      <c r="R68" s="266"/>
      <c r="S68" s="266"/>
      <c r="T68" s="266"/>
      <c r="U68" s="266"/>
      <c r="V68" s="860"/>
    </row>
    <row r="69" spans="1:22" hidden="1" outlineLevel="1" x14ac:dyDescent="0.25">
      <c r="A69" s="264" t="s">
        <v>57</v>
      </c>
      <c r="B69" s="266"/>
      <c r="C69" s="266"/>
      <c r="D69" s="266"/>
      <c r="E69" s="266"/>
      <c r="F69" s="266"/>
      <c r="G69" s="266"/>
      <c r="H69" s="177"/>
      <c r="I69" s="177"/>
      <c r="J69" s="266"/>
      <c r="K69" s="266"/>
      <c r="L69" s="266"/>
      <c r="M69" s="266"/>
      <c r="N69" s="266"/>
      <c r="O69" s="266"/>
      <c r="P69" s="266"/>
      <c r="Q69" s="266"/>
      <c r="R69" s="266"/>
      <c r="S69" s="266"/>
      <c r="T69" s="266"/>
      <c r="U69" s="266"/>
      <c r="V69" s="860"/>
    </row>
    <row r="70" spans="1:22" hidden="1" outlineLevel="1" x14ac:dyDescent="0.25">
      <c r="A70" s="264" t="s">
        <v>57</v>
      </c>
      <c r="B70" s="266"/>
      <c r="C70" s="266"/>
      <c r="D70" s="266"/>
      <c r="E70" s="266"/>
      <c r="F70" s="266"/>
      <c r="G70" s="266"/>
      <c r="H70" s="177"/>
      <c r="I70" s="177"/>
      <c r="J70" s="266"/>
      <c r="K70" s="266"/>
      <c r="L70" s="266"/>
      <c r="M70" s="266"/>
      <c r="N70" s="266"/>
      <c r="O70" s="266"/>
      <c r="P70" s="266"/>
      <c r="Q70" s="266"/>
      <c r="R70" s="266"/>
      <c r="S70" s="266"/>
      <c r="T70" s="266"/>
      <c r="U70" s="266"/>
      <c r="V70" s="860"/>
    </row>
    <row r="71" spans="1:22" hidden="1" outlineLevel="1" x14ac:dyDescent="0.25">
      <c r="A71" s="264" t="s">
        <v>57</v>
      </c>
      <c r="B71" s="266"/>
      <c r="C71" s="266"/>
      <c r="D71" s="266"/>
      <c r="E71" s="266"/>
      <c r="F71" s="266"/>
      <c r="G71" s="266"/>
      <c r="H71" s="177"/>
      <c r="I71" s="177"/>
      <c r="J71" s="266"/>
      <c r="K71" s="266"/>
      <c r="L71" s="266"/>
      <c r="M71" s="266"/>
      <c r="N71" s="266"/>
      <c r="O71" s="266"/>
      <c r="P71" s="266"/>
      <c r="Q71" s="266"/>
      <c r="R71" s="266"/>
      <c r="S71" s="266"/>
      <c r="T71" s="266"/>
      <c r="U71" s="266"/>
      <c r="V71" s="860"/>
    </row>
    <row r="72" spans="1:22" hidden="1" outlineLevel="1" x14ac:dyDescent="0.25">
      <c r="A72" s="264" t="s">
        <v>57</v>
      </c>
      <c r="B72" s="266"/>
      <c r="C72" s="266"/>
      <c r="D72" s="266"/>
      <c r="E72" s="266"/>
      <c r="F72" s="266"/>
      <c r="G72" s="266"/>
      <c r="H72" s="177"/>
      <c r="I72" s="177"/>
      <c r="J72" s="266"/>
      <c r="K72" s="266"/>
      <c r="L72" s="266"/>
      <c r="M72" s="266"/>
      <c r="N72" s="266"/>
      <c r="O72" s="266"/>
      <c r="P72" s="266"/>
      <c r="Q72" s="266"/>
      <c r="R72" s="266"/>
      <c r="S72" s="266"/>
      <c r="T72" s="266"/>
      <c r="U72" s="266"/>
      <c r="V72" s="860"/>
    </row>
    <row r="73" spans="1:22" hidden="1" outlineLevel="1" x14ac:dyDescent="0.25">
      <c r="A73" s="264" t="s">
        <v>57</v>
      </c>
      <c r="B73" s="266"/>
      <c r="C73" s="266"/>
      <c r="D73" s="266"/>
      <c r="E73" s="266"/>
      <c r="F73" s="266"/>
      <c r="G73" s="266"/>
      <c r="H73" s="177"/>
      <c r="I73" s="177"/>
      <c r="J73" s="266"/>
      <c r="K73" s="266"/>
      <c r="L73" s="266"/>
      <c r="M73" s="266"/>
      <c r="N73" s="266"/>
      <c r="O73" s="266"/>
      <c r="P73" s="266"/>
      <c r="Q73" s="266"/>
      <c r="R73" s="266"/>
      <c r="S73" s="266"/>
      <c r="T73" s="266"/>
      <c r="U73" s="266"/>
      <c r="V73" s="860"/>
    </row>
    <row r="74" spans="1:22" hidden="1" outlineLevel="1" x14ac:dyDescent="0.25">
      <c r="A74" s="264" t="s">
        <v>57</v>
      </c>
      <c r="B74" s="266"/>
      <c r="C74" s="266"/>
      <c r="D74" s="266"/>
      <c r="E74" s="266"/>
      <c r="F74" s="266"/>
      <c r="G74" s="266"/>
      <c r="H74" s="177"/>
      <c r="I74" s="177"/>
      <c r="J74" s="266"/>
      <c r="K74" s="266"/>
      <c r="L74" s="266"/>
      <c r="M74" s="266"/>
      <c r="N74" s="266"/>
      <c r="O74" s="266"/>
      <c r="P74" s="266"/>
      <c r="Q74" s="266"/>
      <c r="R74" s="266"/>
      <c r="S74" s="266"/>
      <c r="T74" s="266"/>
      <c r="U74" s="266"/>
      <c r="V74" s="860"/>
    </row>
    <row r="75" spans="1:22" hidden="1" outlineLevel="1" x14ac:dyDescent="0.25">
      <c r="A75" s="264" t="s">
        <v>57</v>
      </c>
      <c r="B75" s="266"/>
      <c r="C75" s="266"/>
      <c r="D75" s="266"/>
      <c r="E75" s="266"/>
      <c r="F75" s="266"/>
      <c r="G75" s="266"/>
      <c r="H75" s="177"/>
      <c r="I75" s="177"/>
      <c r="J75" s="266"/>
      <c r="K75" s="266"/>
      <c r="L75" s="266"/>
      <c r="M75" s="266"/>
      <c r="N75" s="266"/>
      <c r="O75" s="266"/>
      <c r="P75" s="266"/>
      <c r="Q75" s="266"/>
      <c r="R75" s="266"/>
      <c r="S75" s="266"/>
      <c r="T75" s="266"/>
      <c r="U75" s="266"/>
      <c r="V75" s="860"/>
    </row>
    <row r="76" spans="1:22" hidden="1" outlineLevel="1" x14ac:dyDescent="0.25">
      <c r="A76" s="264" t="s">
        <v>57</v>
      </c>
      <c r="B76" s="266"/>
      <c r="C76" s="266"/>
      <c r="D76" s="266"/>
      <c r="E76" s="266"/>
      <c r="F76" s="266"/>
      <c r="G76" s="266"/>
      <c r="H76" s="177"/>
      <c r="I76" s="177"/>
      <c r="J76" s="266"/>
      <c r="K76" s="266"/>
      <c r="L76" s="266"/>
      <c r="M76" s="266"/>
      <c r="N76" s="266"/>
      <c r="O76" s="266"/>
      <c r="P76" s="266"/>
      <c r="Q76" s="266"/>
      <c r="R76" s="266"/>
      <c r="S76" s="266"/>
      <c r="T76" s="266"/>
      <c r="U76" s="266"/>
      <c r="V76" s="860"/>
    </row>
    <row r="77" spans="1:22" hidden="1" outlineLevel="1" x14ac:dyDescent="0.25">
      <c r="A77" s="264" t="s">
        <v>57</v>
      </c>
      <c r="B77" s="266"/>
      <c r="C77" s="266"/>
      <c r="D77" s="266"/>
      <c r="E77" s="266"/>
      <c r="F77" s="266"/>
      <c r="G77" s="266"/>
      <c r="H77" s="177"/>
      <c r="I77" s="177"/>
      <c r="J77" s="266"/>
      <c r="K77" s="266"/>
      <c r="L77" s="266"/>
      <c r="M77" s="266"/>
      <c r="N77" s="266"/>
      <c r="O77" s="266"/>
      <c r="P77" s="266"/>
      <c r="Q77" s="266"/>
      <c r="R77" s="266"/>
      <c r="S77" s="266"/>
      <c r="T77" s="266"/>
      <c r="U77" s="266"/>
      <c r="V77" s="860"/>
    </row>
    <row r="78" spans="1:22" hidden="1" outlineLevel="1" x14ac:dyDescent="0.25">
      <c r="A78" s="264" t="s">
        <v>57</v>
      </c>
      <c r="B78" s="266"/>
      <c r="C78" s="266"/>
      <c r="D78" s="266"/>
      <c r="E78" s="266"/>
      <c r="F78" s="266"/>
      <c r="G78" s="266"/>
      <c r="H78" s="177"/>
      <c r="I78" s="177"/>
      <c r="J78" s="266"/>
      <c r="K78" s="266"/>
      <c r="L78" s="266"/>
      <c r="M78" s="266"/>
      <c r="N78" s="266"/>
      <c r="O78" s="266"/>
      <c r="P78" s="266"/>
      <c r="Q78" s="266"/>
      <c r="R78" s="266"/>
      <c r="S78" s="266"/>
      <c r="T78" s="266"/>
      <c r="U78" s="266"/>
      <c r="V78" s="860"/>
    </row>
    <row r="79" spans="1:22" ht="15.75" hidden="1" outlineLevel="1" thickBot="1" x14ac:dyDescent="0.3">
      <c r="A79" s="265" t="s">
        <v>57</v>
      </c>
      <c r="B79" s="267"/>
      <c r="C79" s="267"/>
      <c r="D79" s="267"/>
      <c r="E79" s="267"/>
      <c r="F79" s="267"/>
      <c r="G79" s="267"/>
      <c r="H79" s="93"/>
      <c r="I79" s="93"/>
      <c r="J79" s="267"/>
      <c r="K79" s="267"/>
      <c r="L79" s="267"/>
      <c r="M79" s="267"/>
      <c r="N79" s="267"/>
      <c r="O79" s="267"/>
      <c r="P79" s="267"/>
      <c r="Q79" s="267"/>
      <c r="R79" s="267"/>
      <c r="S79" s="267"/>
      <c r="T79" s="267"/>
      <c r="U79" s="267"/>
      <c r="V79" s="861"/>
    </row>
    <row r="80" spans="1:22" collapsed="1" x14ac:dyDescent="0.25">
      <c r="A80" s="364" t="s">
        <v>3151</v>
      </c>
      <c r="N80" s="67" t="s">
        <v>3023</v>
      </c>
      <c r="O80" s="3"/>
      <c r="P80" s="3"/>
      <c r="Q80" s="3"/>
      <c r="R80" s="3"/>
      <c r="S80" s="3"/>
    </row>
    <row r="81" spans="14:19" x14ac:dyDescent="0.25">
      <c r="N81" s="67" t="s">
        <v>3025</v>
      </c>
      <c r="O81" s="3"/>
      <c r="P81" s="3"/>
      <c r="Q81" s="3"/>
      <c r="R81" s="3"/>
      <c r="S81" s="3"/>
    </row>
    <row r="82" spans="14:19" x14ac:dyDescent="0.25">
      <c r="N82" s="67" t="s">
        <v>3032</v>
      </c>
      <c r="O82" s="3"/>
      <c r="P82" s="3"/>
      <c r="Q82" s="3"/>
      <c r="R82" s="3"/>
      <c r="S82" s="3"/>
    </row>
    <row r="83" spans="14:19" x14ac:dyDescent="0.25">
      <c r="N83" s="67" t="s">
        <v>3024</v>
      </c>
      <c r="O83" s="3"/>
      <c r="P83" s="3"/>
      <c r="Q83" s="3"/>
      <c r="R83" s="3"/>
      <c r="S83" s="3"/>
    </row>
    <row r="84" spans="14:19" x14ac:dyDescent="0.25">
      <c r="N84" s="67" t="s">
        <v>3028</v>
      </c>
      <c r="O84" s="3"/>
      <c r="P84" s="3"/>
      <c r="Q84" s="3"/>
      <c r="R84" s="3"/>
      <c r="S84" s="3"/>
    </row>
    <row r="85" spans="14:19" x14ac:dyDescent="0.25">
      <c r="N85" s="67" t="s">
        <v>3027</v>
      </c>
      <c r="O85" s="3"/>
      <c r="P85" s="3"/>
      <c r="Q85" s="3"/>
      <c r="R85" s="3"/>
      <c r="S85"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33CCCC"/>
  </sheetPr>
  <dimension ref="A1:U121"/>
  <sheetViews>
    <sheetView zoomScaleNormal="100" zoomScaleSheetLayoutView="100" workbookViewId="0">
      <selection activeCell="A8" sqref="A8:C8"/>
    </sheetView>
  </sheetViews>
  <sheetFormatPr defaultColWidth="9.140625" defaultRowHeight="15" x14ac:dyDescent="0.25"/>
  <cols>
    <col min="1" max="1" width="40.85546875" customWidth="1"/>
    <col min="2" max="2" width="39.140625" customWidth="1"/>
    <col min="3" max="3" width="32.42578125" customWidth="1"/>
    <col min="4" max="4" width="17.140625" customWidth="1"/>
    <col min="5" max="5" width="11" customWidth="1"/>
    <col min="11" max="11" width="15.5703125" customWidth="1"/>
    <col min="12" max="12" width="16.42578125" customWidth="1"/>
    <col min="13" max="13" width="17.28515625" customWidth="1"/>
    <col min="14" max="14" width="21.85546875" customWidth="1"/>
    <col min="15" max="15" width="19.5703125" customWidth="1"/>
    <col min="16" max="16" width="20.85546875" customWidth="1"/>
    <col min="17" max="17" width="7" customWidth="1"/>
    <col min="18" max="18" width="11.85546875" customWidth="1"/>
  </cols>
  <sheetData>
    <row r="1" spans="1:18" x14ac:dyDescent="0.25">
      <c r="A1" s="789" t="s">
        <v>869</v>
      </c>
      <c r="B1" s="790"/>
      <c r="C1" s="790"/>
      <c r="D1" s="277"/>
    </row>
    <row r="2" spans="1:18" x14ac:dyDescent="0.25">
      <c r="A2" s="791" t="s">
        <v>9</v>
      </c>
      <c r="B2" s="878"/>
      <c r="C2" s="878"/>
      <c r="D2" s="305"/>
    </row>
    <row r="3" spans="1:18" ht="15.75" thickBot="1" x14ac:dyDescent="0.3">
      <c r="A3" s="793"/>
      <c r="B3" s="794"/>
      <c r="C3" s="794"/>
      <c r="D3" s="795"/>
    </row>
    <row r="4" spans="1:18" ht="20.100000000000001" customHeight="1" x14ac:dyDescent="0.25">
      <c r="A4" s="796" t="s">
        <v>74</v>
      </c>
      <c r="B4" s="797"/>
      <c r="C4" s="879"/>
      <c r="D4" s="865" t="s">
        <v>3166</v>
      </c>
    </row>
    <row r="5" spans="1:18" ht="43.5" customHeight="1" thickBot="1" x14ac:dyDescent="0.3">
      <c r="A5" s="863"/>
      <c r="B5" s="880"/>
      <c r="C5" s="881"/>
      <c r="D5" s="866"/>
    </row>
    <row r="6" spans="1:18" ht="15.75" thickBot="1" x14ac:dyDescent="0.3">
      <c r="A6" s="687" t="s">
        <v>3060</v>
      </c>
      <c r="B6" s="688"/>
      <c r="C6" s="381" t="s">
        <v>3394</v>
      </c>
      <c r="D6" s="32"/>
    </row>
    <row r="7" spans="1:18" ht="30.75" customHeight="1" thickBot="1" x14ac:dyDescent="0.3">
      <c r="A7" s="882" t="s">
        <v>3117</v>
      </c>
      <c r="B7" s="883"/>
      <c r="C7" s="884"/>
      <c r="D7" s="8" t="s">
        <v>73</v>
      </c>
    </row>
    <row r="8" spans="1:18" x14ac:dyDescent="0.25">
      <c r="A8" s="891" t="s">
        <v>899</v>
      </c>
      <c r="B8" s="892"/>
      <c r="C8" s="892"/>
      <c r="D8" s="893"/>
    </row>
    <row r="9" spans="1:18" ht="15" customHeight="1" x14ac:dyDescent="0.25">
      <c r="A9" s="885" t="s">
        <v>3104</v>
      </c>
      <c r="B9" s="886"/>
      <c r="C9" s="886"/>
      <c r="D9" s="887"/>
    </row>
    <row r="10" spans="1:18" ht="15" customHeight="1" x14ac:dyDescent="0.25">
      <c r="A10" s="885" t="s">
        <v>3105</v>
      </c>
      <c r="B10" s="886"/>
      <c r="C10" s="886"/>
      <c r="D10" s="887"/>
    </row>
    <row r="11" spans="1:18" ht="15" customHeight="1" x14ac:dyDescent="0.25">
      <c r="A11" s="885" t="s">
        <v>3106</v>
      </c>
      <c r="B11" s="886"/>
      <c r="C11" s="886"/>
      <c r="D11" s="887"/>
    </row>
    <row r="12" spans="1:18" ht="15" customHeight="1" x14ac:dyDescent="0.25">
      <c r="A12" s="885" t="s">
        <v>3107</v>
      </c>
      <c r="B12" s="886"/>
      <c r="C12" s="886"/>
      <c r="D12" s="887"/>
    </row>
    <row r="13" spans="1:18" ht="15" customHeight="1" thickBot="1" x14ac:dyDescent="0.3">
      <c r="A13" s="888" t="s">
        <v>3108</v>
      </c>
      <c r="B13" s="889"/>
      <c r="C13" s="889"/>
      <c r="D13" s="890"/>
    </row>
    <row r="15" spans="1:18" ht="22.35" customHeight="1" x14ac:dyDescent="0.25">
      <c r="I15" s="642" t="s">
        <v>3395</v>
      </c>
      <c r="J15" s="588"/>
      <c r="K15" s="589"/>
      <c r="L15" s="588"/>
      <c r="M15" s="588"/>
      <c r="N15" s="590"/>
      <c r="R15" s="591"/>
    </row>
    <row r="16" spans="1:18" ht="17.850000000000001" customHeight="1" x14ac:dyDescent="0.25">
      <c r="I16" s="643" t="s">
        <v>3342</v>
      </c>
      <c r="J16" s="588"/>
      <c r="K16" s="589"/>
      <c r="L16" s="588"/>
      <c r="M16" s="588"/>
      <c r="N16" s="592"/>
    </row>
    <row r="17" spans="9:16" x14ac:dyDescent="0.25">
      <c r="I17" s="644"/>
      <c r="J17" s="593"/>
      <c r="K17" s="594"/>
      <c r="L17" s="593"/>
      <c r="M17" s="593"/>
      <c r="N17" s="593"/>
    </row>
    <row r="18" spans="9:16" ht="15.75" thickBot="1" x14ac:dyDescent="0.3">
      <c r="K18" s="115"/>
    </row>
    <row r="19" spans="9:16" ht="29.85" customHeight="1" thickTop="1" x14ac:dyDescent="0.25">
      <c r="K19" s="115"/>
      <c r="L19" s="894" t="s">
        <v>3266</v>
      </c>
      <c r="M19" s="895"/>
      <c r="O19" s="645"/>
      <c r="P19" s="646"/>
    </row>
    <row r="20" spans="9:16" ht="15.75" customHeight="1" x14ac:dyDescent="0.25">
      <c r="K20" s="115"/>
      <c r="L20" s="654" t="s">
        <v>3343</v>
      </c>
      <c r="M20" s="655">
        <v>1</v>
      </c>
      <c r="P20" s="656"/>
    </row>
    <row r="21" spans="9:16" ht="15.75" thickBot="1" x14ac:dyDescent="0.3">
      <c r="K21" s="115"/>
      <c r="L21" s="657" t="s">
        <v>3344</v>
      </c>
      <c r="M21" s="658">
        <v>1</v>
      </c>
      <c r="P21" s="656"/>
    </row>
    <row r="22" spans="9:16" ht="16.5" thickTop="1" thickBot="1" x14ac:dyDescent="0.3">
      <c r="K22" s="115"/>
      <c r="P22" s="656"/>
    </row>
    <row r="23" spans="9:16" ht="20.100000000000001" customHeight="1" thickTop="1" x14ac:dyDescent="0.25">
      <c r="K23" s="595"/>
      <c r="L23" s="894" t="s">
        <v>3345</v>
      </c>
      <c r="M23" s="895"/>
      <c r="O23" s="899" t="s">
        <v>3346</v>
      </c>
      <c r="P23" s="900"/>
    </row>
    <row r="24" spans="9:16" ht="15.75" customHeight="1" x14ac:dyDescent="0.25">
      <c r="K24" s="597"/>
      <c r="L24" s="654" t="s">
        <v>3343</v>
      </c>
      <c r="M24" s="655">
        <v>1</v>
      </c>
      <c r="N24" s="596" t="s">
        <v>3347</v>
      </c>
      <c r="O24" s="659" t="s">
        <v>3348</v>
      </c>
      <c r="P24" s="660">
        <v>1</v>
      </c>
    </row>
    <row r="25" spans="9:16" ht="15.75" thickBot="1" x14ac:dyDescent="0.3">
      <c r="K25" s="115"/>
      <c r="L25" s="657" t="s">
        <v>3344</v>
      </c>
      <c r="M25" s="658">
        <v>1</v>
      </c>
      <c r="N25" s="597" t="s">
        <v>3349</v>
      </c>
      <c r="O25" s="657" t="s">
        <v>3344</v>
      </c>
      <c r="P25" s="661">
        <v>1</v>
      </c>
    </row>
    <row r="26" spans="9:16" ht="16.5" customHeight="1" thickTop="1" thickBot="1" x14ac:dyDescent="0.3">
      <c r="K26" s="115"/>
      <c r="N26" s="115"/>
    </row>
    <row r="27" spans="9:16" ht="15.75" customHeight="1" thickTop="1" x14ac:dyDescent="0.25">
      <c r="K27" s="597"/>
      <c r="L27" s="894" t="s">
        <v>3350</v>
      </c>
      <c r="M27" s="895"/>
      <c r="N27" s="598">
        <v>2</v>
      </c>
      <c r="O27" s="901" t="s">
        <v>3351</v>
      </c>
      <c r="P27" s="902"/>
    </row>
    <row r="28" spans="9:16" x14ac:dyDescent="0.25">
      <c r="K28" s="597"/>
      <c r="L28" s="654" t="s">
        <v>3343</v>
      </c>
      <c r="M28" s="655">
        <v>1</v>
      </c>
      <c r="N28" s="597" t="s">
        <v>3347</v>
      </c>
      <c r="O28" s="599" t="s">
        <v>3348</v>
      </c>
      <c r="P28" s="600">
        <v>1</v>
      </c>
    </row>
    <row r="29" spans="9:16" ht="15.75" thickBot="1" x14ac:dyDescent="0.3">
      <c r="K29" s="115"/>
      <c r="L29" s="657" t="s">
        <v>3344</v>
      </c>
      <c r="M29" s="658">
        <v>1</v>
      </c>
      <c r="N29" s="597" t="s">
        <v>3349</v>
      </c>
      <c r="O29" s="647" t="s">
        <v>3344</v>
      </c>
      <c r="P29" s="601">
        <v>1</v>
      </c>
    </row>
    <row r="30" spans="9:16" ht="16.5" thickTop="1" thickBot="1" x14ac:dyDescent="0.3">
      <c r="K30" s="115"/>
    </row>
    <row r="31" spans="9:16" ht="15.75" customHeight="1" thickTop="1" x14ac:dyDescent="0.25">
      <c r="K31" s="598"/>
      <c r="L31" s="894" t="s">
        <v>3352</v>
      </c>
      <c r="M31" s="895"/>
      <c r="O31" s="602"/>
      <c r="P31" s="602"/>
    </row>
    <row r="32" spans="9:16" ht="15.75" customHeight="1" x14ac:dyDescent="0.25">
      <c r="K32" s="115"/>
      <c r="L32" s="654" t="s">
        <v>3343</v>
      </c>
      <c r="M32" s="655">
        <v>1</v>
      </c>
      <c r="O32" s="602"/>
      <c r="P32" s="602"/>
    </row>
    <row r="33" spans="5:16" ht="15.75" thickBot="1" x14ac:dyDescent="0.3">
      <c r="K33" s="115"/>
      <c r="L33" s="657" t="s">
        <v>3344</v>
      </c>
      <c r="M33" s="658">
        <v>1</v>
      </c>
    </row>
    <row r="34" spans="5:16" ht="16.5" thickTop="1" thickBot="1" x14ac:dyDescent="0.3">
      <c r="K34" s="115"/>
    </row>
    <row r="35" spans="5:16" ht="15.75" customHeight="1" thickTop="1" x14ac:dyDescent="0.25">
      <c r="K35" s="115"/>
      <c r="L35" s="894" t="s">
        <v>3353</v>
      </c>
      <c r="M35" s="895"/>
    </row>
    <row r="36" spans="5:16" ht="15.75" customHeight="1" thickBot="1" x14ac:dyDescent="0.3">
      <c r="K36" s="115"/>
      <c r="L36" s="654" t="s">
        <v>3343</v>
      </c>
      <c r="M36" s="655">
        <v>1</v>
      </c>
    </row>
    <row r="37" spans="5:16" ht="15.6" customHeight="1" thickTop="1" thickBot="1" x14ac:dyDescent="0.3">
      <c r="I37" s="896" t="s">
        <v>3258</v>
      </c>
      <c r="K37" s="115"/>
      <c r="L37" s="657" t="s">
        <v>3344</v>
      </c>
      <c r="M37" s="658">
        <v>1</v>
      </c>
    </row>
    <row r="38" spans="5:16" ht="16.5" customHeight="1" thickTop="1" thickBot="1" x14ac:dyDescent="0.3">
      <c r="I38" s="897"/>
      <c r="K38" s="115"/>
    </row>
    <row r="39" spans="5:16" ht="16.5" customHeight="1" thickTop="1" x14ac:dyDescent="0.25">
      <c r="I39" s="897"/>
      <c r="K39" s="115"/>
      <c r="L39" s="894" t="s">
        <v>3396</v>
      </c>
      <c r="M39" s="895"/>
      <c r="N39" s="597"/>
    </row>
    <row r="40" spans="5:16" ht="15.75" customHeight="1" x14ac:dyDescent="0.25">
      <c r="I40" s="897"/>
      <c r="K40" s="115"/>
      <c r="L40" s="654" t="s">
        <v>3343</v>
      </c>
      <c r="M40" s="655">
        <v>1</v>
      </c>
    </row>
    <row r="41" spans="5:16" ht="15" customHeight="1" thickBot="1" x14ac:dyDescent="0.3">
      <c r="I41" s="897"/>
      <c r="K41" s="115"/>
      <c r="L41" s="657" t="s">
        <v>3344</v>
      </c>
      <c r="M41" s="658">
        <v>1</v>
      </c>
      <c r="N41" s="592"/>
      <c r="O41" s="602"/>
      <c r="P41" s="602"/>
    </row>
    <row r="42" spans="5:16" ht="15.75" customHeight="1" thickTop="1" thickBot="1" x14ac:dyDescent="0.3">
      <c r="I42" s="897"/>
      <c r="K42" s="115"/>
    </row>
    <row r="43" spans="5:16" ht="16.5" customHeight="1" thickTop="1" x14ac:dyDescent="0.25">
      <c r="E43" s="903" t="s">
        <v>3279</v>
      </c>
      <c r="I43" s="897"/>
      <c r="K43" s="115"/>
      <c r="L43" s="894" t="s">
        <v>3243</v>
      </c>
      <c r="M43" s="895"/>
    </row>
    <row r="44" spans="5:16" ht="15.75" customHeight="1" x14ac:dyDescent="0.25">
      <c r="E44" s="904"/>
      <c r="I44" s="897"/>
      <c r="K44" s="115"/>
      <c r="L44" s="654" t="s">
        <v>3343</v>
      </c>
      <c r="M44" s="655">
        <v>1</v>
      </c>
    </row>
    <row r="45" spans="5:16" ht="15" customHeight="1" thickBot="1" x14ac:dyDescent="0.3">
      <c r="E45" s="904"/>
      <c r="I45" s="897"/>
      <c r="K45" s="115"/>
      <c r="L45" s="657" t="s">
        <v>3344</v>
      </c>
      <c r="M45" s="658">
        <v>1</v>
      </c>
    </row>
    <row r="46" spans="5:16" ht="15.75" customHeight="1" thickTop="1" x14ac:dyDescent="0.25">
      <c r="E46" s="904"/>
      <c r="G46" s="903" t="s">
        <v>3274</v>
      </c>
      <c r="I46" s="897"/>
      <c r="K46" s="115"/>
    </row>
    <row r="47" spans="5:16" ht="15.75" customHeight="1" x14ac:dyDescent="0.25">
      <c r="E47" s="904"/>
      <c r="G47" s="904"/>
      <c r="I47" s="897"/>
      <c r="K47" s="598">
        <v>1</v>
      </c>
      <c r="L47" s="906" t="s">
        <v>3354</v>
      </c>
      <c r="M47" s="907"/>
    </row>
    <row r="48" spans="5:16" ht="15" customHeight="1" x14ac:dyDescent="0.25">
      <c r="E48" s="904"/>
      <c r="G48" s="904"/>
      <c r="I48" s="897"/>
      <c r="K48" s="597" t="s">
        <v>3355</v>
      </c>
      <c r="L48" s="648" t="s">
        <v>3356</v>
      </c>
      <c r="M48" s="662">
        <v>5.0000000000000001E-3</v>
      </c>
    </row>
    <row r="49" spans="5:21" ht="15" customHeight="1" x14ac:dyDescent="0.25">
      <c r="E49" s="904"/>
      <c r="G49" s="904"/>
      <c r="I49" s="897"/>
      <c r="K49" s="597" t="s">
        <v>3357</v>
      </c>
      <c r="L49" s="648" t="s">
        <v>3358</v>
      </c>
      <c r="M49" s="662">
        <v>0.69589999999999996</v>
      </c>
    </row>
    <row r="50" spans="5:21" ht="15" customHeight="1" x14ac:dyDescent="0.25">
      <c r="E50" s="904"/>
      <c r="G50" s="904"/>
      <c r="I50" s="897"/>
      <c r="K50" s="115"/>
      <c r="L50" s="647" t="s">
        <v>3344</v>
      </c>
      <c r="M50" s="663">
        <v>0.70089999999999997</v>
      </c>
    </row>
    <row r="51" spans="5:21" ht="19.350000000000001" customHeight="1" thickBot="1" x14ac:dyDescent="0.3">
      <c r="E51" s="904"/>
      <c r="F51" s="649">
        <v>1</v>
      </c>
      <c r="G51" s="904"/>
      <c r="H51" s="649">
        <v>1</v>
      </c>
      <c r="I51" s="897"/>
      <c r="K51" s="115"/>
      <c r="L51" s="650" t="s">
        <v>3359</v>
      </c>
      <c r="M51" s="595" t="s">
        <v>3360</v>
      </c>
    </row>
    <row r="52" spans="5:21" ht="18" customHeight="1" thickTop="1" x14ac:dyDescent="0.25">
      <c r="E52" s="904"/>
      <c r="G52" s="904"/>
      <c r="I52" s="897"/>
      <c r="K52" s="597"/>
      <c r="L52" s="894" t="s">
        <v>3361</v>
      </c>
      <c r="M52" s="895"/>
    </row>
    <row r="53" spans="5:21" ht="15.75" customHeight="1" x14ac:dyDescent="0.25">
      <c r="E53" s="904"/>
      <c r="G53" s="904"/>
      <c r="I53" s="897"/>
      <c r="K53" s="597"/>
      <c r="L53" s="654" t="s">
        <v>3343</v>
      </c>
      <c r="M53" s="655">
        <v>1</v>
      </c>
      <c r="N53" s="604"/>
      <c r="O53" s="651"/>
      <c r="P53" s="656"/>
      <c r="Q53" s="592"/>
    </row>
    <row r="54" spans="5:21" ht="15" customHeight="1" thickBot="1" x14ac:dyDescent="0.3">
      <c r="E54" s="904"/>
      <c r="G54" s="904"/>
      <c r="I54" s="897"/>
      <c r="K54" s="115"/>
      <c r="L54" s="657" t="s">
        <v>3344</v>
      </c>
      <c r="M54" s="658">
        <v>1</v>
      </c>
      <c r="O54" s="651"/>
      <c r="P54" s="656"/>
    </row>
    <row r="55" spans="5:21" ht="15.75" customHeight="1" thickTop="1" x14ac:dyDescent="0.25">
      <c r="E55" s="904"/>
      <c r="G55" s="904"/>
      <c r="I55" s="897"/>
      <c r="K55" s="115"/>
      <c r="L55" s="650"/>
      <c r="M55" s="595"/>
      <c r="O55" s="595"/>
      <c r="P55" s="595"/>
    </row>
    <row r="56" spans="5:21" ht="12" customHeight="1" x14ac:dyDescent="0.25">
      <c r="E56" s="904"/>
      <c r="G56" s="905"/>
      <c r="I56" s="897"/>
      <c r="K56" s="598"/>
      <c r="L56" s="908"/>
      <c r="M56" s="908"/>
      <c r="Q56" s="602"/>
    </row>
    <row r="57" spans="5:21" ht="24.75" customHeight="1" x14ac:dyDescent="0.25">
      <c r="E57" s="904"/>
      <c r="I57" s="897"/>
      <c r="K57" s="597"/>
      <c r="L57" s="592"/>
      <c r="M57" s="664"/>
      <c r="N57" s="603">
        <v>1</v>
      </c>
      <c r="O57" s="909" t="s">
        <v>3362</v>
      </c>
      <c r="P57" s="910"/>
      <c r="Q57" s="602"/>
      <c r="R57" s="602"/>
      <c r="S57" s="602"/>
    </row>
    <row r="58" spans="5:21" ht="18.75" customHeight="1" x14ac:dyDescent="0.25">
      <c r="E58" s="904"/>
      <c r="I58" s="897"/>
      <c r="K58" s="597"/>
      <c r="L58" s="592"/>
      <c r="M58" s="664"/>
      <c r="O58" s="599" t="s">
        <v>3348</v>
      </c>
      <c r="P58" s="600">
        <v>2.3999999999999998E-3</v>
      </c>
      <c r="Q58" s="597"/>
      <c r="R58" s="602"/>
      <c r="S58" s="602"/>
    </row>
    <row r="59" spans="5:21" ht="15" customHeight="1" x14ac:dyDescent="0.25">
      <c r="E59" s="905"/>
      <c r="I59" s="897"/>
      <c r="K59" s="115"/>
      <c r="L59" s="592"/>
      <c r="M59" s="664"/>
      <c r="N59" s="604"/>
      <c r="O59" s="647" t="s">
        <v>3344</v>
      </c>
      <c r="P59" s="605">
        <v>0</v>
      </c>
      <c r="Q59" s="592"/>
      <c r="R59" s="602"/>
      <c r="S59" s="602"/>
    </row>
    <row r="60" spans="5:21" ht="21" customHeight="1" x14ac:dyDescent="0.25">
      <c r="I60" s="897"/>
      <c r="K60" s="115"/>
      <c r="L60" s="650"/>
      <c r="M60" s="595"/>
      <c r="P60" s="602"/>
      <c r="Q60" s="602"/>
      <c r="R60" s="602"/>
      <c r="S60" s="602"/>
      <c r="U60" s="602"/>
    </row>
    <row r="61" spans="5:21" ht="24.75" customHeight="1" x14ac:dyDescent="0.25">
      <c r="I61" s="897"/>
      <c r="K61" s="598">
        <v>1</v>
      </c>
      <c r="L61" s="906" t="s">
        <v>3375</v>
      </c>
      <c r="M61" s="907"/>
      <c r="N61" s="606">
        <v>1</v>
      </c>
      <c r="O61" s="909" t="s">
        <v>3363</v>
      </c>
      <c r="P61" s="910"/>
      <c r="Q61" s="592"/>
      <c r="R61" s="602"/>
      <c r="S61" s="602"/>
      <c r="U61" s="602"/>
    </row>
    <row r="62" spans="5:21" ht="15" customHeight="1" x14ac:dyDescent="0.25">
      <c r="I62" s="897"/>
      <c r="K62" s="596"/>
      <c r="L62" s="648" t="s">
        <v>3343</v>
      </c>
      <c r="M62" s="662">
        <v>2.3999999999999998E-3</v>
      </c>
      <c r="N62" s="596" t="s">
        <v>3347</v>
      </c>
      <c r="O62" s="599" t="s">
        <v>3348</v>
      </c>
      <c r="P62" s="600">
        <v>2.3999999999999998E-3</v>
      </c>
      <c r="Q62" s="596"/>
      <c r="R62" s="602"/>
      <c r="S62" s="602"/>
      <c r="U62" s="602"/>
    </row>
    <row r="63" spans="5:21" ht="15" customHeight="1" x14ac:dyDescent="0.25">
      <c r="I63" s="897"/>
      <c r="K63" s="595"/>
      <c r="L63" s="647" t="s">
        <v>3344</v>
      </c>
      <c r="M63" s="663">
        <v>0.4</v>
      </c>
      <c r="N63" s="597" t="s">
        <v>3349</v>
      </c>
      <c r="O63" s="647" t="s">
        <v>3344</v>
      </c>
      <c r="P63" s="601">
        <v>0</v>
      </c>
      <c r="Q63" s="597"/>
      <c r="R63" s="602"/>
      <c r="S63" s="602"/>
      <c r="U63" s="602"/>
    </row>
    <row r="64" spans="5:21" ht="23.1" customHeight="1" thickBot="1" x14ac:dyDescent="0.3">
      <c r="I64" s="898"/>
      <c r="K64" s="115"/>
      <c r="L64" s="650"/>
      <c r="M64" s="595"/>
      <c r="N64" s="115"/>
      <c r="O64" s="592"/>
      <c r="P64" s="665"/>
      <c r="R64" s="602"/>
      <c r="S64" s="602"/>
      <c r="U64" s="602"/>
    </row>
    <row r="65" spans="11:21" ht="27" customHeight="1" thickTop="1" x14ac:dyDescent="0.25">
      <c r="K65" s="598">
        <v>2</v>
      </c>
      <c r="L65" s="911" t="s">
        <v>3364</v>
      </c>
      <c r="M65" s="912"/>
      <c r="R65" s="602"/>
      <c r="S65" s="602"/>
      <c r="U65" s="602"/>
    </row>
    <row r="66" spans="11:21" ht="15" customHeight="1" x14ac:dyDescent="0.25">
      <c r="K66" s="115"/>
      <c r="L66" s="648" t="s">
        <v>3343</v>
      </c>
      <c r="M66" s="662">
        <v>0.2</v>
      </c>
    </row>
    <row r="67" spans="11:21" x14ac:dyDescent="0.25">
      <c r="K67" s="115"/>
      <c r="L67" s="647" t="s">
        <v>3344</v>
      </c>
      <c r="M67" s="663">
        <v>0.2</v>
      </c>
    </row>
    <row r="68" spans="11:21" x14ac:dyDescent="0.25">
      <c r="K68" s="115"/>
    </row>
    <row r="69" spans="11:21" ht="26.85" customHeight="1" x14ac:dyDescent="0.25">
      <c r="K69" s="598">
        <v>2</v>
      </c>
      <c r="L69" s="911" t="s">
        <v>3365</v>
      </c>
      <c r="M69" s="912"/>
      <c r="O69" s="606"/>
    </row>
    <row r="70" spans="11:21" ht="15" customHeight="1" x14ac:dyDescent="0.25">
      <c r="K70" s="115"/>
      <c r="L70" s="648" t="s">
        <v>3343</v>
      </c>
      <c r="M70" s="662">
        <v>0.23250000000000001</v>
      </c>
      <c r="O70" s="877"/>
      <c r="P70" s="877"/>
      <c r="Q70" s="877"/>
    </row>
    <row r="71" spans="11:21" x14ac:dyDescent="0.25">
      <c r="K71" s="115"/>
      <c r="L71" s="647" t="s">
        <v>3344</v>
      </c>
      <c r="M71" s="663">
        <v>0.23250000000000001</v>
      </c>
      <c r="O71" s="877"/>
      <c r="P71" s="877"/>
      <c r="Q71" s="877"/>
      <c r="R71" s="161"/>
    </row>
    <row r="72" spans="11:21" ht="15" customHeight="1" x14ac:dyDescent="0.25">
      <c r="K72" s="115"/>
      <c r="L72" s="592"/>
      <c r="M72" s="664"/>
      <c r="O72" s="592"/>
      <c r="P72" s="161"/>
      <c r="Q72" s="161"/>
      <c r="R72" s="161"/>
      <c r="S72" s="652"/>
    </row>
    <row r="73" spans="11:21" ht="15" customHeight="1" x14ac:dyDescent="0.25">
      <c r="K73" s="598">
        <v>1</v>
      </c>
      <c r="L73" s="911" t="s">
        <v>3366</v>
      </c>
      <c r="M73" s="912"/>
      <c r="N73" s="161"/>
      <c r="O73" s="652"/>
      <c r="P73" s="161"/>
      <c r="S73" s="652"/>
    </row>
    <row r="74" spans="11:21" ht="15" customHeight="1" x14ac:dyDescent="0.25">
      <c r="K74" s="115"/>
      <c r="L74" s="648" t="s">
        <v>3343</v>
      </c>
      <c r="M74" s="662">
        <v>0.42820000000000003</v>
      </c>
      <c r="O74" s="652"/>
    </row>
    <row r="75" spans="11:21" ht="15" customHeight="1" x14ac:dyDescent="0.25">
      <c r="K75" s="115"/>
      <c r="L75" s="647" t="s">
        <v>3344</v>
      </c>
      <c r="M75" s="663">
        <v>0.42820000000000003</v>
      </c>
      <c r="N75" s="161"/>
      <c r="O75" s="652"/>
      <c r="P75" s="161"/>
    </row>
    <row r="76" spans="11:21" ht="15.75" thickBot="1" x14ac:dyDescent="0.3">
      <c r="K76" s="115"/>
      <c r="L76" s="913"/>
      <c r="M76" s="913"/>
      <c r="O76" s="652"/>
    </row>
    <row r="77" spans="11:21" ht="15" customHeight="1" thickTop="1" x14ac:dyDescent="0.25">
      <c r="K77" s="607"/>
      <c r="L77" s="894" t="s">
        <v>3263</v>
      </c>
      <c r="M77" s="895"/>
      <c r="N77" s="161"/>
      <c r="O77" s="652"/>
      <c r="P77" s="161"/>
    </row>
    <row r="78" spans="11:21" x14ac:dyDescent="0.25">
      <c r="K78" s="608"/>
      <c r="L78" s="654" t="s">
        <v>3343</v>
      </c>
      <c r="M78" s="655">
        <v>1</v>
      </c>
      <c r="O78" s="652"/>
    </row>
    <row r="79" spans="11:21" ht="15.75" thickBot="1" x14ac:dyDescent="0.3">
      <c r="K79" s="608"/>
      <c r="L79" s="657" t="s">
        <v>3344</v>
      </c>
      <c r="M79" s="658">
        <v>1</v>
      </c>
      <c r="N79" s="161"/>
      <c r="O79" s="652"/>
      <c r="P79" s="161"/>
    </row>
    <row r="80" spans="11:21" ht="16.5" thickTop="1" thickBot="1" x14ac:dyDescent="0.3">
      <c r="K80" s="608"/>
      <c r="L80" s="592"/>
      <c r="M80" s="664"/>
      <c r="N80" s="161"/>
      <c r="O80" s="652"/>
      <c r="P80" s="161"/>
    </row>
    <row r="81" spans="11:18" ht="15" customHeight="1" thickTop="1" x14ac:dyDescent="0.25">
      <c r="K81" s="609"/>
      <c r="L81" s="894" t="s">
        <v>3265</v>
      </c>
      <c r="M81" s="895"/>
      <c r="N81" s="161"/>
      <c r="O81" s="652"/>
      <c r="P81" s="161"/>
    </row>
    <row r="82" spans="11:18" x14ac:dyDescent="0.25">
      <c r="K82" s="115"/>
      <c r="L82" s="654" t="s">
        <v>3343</v>
      </c>
      <c r="M82" s="655">
        <v>1</v>
      </c>
      <c r="N82" s="161"/>
      <c r="O82" s="652"/>
      <c r="P82" s="161"/>
    </row>
    <row r="83" spans="11:18" ht="15.75" thickBot="1" x14ac:dyDescent="0.3">
      <c r="K83" s="115"/>
      <c r="L83" s="657" t="s">
        <v>3344</v>
      </c>
      <c r="M83" s="658">
        <v>1</v>
      </c>
      <c r="N83" s="161"/>
      <c r="O83" s="652"/>
      <c r="P83" s="161"/>
    </row>
    <row r="84" spans="11:18" ht="15.75" thickTop="1" x14ac:dyDescent="0.25">
      <c r="K84" s="115"/>
      <c r="L84" s="592"/>
      <c r="M84" s="664"/>
      <c r="N84" s="161"/>
      <c r="O84" s="652"/>
      <c r="P84" s="161"/>
    </row>
    <row r="85" spans="11:18" ht="14.45" customHeight="1" x14ac:dyDescent="0.25">
      <c r="K85" s="609">
        <v>2</v>
      </c>
      <c r="L85" s="906" t="s">
        <v>3367</v>
      </c>
      <c r="M85" s="907"/>
      <c r="N85" s="161"/>
      <c r="O85" s="652"/>
      <c r="P85" s="161"/>
    </row>
    <row r="86" spans="11:18" x14ac:dyDescent="0.25">
      <c r="K86" s="115"/>
      <c r="L86" s="648" t="s">
        <v>3343</v>
      </c>
      <c r="M86" s="662">
        <v>1</v>
      </c>
      <c r="N86" s="161"/>
      <c r="O86" s="652"/>
      <c r="P86" s="161"/>
    </row>
    <row r="87" spans="11:18" x14ac:dyDescent="0.25">
      <c r="K87" s="115"/>
      <c r="L87" s="647" t="s">
        <v>3344</v>
      </c>
      <c r="M87" s="663">
        <v>1</v>
      </c>
      <c r="N87" s="161"/>
      <c r="O87" s="652"/>
      <c r="P87" s="161"/>
    </row>
    <row r="88" spans="11:18" ht="15.75" thickBot="1" x14ac:dyDescent="0.3">
      <c r="K88" s="608"/>
      <c r="L88" s="592"/>
      <c r="M88" s="664"/>
      <c r="N88" s="161"/>
    </row>
    <row r="89" spans="11:18" ht="15.75" customHeight="1" thickTop="1" thickBot="1" x14ac:dyDescent="0.3">
      <c r="K89" s="598"/>
      <c r="L89" s="689" t="s">
        <v>3368</v>
      </c>
      <c r="M89" s="690"/>
      <c r="N89" s="592"/>
      <c r="O89" s="693"/>
    </row>
    <row r="90" spans="11:18" ht="15.75" thickTop="1" x14ac:dyDescent="0.25">
      <c r="K90" s="115"/>
      <c r="L90" s="691" t="s">
        <v>3343</v>
      </c>
      <c r="M90" s="692"/>
      <c r="N90" s="694"/>
      <c r="O90" s="695" t="s">
        <v>3397</v>
      </c>
      <c r="P90" s="696"/>
      <c r="Q90" s="697"/>
      <c r="R90" s="698"/>
    </row>
    <row r="91" spans="11:18" x14ac:dyDescent="0.25">
      <c r="K91" s="115"/>
      <c r="L91" s="654" t="s">
        <v>3343</v>
      </c>
      <c r="M91" s="655">
        <v>1</v>
      </c>
      <c r="N91" s="596" t="s">
        <v>3398</v>
      </c>
      <c r="O91" s="659" t="s">
        <v>3369</v>
      </c>
      <c r="P91" s="666"/>
      <c r="Q91" s="699">
        <v>1</v>
      </c>
      <c r="R91" s="698"/>
    </row>
    <row r="92" spans="11:18" ht="15.75" thickBot="1" x14ac:dyDescent="0.3">
      <c r="K92" s="115"/>
      <c r="L92" s="657" t="s">
        <v>3344</v>
      </c>
      <c r="M92" s="658">
        <v>1</v>
      </c>
      <c r="N92" s="597" t="s">
        <v>3349</v>
      </c>
      <c r="O92" s="657" t="s">
        <v>3344</v>
      </c>
      <c r="P92" s="700"/>
      <c r="Q92" s="701">
        <v>1</v>
      </c>
      <c r="R92" s="698"/>
    </row>
    <row r="93" spans="11:18" ht="15" customHeight="1" thickTop="1" x14ac:dyDescent="0.25">
      <c r="K93" s="115"/>
      <c r="L93" s="592"/>
      <c r="M93" s="664"/>
      <c r="O93" s="702"/>
      <c r="P93" s="703"/>
    </row>
    <row r="94" spans="11:18" ht="15" customHeight="1" x14ac:dyDescent="0.25">
      <c r="K94">
        <v>2</v>
      </c>
      <c r="L94" s="911" t="s">
        <v>3379</v>
      </c>
      <c r="M94" s="912"/>
      <c r="O94" s="592"/>
      <c r="P94" s="664"/>
    </row>
    <row r="95" spans="11:18" x14ac:dyDescent="0.25">
      <c r="L95" s="648" t="s">
        <v>3343</v>
      </c>
      <c r="M95" s="662">
        <v>1</v>
      </c>
    </row>
    <row r="96" spans="11:18" x14ac:dyDescent="0.25">
      <c r="L96" s="647" t="s">
        <v>3344</v>
      </c>
      <c r="M96" s="663">
        <v>1</v>
      </c>
    </row>
    <row r="97" spans="11:15" ht="15.75" thickBot="1" x14ac:dyDescent="0.3">
      <c r="K97" s="115"/>
      <c r="L97" s="592"/>
      <c r="M97" s="664"/>
    </row>
    <row r="98" spans="11:15" ht="15.75" thickTop="1" x14ac:dyDescent="0.25">
      <c r="K98" s="609"/>
      <c r="L98" s="894" t="s">
        <v>3380</v>
      </c>
      <c r="M98" s="895"/>
    </row>
    <row r="99" spans="11:15" x14ac:dyDescent="0.25">
      <c r="K99" s="115"/>
      <c r="L99" s="654" t="s">
        <v>3343</v>
      </c>
      <c r="M99" s="655">
        <v>0.5</v>
      </c>
    </row>
    <row r="100" spans="11:15" ht="15.75" thickBot="1" x14ac:dyDescent="0.3">
      <c r="K100" s="115"/>
      <c r="L100" s="657" t="s">
        <v>3344</v>
      </c>
      <c r="M100" s="658">
        <v>0.5</v>
      </c>
    </row>
    <row r="101" spans="11:15" ht="15.75" thickTop="1" x14ac:dyDescent="0.25">
      <c r="K101" s="115"/>
      <c r="L101" s="592"/>
      <c r="M101" s="664"/>
    </row>
    <row r="102" spans="11:15" ht="14.45" customHeight="1" x14ac:dyDescent="0.25">
      <c r="K102" s="609"/>
      <c r="L102" s="914" t="s">
        <v>3392</v>
      </c>
      <c r="M102" s="915"/>
    </row>
    <row r="103" spans="11:15" x14ac:dyDescent="0.25">
      <c r="L103" s="670" t="s">
        <v>3343</v>
      </c>
      <c r="M103" s="667">
        <v>0.33329999999999999</v>
      </c>
    </row>
    <row r="104" spans="11:15" x14ac:dyDescent="0.25">
      <c r="L104" s="668" t="s">
        <v>3344</v>
      </c>
      <c r="M104" s="669">
        <v>0.33329999999999999</v>
      </c>
    </row>
    <row r="105" spans="11:15" x14ac:dyDescent="0.25">
      <c r="K105" s="115"/>
      <c r="L105" s="592"/>
      <c r="M105" s="664"/>
    </row>
    <row r="106" spans="11:15" x14ac:dyDescent="0.25">
      <c r="K106" s="115"/>
      <c r="L106" s="592"/>
      <c r="M106" s="664"/>
    </row>
    <row r="107" spans="11:15" x14ac:dyDescent="0.25">
      <c r="K107" s="115"/>
      <c r="L107" s="592"/>
      <c r="M107" s="664"/>
    </row>
    <row r="108" spans="11:15" x14ac:dyDescent="0.25">
      <c r="K108" s="115"/>
      <c r="L108" s="592"/>
      <c r="M108" s="664"/>
    </row>
    <row r="109" spans="11:15" x14ac:dyDescent="0.25">
      <c r="K109" s="115"/>
      <c r="L109" s="592"/>
      <c r="M109" s="664"/>
    </row>
    <row r="110" spans="11:15" x14ac:dyDescent="0.25">
      <c r="K110" s="115"/>
      <c r="L110" s="592"/>
      <c r="M110" s="664"/>
    </row>
    <row r="112" spans="11:15" x14ac:dyDescent="0.25">
      <c r="O112" s="652"/>
    </row>
    <row r="113" spans="11:16" ht="15" customHeight="1" thickBot="1" x14ac:dyDescent="0.3">
      <c r="N113" s="161"/>
      <c r="O113" s="652"/>
      <c r="P113" s="161"/>
    </row>
    <row r="114" spans="11:16" ht="15" customHeight="1" thickTop="1" x14ac:dyDescent="0.25">
      <c r="K114" s="916" t="s">
        <v>3370</v>
      </c>
      <c r="L114" s="917"/>
      <c r="M114" s="918"/>
      <c r="O114" s="652"/>
    </row>
    <row r="115" spans="11:16" ht="15.75" thickBot="1" x14ac:dyDescent="0.3">
      <c r="K115" s="919"/>
      <c r="L115" s="920"/>
      <c r="M115" s="921"/>
    </row>
    <row r="116" spans="11:16" ht="15.75" thickTop="1" x14ac:dyDescent="0.25">
      <c r="K116" s="592"/>
    </row>
    <row r="117" spans="11:16" x14ac:dyDescent="0.25">
      <c r="K117" s="606" t="s">
        <v>3371</v>
      </c>
    </row>
    <row r="118" spans="11:16" x14ac:dyDescent="0.25">
      <c r="K118" s="877" t="s">
        <v>3372</v>
      </c>
      <c r="L118" s="877"/>
      <c r="M118" s="877"/>
    </row>
    <row r="119" spans="11:16" x14ac:dyDescent="0.25">
      <c r="K119" s="877"/>
      <c r="L119" s="877"/>
      <c r="M119" s="877"/>
    </row>
    <row r="120" spans="11:16" x14ac:dyDescent="0.25">
      <c r="K120" s="592" t="s">
        <v>3373</v>
      </c>
      <c r="L120" s="161"/>
      <c r="M120" s="161"/>
    </row>
    <row r="121" spans="11:16" x14ac:dyDescent="0.25">
      <c r="K121" s="592" t="s">
        <v>3374</v>
      </c>
      <c r="L121" s="161"/>
      <c r="M121" s="161"/>
    </row>
  </sheetData>
  <mergeCells count="43">
    <mergeCell ref="L98:M98"/>
    <mergeCell ref="L102:M102"/>
    <mergeCell ref="L94:M94"/>
    <mergeCell ref="K114:M115"/>
    <mergeCell ref="O57:P57"/>
    <mergeCell ref="L61:M61"/>
    <mergeCell ref="O61:P61"/>
    <mergeCell ref="L65:M65"/>
    <mergeCell ref="L85:M85"/>
    <mergeCell ref="L81:M81"/>
    <mergeCell ref="L69:M69"/>
    <mergeCell ref="O70:Q71"/>
    <mergeCell ref="L73:M73"/>
    <mergeCell ref="L76:M76"/>
    <mergeCell ref="L77:M77"/>
    <mergeCell ref="L39:M39"/>
    <mergeCell ref="E43:E59"/>
    <mergeCell ref="L43:M43"/>
    <mergeCell ref="G46:G56"/>
    <mergeCell ref="L47:M47"/>
    <mergeCell ref="L52:M52"/>
    <mergeCell ref="L56:M56"/>
    <mergeCell ref="O23:P23"/>
    <mergeCell ref="L27:M27"/>
    <mergeCell ref="O27:P27"/>
    <mergeCell ref="L31:M31"/>
    <mergeCell ref="L35:M35"/>
    <mergeCell ref="K118:M119"/>
    <mergeCell ref="A1:C1"/>
    <mergeCell ref="A2:C2"/>
    <mergeCell ref="A4:C5"/>
    <mergeCell ref="D4:D5"/>
    <mergeCell ref="A7:C7"/>
    <mergeCell ref="A3:D3"/>
    <mergeCell ref="A11:D11"/>
    <mergeCell ref="A12:D12"/>
    <mergeCell ref="A13:D13"/>
    <mergeCell ref="A8:D8"/>
    <mergeCell ref="A9:D9"/>
    <mergeCell ref="A10:D10"/>
    <mergeCell ref="L19:M19"/>
    <mergeCell ref="L23:M23"/>
    <mergeCell ref="I37:I64"/>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33CCCC"/>
  </sheetPr>
  <dimension ref="A1:U121"/>
  <sheetViews>
    <sheetView zoomScaleNormal="100" zoomScaleSheetLayoutView="100" workbookViewId="0">
      <selection activeCell="A8" sqref="A8:C8"/>
    </sheetView>
  </sheetViews>
  <sheetFormatPr defaultColWidth="9.140625" defaultRowHeight="15" x14ac:dyDescent="0.25"/>
  <cols>
    <col min="1" max="1" width="44.140625" customWidth="1"/>
    <col min="2" max="2" width="7.140625" customWidth="1"/>
    <col min="3" max="3" width="52.85546875" customWidth="1"/>
    <col min="4" max="4" width="24.42578125" customWidth="1"/>
    <col min="11" max="11" width="16.85546875" customWidth="1"/>
    <col min="12" max="12" width="24.140625" customWidth="1"/>
    <col min="13" max="13" width="14.42578125" customWidth="1"/>
    <col min="14" max="14" width="22" customWidth="1"/>
    <col min="15" max="15" width="28.140625" customWidth="1"/>
    <col min="16" max="16" width="12.140625" customWidth="1"/>
    <col min="17" max="17" width="15.5703125" customWidth="1"/>
    <col min="19" max="19" width="9.5703125" customWidth="1"/>
  </cols>
  <sheetData>
    <row r="1" spans="1:18" x14ac:dyDescent="0.25">
      <c r="A1" s="789" t="s">
        <v>870</v>
      </c>
      <c r="B1" s="790"/>
      <c r="C1" s="790"/>
      <c r="D1" s="277"/>
    </row>
    <row r="2" spans="1:18" x14ac:dyDescent="0.25">
      <c r="A2" s="791" t="s">
        <v>8</v>
      </c>
      <c r="B2" s="878"/>
      <c r="C2" s="878"/>
      <c r="D2" s="305"/>
    </row>
    <row r="3" spans="1:18" ht="15.75" thickBot="1" x14ac:dyDescent="0.3">
      <c r="A3" s="793"/>
      <c r="B3" s="794"/>
      <c r="C3" s="794"/>
      <c r="D3" s="795"/>
    </row>
    <row r="4" spans="1:18" ht="20.100000000000001" customHeight="1" x14ac:dyDescent="0.25">
      <c r="A4" s="796" t="s">
        <v>74</v>
      </c>
      <c r="B4" s="797"/>
      <c r="C4" s="879"/>
      <c r="D4" s="865" t="s">
        <v>3166</v>
      </c>
    </row>
    <row r="5" spans="1:18" ht="43.5" customHeight="1" thickBot="1" x14ac:dyDescent="0.3">
      <c r="A5" s="863"/>
      <c r="B5" s="880"/>
      <c r="C5" s="881"/>
      <c r="D5" s="866"/>
    </row>
    <row r="6" spans="1:18" ht="15.75" thickBot="1" x14ac:dyDescent="0.3">
      <c r="A6" s="687" t="s">
        <v>3060</v>
      </c>
      <c r="B6" s="688"/>
      <c r="C6" s="381" t="s">
        <v>3394</v>
      </c>
      <c r="D6" s="32"/>
    </row>
    <row r="7" spans="1:18" ht="30.75" customHeight="1" thickBot="1" x14ac:dyDescent="0.3">
      <c r="A7" s="882" t="s">
        <v>3117</v>
      </c>
      <c r="B7" s="883"/>
      <c r="C7" s="884"/>
      <c r="D7" s="8" t="s">
        <v>73</v>
      </c>
    </row>
    <row r="8" spans="1:18" x14ac:dyDescent="0.25">
      <c r="A8" s="891" t="s">
        <v>899</v>
      </c>
      <c r="B8" s="892"/>
      <c r="C8" s="892"/>
      <c r="D8" s="893"/>
    </row>
    <row r="9" spans="1:18" ht="15" customHeight="1" x14ac:dyDescent="0.25">
      <c r="A9" s="885" t="s">
        <v>3104</v>
      </c>
      <c r="B9" s="886"/>
      <c r="C9" s="886"/>
      <c r="D9" s="887"/>
    </row>
    <row r="10" spans="1:18" ht="15" customHeight="1" x14ac:dyDescent="0.25">
      <c r="A10" s="885" t="s">
        <v>3105</v>
      </c>
      <c r="B10" s="886"/>
      <c r="C10" s="886"/>
      <c r="D10" s="887"/>
    </row>
    <row r="11" spans="1:18" ht="15" customHeight="1" x14ac:dyDescent="0.25">
      <c r="A11" s="885" t="s">
        <v>3106</v>
      </c>
      <c r="B11" s="886"/>
      <c r="C11" s="886"/>
      <c r="D11" s="887"/>
    </row>
    <row r="12" spans="1:18" ht="15" customHeight="1" x14ac:dyDescent="0.25">
      <c r="A12" s="885" t="s">
        <v>3107</v>
      </c>
      <c r="B12" s="886"/>
      <c r="C12" s="886"/>
      <c r="D12" s="887"/>
    </row>
    <row r="13" spans="1:18" ht="15" customHeight="1" thickBot="1" x14ac:dyDescent="0.3">
      <c r="A13" s="888" t="s">
        <v>3108</v>
      </c>
      <c r="B13" s="889"/>
      <c r="C13" s="889"/>
      <c r="D13" s="890"/>
    </row>
    <row r="15" spans="1:18" ht="22.35" customHeight="1" x14ac:dyDescent="0.25">
      <c r="I15" s="642" t="s">
        <v>3395</v>
      </c>
      <c r="J15" s="588"/>
      <c r="K15" s="589"/>
      <c r="L15" s="588"/>
      <c r="M15" s="588"/>
      <c r="N15" s="590"/>
      <c r="R15" s="591"/>
    </row>
    <row r="16" spans="1:18" ht="17.850000000000001" customHeight="1" x14ac:dyDescent="0.25">
      <c r="I16" s="643" t="s">
        <v>3342</v>
      </c>
      <c r="J16" s="588"/>
      <c r="K16" s="589"/>
      <c r="L16" s="588"/>
      <c r="M16" s="588"/>
      <c r="N16" s="592"/>
    </row>
    <row r="17" spans="9:16" x14ac:dyDescent="0.25">
      <c r="I17" s="644"/>
      <c r="J17" s="593"/>
      <c r="K17" s="594"/>
      <c r="L17" s="593"/>
      <c r="M17" s="593"/>
      <c r="N17" s="593"/>
    </row>
    <row r="18" spans="9:16" ht="15.75" thickBot="1" x14ac:dyDescent="0.3">
      <c r="K18" s="115"/>
    </row>
    <row r="19" spans="9:16" ht="29.85" customHeight="1" thickTop="1" x14ac:dyDescent="0.25">
      <c r="K19" s="115"/>
      <c r="L19" s="894" t="s">
        <v>3266</v>
      </c>
      <c r="M19" s="895"/>
      <c r="O19" s="645"/>
      <c r="P19" s="646"/>
    </row>
    <row r="20" spans="9:16" ht="15.75" customHeight="1" x14ac:dyDescent="0.25">
      <c r="K20" s="115"/>
      <c r="L20" s="654" t="s">
        <v>3343</v>
      </c>
      <c r="M20" s="655">
        <v>1</v>
      </c>
      <c r="P20" s="656"/>
    </row>
    <row r="21" spans="9:16" ht="15.75" thickBot="1" x14ac:dyDescent="0.3">
      <c r="K21" s="115"/>
      <c r="L21" s="657" t="s">
        <v>3344</v>
      </c>
      <c r="M21" s="658">
        <v>1</v>
      </c>
      <c r="P21" s="656"/>
    </row>
    <row r="22" spans="9:16" ht="16.5" thickTop="1" thickBot="1" x14ac:dyDescent="0.3">
      <c r="K22" s="115"/>
      <c r="P22" s="656"/>
    </row>
    <row r="23" spans="9:16" ht="20.100000000000001" customHeight="1" thickTop="1" x14ac:dyDescent="0.25">
      <c r="K23" s="595"/>
      <c r="L23" s="894" t="s">
        <v>3345</v>
      </c>
      <c r="M23" s="895"/>
      <c r="O23" s="899" t="s">
        <v>3346</v>
      </c>
      <c r="P23" s="900"/>
    </row>
    <row r="24" spans="9:16" ht="15.75" customHeight="1" x14ac:dyDescent="0.25">
      <c r="K24" s="597"/>
      <c r="L24" s="654" t="s">
        <v>3343</v>
      </c>
      <c r="M24" s="655">
        <v>1</v>
      </c>
      <c r="N24" s="596" t="s">
        <v>3347</v>
      </c>
      <c r="O24" s="659" t="s">
        <v>3348</v>
      </c>
      <c r="P24" s="660">
        <v>1</v>
      </c>
    </row>
    <row r="25" spans="9:16" ht="15.75" thickBot="1" x14ac:dyDescent="0.3">
      <c r="K25" s="115"/>
      <c r="L25" s="657" t="s">
        <v>3344</v>
      </c>
      <c r="M25" s="658">
        <v>1</v>
      </c>
      <c r="N25" s="597" t="s">
        <v>3349</v>
      </c>
      <c r="O25" s="657" t="s">
        <v>3344</v>
      </c>
      <c r="P25" s="661">
        <v>1</v>
      </c>
    </row>
    <row r="26" spans="9:16" ht="16.5" customHeight="1" thickTop="1" thickBot="1" x14ac:dyDescent="0.3">
      <c r="K26" s="115"/>
      <c r="N26" s="115"/>
    </row>
    <row r="27" spans="9:16" ht="15.75" customHeight="1" thickTop="1" x14ac:dyDescent="0.25">
      <c r="K27" s="597"/>
      <c r="L27" s="894" t="s">
        <v>3350</v>
      </c>
      <c r="M27" s="895"/>
      <c r="N27" s="598">
        <v>2</v>
      </c>
      <c r="O27" s="901" t="s">
        <v>3351</v>
      </c>
      <c r="P27" s="902"/>
    </row>
    <row r="28" spans="9:16" x14ac:dyDescent="0.25">
      <c r="K28" s="597"/>
      <c r="L28" s="654" t="s">
        <v>3343</v>
      </c>
      <c r="M28" s="655">
        <v>1</v>
      </c>
      <c r="N28" s="597" t="s">
        <v>3347</v>
      </c>
      <c r="O28" s="599" t="s">
        <v>3348</v>
      </c>
      <c r="P28" s="600">
        <v>1</v>
      </c>
    </row>
    <row r="29" spans="9:16" ht="15.75" thickBot="1" x14ac:dyDescent="0.3">
      <c r="K29" s="115"/>
      <c r="L29" s="657" t="s">
        <v>3344</v>
      </c>
      <c r="M29" s="658">
        <v>1</v>
      </c>
      <c r="N29" s="597" t="s">
        <v>3349</v>
      </c>
      <c r="O29" s="647" t="s">
        <v>3344</v>
      </c>
      <c r="P29" s="601">
        <v>1</v>
      </c>
    </row>
    <row r="30" spans="9:16" ht="16.5" thickTop="1" thickBot="1" x14ac:dyDescent="0.3">
      <c r="K30" s="115"/>
    </row>
    <row r="31" spans="9:16" ht="15.75" customHeight="1" thickTop="1" x14ac:dyDescent="0.25">
      <c r="K31" s="598"/>
      <c r="L31" s="894" t="s">
        <v>3352</v>
      </c>
      <c r="M31" s="895"/>
      <c r="O31" s="602"/>
      <c r="P31" s="602"/>
    </row>
    <row r="32" spans="9:16" ht="15.75" customHeight="1" x14ac:dyDescent="0.25">
      <c r="K32" s="115"/>
      <c r="L32" s="654" t="s">
        <v>3343</v>
      </c>
      <c r="M32" s="655">
        <v>1</v>
      </c>
      <c r="O32" s="602"/>
      <c r="P32" s="602"/>
    </row>
    <row r="33" spans="5:16" ht="15.75" thickBot="1" x14ac:dyDescent="0.3">
      <c r="K33" s="115"/>
      <c r="L33" s="657" t="s">
        <v>3344</v>
      </c>
      <c r="M33" s="658">
        <v>1</v>
      </c>
    </row>
    <row r="34" spans="5:16" ht="16.5" thickTop="1" thickBot="1" x14ac:dyDescent="0.3">
      <c r="K34" s="115"/>
    </row>
    <row r="35" spans="5:16" ht="15.75" customHeight="1" thickTop="1" x14ac:dyDescent="0.25">
      <c r="K35" s="115"/>
      <c r="L35" s="894" t="s">
        <v>3353</v>
      </c>
      <c r="M35" s="895"/>
    </row>
    <row r="36" spans="5:16" ht="15.75" customHeight="1" thickBot="1" x14ac:dyDescent="0.3">
      <c r="K36" s="115"/>
      <c r="L36" s="654" t="s">
        <v>3343</v>
      </c>
      <c r="M36" s="655">
        <v>1</v>
      </c>
    </row>
    <row r="37" spans="5:16" ht="15.6" customHeight="1" thickTop="1" thickBot="1" x14ac:dyDescent="0.3">
      <c r="I37" s="896" t="s">
        <v>3258</v>
      </c>
      <c r="K37" s="115"/>
      <c r="L37" s="657" t="s">
        <v>3344</v>
      </c>
      <c r="M37" s="658">
        <v>1</v>
      </c>
    </row>
    <row r="38" spans="5:16" ht="16.5" customHeight="1" thickTop="1" thickBot="1" x14ac:dyDescent="0.3">
      <c r="I38" s="897"/>
      <c r="K38" s="115"/>
    </row>
    <row r="39" spans="5:16" ht="16.5" customHeight="1" thickTop="1" x14ac:dyDescent="0.25">
      <c r="I39" s="897"/>
      <c r="K39" s="115"/>
      <c r="L39" s="894" t="s">
        <v>3396</v>
      </c>
      <c r="M39" s="895"/>
      <c r="N39" s="597"/>
    </row>
    <row r="40" spans="5:16" ht="15.75" customHeight="1" x14ac:dyDescent="0.25">
      <c r="I40" s="897"/>
      <c r="K40" s="115"/>
      <c r="L40" s="654" t="s">
        <v>3343</v>
      </c>
      <c r="M40" s="655">
        <v>1</v>
      </c>
    </row>
    <row r="41" spans="5:16" ht="15" customHeight="1" thickBot="1" x14ac:dyDescent="0.3">
      <c r="I41" s="897"/>
      <c r="K41" s="115"/>
      <c r="L41" s="657" t="s">
        <v>3344</v>
      </c>
      <c r="M41" s="658">
        <v>1</v>
      </c>
      <c r="N41" s="592"/>
      <c r="O41" s="602"/>
      <c r="P41" s="602"/>
    </row>
    <row r="42" spans="5:16" ht="15.75" customHeight="1" thickTop="1" thickBot="1" x14ac:dyDescent="0.3">
      <c r="I42" s="897"/>
      <c r="K42" s="115"/>
    </row>
    <row r="43" spans="5:16" ht="16.5" customHeight="1" thickTop="1" x14ac:dyDescent="0.25">
      <c r="E43" s="903" t="s">
        <v>3279</v>
      </c>
      <c r="I43" s="897"/>
      <c r="K43" s="115"/>
      <c r="L43" s="894" t="s">
        <v>3243</v>
      </c>
      <c r="M43" s="895"/>
    </row>
    <row r="44" spans="5:16" ht="15.75" customHeight="1" x14ac:dyDescent="0.25">
      <c r="E44" s="904"/>
      <c r="I44" s="897"/>
      <c r="K44" s="115"/>
      <c r="L44" s="654" t="s">
        <v>3343</v>
      </c>
      <c r="M44" s="655">
        <v>1</v>
      </c>
    </row>
    <row r="45" spans="5:16" ht="15" customHeight="1" thickBot="1" x14ac:dyDescent="0.3">
      <c r="E45" s="904"/>
      <c r="I45" s="897"/>
      <c r="K45" s="115"/>
      <c r="L45" s="657" t="s">
        <v>3344</v>
      </c>
      <c r="M45" s="658">
        <v>1</v>
      </c>
    </row>
    <row r="46" spans="5:16" ht="15.75" customHeight="1" thickTop="1" x14ac:dyDescent="0.25">
      <c r="E46" s="904"/>
      <c r="G46" s="903" t="s">
        <v>3274</v>
      </c>
      <c r="I46" s="897"/>
      <c r="K46" s="115"/>
    </row>
    <row r="47" spans="5:16" ht="15.75" customHeight="1" x14ac:dyDescent="0.25">
      <c r="E47" s="904"/>
      <c r="G47" s="904"/>
      <c r="I47" s="897"/>
      <c r="K47" s="598">
        <v>1</v>
      </c>
      <c r="L47" s="906" t="s">
        <v>3354</v>
      </c>
      <c r="M47" s="907"/>
    </row>
    <row r="48" spans="5:16" ht="15" customHeight="1" x14ac:dyDescent="0.25">
      <c r="E48" s="904"/>
      <c r="G48" s="904"/>
      <c r="I48" s="897"/>
      <c r="K48" s="597" t="s">
        <v>3355</v>
      </c>
      <c r="L48" s="648" t="s">
        <v>3356</v>
      </c>
      <c r="M48" s="662">
        <v>5.0000000000000001E-3</v>
      </c>
    </row>
    <row r="49" spans="5:21" ht="15" customHeight="1" x14ac:dyDescent="0.25">
      <c r="E49" s="904"/>
      <c r="G49" s="904"/>
      <c r="I49" s="897"/>
      <c r="K49" s="597" t="s">
        <v>3357</v>
      </c>
      <c r="L49" s="648" t="s">
        <v>3358</v>
      </c>
      <c r="M49" s="662">
        <v>0.69589999999999996</v>
      </c>
    </row>
    <row r="50" spans="5:21" ht="15" customHeight="1" x14ac:dyDescent="0.25">
      <c r="E50" s="904"/>
      <c r="G50" s="904"/>
      <c r="I50" s="897"/>
      <c r="K50" s="115"/>
      <c r="L50" s="647" t="s">
        <v>3344</v>
      </c>
      <c r="M50" s="663">
        <v>0.70089999999999997</v>
      </c>
    </row>
    <row r="51" spans="5:21" ht="19.350000000000001" customHeight="1" thickBot="1" x14ac:dyDescent="0.3">
      <c r="E51" s="904"/>
      <c r="F51" s="649">
        <v>1</v>
      </c>
      <c r="G51" s="904"/>
      <c r="H51" s="649">
        <v>1</v>
      </c>
      <c r="I51" s="897"/>
      <c r="K51" s="115"/>
      <c r="L51" s="650" t="s">
        <v>3359</v>
      </c>
      <c r="M51" s="595" t="s">
        <v>3360</v>
      </c>
    </row>
    <row r="52" spans="5:21" ht="18" customHeight="1" thickTop="1" x14ac:dyDescent="0.25">
      <c r="E52" s="904"/>
      <c r="G52" s="904"/>
      <c r="I52" s="897"/>
      <c r="K52" s="597"/>
      <c r="L52" s="894" t="s">
        <v>3361</v>
      </c>
      <c r="M52" s="895"/>
    </row>
    <row r="53" spans="5:21" ht="15.75" customHeight="1" x14ac:dyDescent="0.25">
      <c r="E53" s="904"/>
      <c r="G53" s="904"/>
      <c r="I53" s="897"/>
      <c r="K53" s="597"/>
      <c r="L53" s="654" t="s">
        <v>3343</v>
      </c>
      <c r="M53" s="655">
        <v>1</v>
      </c>
      <c r="N53" s="604"/>
      <c r="O53" s="651"/>
      <c r="P53" s="656"/>
      <c r="Q53" s="592"/>
    </row>
    <row r="54" spans="5:21" ht="15" customHeight="1" thickBot="1" x14ac:dyDescent="0.3">
      <c r="E54" s="904"/>
      <c r="G54" s="904"/>
      <c r="I54" s="897"/>
      <c r="K54" s="115"/>
      <c r="L54" s="657" t="s">
        <v>3344</v>
      </c>
      <c r="M54" s="658">
        <v>1</v>
      </c>
      <c r="O54" s="651"/>
      <c r="P54" s="656"/>
    </row>
    <row r="55" spans="5:21" ht="15.75" customHeight="1" thickTop="1" x14ac:dyDescent="0.25">
      <c r="E55" s="904"/>
      <c r="G55" s="904"/>
      <c r="I55" s="897"/>
      <c r="K55" s="115"/>
      <c r="L55" s="650"/>
      <c r="M55" s="595"/>
      <c r="O55" s="595"/>
      <c r="P55" s="595"/>
    </row>
    <row r="56" spans="5:21" ht="12" customHeight="1" x14ac:dyDescent="0.25">
      <c r="E56" s="904"/>
      <c r="G56" s="905"/>
      <c r="I56" s="897"/>
      <c r="K56" s="598"/>
      <c r="L56" s="908"/>
      <c r="M56" s="908"/>
      <c r="Q56" s="602"/>
    </row>
    <row r="57" spans="5:21" ht="24.75" customHeight="1" x14ac:dyDescent="0.25">
      <c r="E57" s="904"/>
      <c r="I57" s="897"/>
      <c r="K57" s="597"/>
      <c r="L57" s="592"/>
      <c r="M57" s="664"/>
      <c r="N57" s="603">
        <v>1</v>
      </c>
      <c r="O57" s="909" t="s">
        <v>3362</v>
      </c>
      <c r="P57" s="910"/>
      <c r="Q57" s="602"/>
      <c r="R57" s="602"/>
      <c r="S57" s="602"/>
    </row>
    <row r="58" spans="5:21" ht="18.75" customHeight="1" x14ac:dyDescent="0.25">
      <c r="E58" s="904"/>
      <c r="I58" s="897"/>
      <c r="K58" s="597"/>
      <c r="L58" s="592"/>
      <c r="M58" s="664"/>
      <c r="O58" s="599" t="s">
        <v>3348</v>
      </c>
      <c r="P58" s="600">
        <v>2.3999999999999998E-3</v>
      </c>
      <c r="Q58" s="597"/>
      <c r="R58" s="602"/>
      <c r="S58" s="602"/>
    </row>
    <row r="59" spans="5:21" ht="15" customHeight="1" x14ac:dyDescent="0.25">
      <c r="E59" s="905"/>
      <c r="I59" s="897"/>
      <c r="K59" s="115"/>
      <c r="L59" s="592"/>
      <c r="M59" s="664"/>
      <c r="N59" s="604"/>
      <c r="O59" s="647" t="s">
        <v>3344</v>
      </c>
      <c r="P59" s="605">
        <v>0</v>
      </c>
      <c r="Q59" s="592"/>
      <c r="R59" s="602"/>
      <c r="S59" s="602"/>
    </row>
    <row r="60" spans="5:21" ht="21" customHeight="1" x14ac:dyDescent="0.25">
      <c r="I60" s="897"/>
      <c r="K60" s="115"/>
      <c r="L60" s="650"/>
      <c r="M60" s="595"/>
      <c r="P60" s="602"/>
      <c r="Q60" s="602"/>
      <c r="R60" s="602"/>
      <c r="S60" s="602"/>
      <c r="U60" s="602"/>
    </row>
    <row r="61" spans="5:21" ht="24.75" customHeight="1" x14ac:dyDescent="0.25">
      <c r="I61" s="897"/>
      <c r="K61" s="598">
        <v>1</v>
      </c>
      <c r="L61" s="906" t="s">
        <v>3375</v>
      </c>
      <c r="M61" s="907"/>
      <c r="N61" s="606">
        <v>1</v>
      </c>
      <c r="O61" s="909" t="s">
        <v>3363</v>
      </c>
      <c r="P61" s="910"/>
      <c r="Q61" s="592"/>
      <c r="R61" s="602"/>
      <c r="S61" s="602"/>
      <c r="U61" s="602"/>
    </row>
    <row r="62" spans="5:21" ht="15" customHeight="1" x14ac:dyDescent="0.25">
      <c r="I62" s="897"/>
      <c r="K62" s="596"/>
      <c r="L62" s="648" t="s">
        <v>3343</v>
      </c>
      <c r="M62" s="662">
        <v>2.3999999999999998E-3</v>
      </c>
      <c r="N62" s="596" t="s">
        <v>3347</v>
      </c>
      <c r="O62" s="599" t="s">
        <v>3348</v>
      </c>
      <c r="P62" s="600">
        <v>2.3999999999999998E-3</v>
      </c>
      <c r="Q62" s="596"/>
      <c r="R62" s="602"/>
      <c r="S62" s="602"/>
      <c r="U62" s="602"/>
    </row>
    <row r="63" spans="5:21" ht="15" customHeight="1" x14ac:dyDescent="0.25">
      <c r="I63" s="897"/>
      <c r="K63" s="595"/>
      <c r="L63" s="647" t="s">
        <v>3344</v>
      </c>
      <c r="M63" s="663">
        <v>0.4</v>
      </c>
      <c r="N63" s="597" t="s">
        <v>3349</v>
      </c>
      <c r="O63" s="647" t="s">
        <v>3344</v>
      </c>
      <c r="P63" s="601">
        <v>0</v>
      </c>
      <c r="Q63" s="597"/>
      <c r="R63" s="602"/>
      <c r="S63" s="602"/>
      <c r="U63" s="602"/>
    </row>
    <row r="64" spans="5:21" ht="23.1" customHeight="1" thickBot="1" x14ac:dyDescent="0.3">
      <c r="I64" s="898"/>
      <c r="K64" s="115"/>
      <c r="L64" s="650"/>
      <c r="M64" s="595"/>
      <c r="N64" s="115"/>
      <c r="O64" s="592"/>
      <c r="P64" s="665"/>
      <c r="R64" s="602"/>
      <c r="S64" s="602"/>
      <c r="U64" s="602"/>
    </row>
    <row r="65" spans="11:21" ht="27" customHeight="1" thickTop="1" x14ac:dyDescent="0.25">
      <c r="K65" s="598">
        <v>2</v>
      </c>
      <c r="L65" s="911" t="s">
        <v>3364</v>
      </c>
      <c r="M65" s="912"/>
      <c r="R65" s="602"/>
      <c r="S65" s="602"/>
      <c r="U65" s="602"/>
    </row>
    <row r="66" spans="11:21" ht="15" customHeight="1" x14ac:dyDescent="0.25">
      <c r="K66" s="115"/>
      <c r="L66" s="648" t="s">
        <v>3343</v>
      </c>
      <c r="M66" s="662">
        <v>0.2</v>
      </c>
    </row>
    <row r="67" spans="11:21" x14ac:dyDescent="0.25">
      <c r="K67" s="115"/>
      <c r="L67" s="647" t="s">
        <v>3344</v>
      </c>
      <c r="M67" s="663">
        <v>0.2</v>
      </c>
    </row>
    <row r="68" spans="11:21" x14ac:dyDescent="0.25">
      <c r="K68" s="115"/>
    </row>
    <row r="69" spans="11:21" ht="26.85" customHeight="1" x14ac:dyDescent="0.25">
      <c r="K69" s="598">
        <v>2</v>
      </c>
      <c r="L69" s="911" t="s">
        <v>3365</v>
      </c>
      <c r="M69" s="912"/>
      <c r="O69" s="606"/>
    </row>
    <row r="70" spans="11:21" ht="15" customHeight="1" x14ac:dyDescent="0.25">
      <c r="K70" s="115"/>
      <c r="L70" s="648" t="s">
        <v>3343</v>
      </c>
      <c r="M70" s="662">
        <v>0.23250000000000001</v>
      </c>
      <c r="O70" s="877"/>
      <c r="P70" s="877"/>
      <c r="Q70" s="877"/>
    </row>
    <row r="71" spans="11:21" x14ac:dyDescent="0.25">
      <c r="K71" s="115"/>
      <c r="L71" s="647" t="s">
        <v>3344</v>
      </c>
      <c r="M71" s="663">
        <v>0.23250000000000001</v>
      </c>
      <c r="O71" s="877"/>
      <c r="P71" s="877"/>
      <c r="Q71" s="877"/>
      <c r="R71" s="161"/>
    </row>
    <row r="72" spans="11:21" ht="15" customHeight="1" x14ac:dyDescent="0.25">
      <c r="K72" s="115"/>
      <c r="L72" s="592"/>
      <c r="M72" s="664"/>
      <c r="O72" s="592"/>
      <c r="P72" s="161"/>
      <c r="Q72" s="161"/>
      <c r="R72" s="161"/>
      <c r="S72" s="652"/>
    </row>
    <row r="73" spans="11:21" ht="15" customHeight="1" x14ac:dyDescent="0.25">
      <c r="K73" s="598">
        <v>1</v>
      </c>
      <c r="L73" s="911" t="s">
        <v>3366</v>
      </c>
      <c r="M73" s="912"/>
      <c r="N73" s="161"/>
      <c r="O73" s="652"/>
      <c r="P73" s="161"/>
      <c r="S73" s="652"/>
    </row>
    <row r="74" spans="11:21" ht="15" customHeight="1" x14ac:dyDescent="0.25">
      <c r="K74" s="115"/>
      <c r="L74" s="648" t="s">
        <v>3343</v>
      </c>
      <c r="M74" s="662">
        <v>0.42820000000000003</v>
      </c>
      <c r="O74" s="652"/>
    </row>
    <row r="75" spans="11:21" ht="15" customHeight="1" x14ac:dyDescent="0.25">
      <c r="K75" s="115"/>
      <c r="L75" s="647" t="s">
        <v>3344</v>
      </c>
      <c r="M75" s="663">
        <v>0.42820000000000003</v>
      </c>
      <c r="N75" s="161"/>
      <c r="O75" s="652"/>
      <c r="P75" s="161"/>
    </row>
    <row r="76" spans="11:21" ht="15.75" thickBot="1" x14ac:dyDescent="0.3">
      <c r="K76" s="115"/>
      <c r="L76" s="913"/>
      <c r="M76" s="913"/>
      <c r="O76" s="652"/>
    </row>
    <row r="77" spans="11:21" ht="15" customHeight="1" thickTop="1" x14ac:dyDescent="0.25">
      <c r="K77" s="607"/>
      <c r="L77" s="894" t="s">
        <v>3263</v>
      </c>
      <c r="M77" s="895"/>
      <c r="N77" s="161"/>
      <c r="O77" s="652"/>
      <c r="P77" s="161"/>
    </row>
    <row r="78" spans="11:21" x14ac:dyDescent="0.25">
      <c r="K78" s="608"/>
      <c r="L78" s="654" t="s">
        <v>3343</v>
      </c>
      <c r="M78" s="655">
        <v>1</v>
      </c>
      <c r="O78" s="652"/>
    </row>
    <row r="79" spans="11:21" ht="15.75" thickBot="1" x14ac:dyDescent="0.3">
      <c r="K79" s="608"/>
      <c r="L79" s="657" t="s">
        <v>3344</v>
      </c>
      <c r="M79" s="658">
        <v>1</v>
      </c>
      <c r="N79" s="161"/>
      <c r="O79" s="652"/>
      <c r="P79" s="161"/>
    </row>
    <row r="80" spans="11:21" ht="16.5" thickTop="1" thickBot="1" x14ac:dyDescent="0.3">
      <c r="K80" s="608"/>
      <c r="L80" s="592"/>
      <c r="M80" s="664"/>
      <c r="N80" s="161"/>
      <c r="O80" s="652"/>
      <c r="P80" s="161"/>
    </row>
    <row r="81" spans="11:18" ht="15" customHeight="1" thickTop="1" x14ac:dyDescent="0.25">
      <c r="K81" s="609"/>
      <c r="L81" s="894" t="s">
        <v>3265</v>
      </c>
      <c r="M81" s="895"/>
      <c r="N81" s="161"/>
      <c r="O81" s="652"/>
      <c r="P81" s="161"/>
    </row>
    <row r="82" spans="11:18" x14ac:dyDescent="0.25">
      <c r="K82" s="115"/>
      <c r="L82" s="654" t="s">
        <v>3343</v>
      </c>
      <c r="M82" s="655">
        <v>1</v>
      </c>
      <c r="N82" s="161"/>
      <c r="O82" s="652"/>
      <c r="P82" s="161"/>
    </row>
    <row r="83" spans="11:18" ht="15.75" thickBot="1" x14ac:dyDescent="0.3">
      <c r="K83" s="115"/>
      <c r="L83" s="657" t="s">
        <v>3344</v>
      </c>
      <c r="M83" s="658">
        <v>1</v>
      </c>
      <c r="N83" s="161"/>
      <c r="O83" s="652"/>
      <c r="P83" s="161"/>
    </row>
    <row r="84" spans="11:18" ht="15.75" thickTop="1" x14ac:dyDescent="0.25">
      <c r="K84" s="115"/>
      <c r="L84" s="592"/>
      <c r="M84" s="664"/>
      <c r="N84" s="161"/>
      <c r="O84" s="652"/>
      <c r="P84" s="161"/>
    </row>
    <row r="85" spans="11:18" ht="14.45" customHeight="1" x14ac:dyDescent="0.25">
      <c r="K85" s="609">
        <v>2</v>
      </c>
      <c r="L85" s="906" t="s">
        <v>3367</v>
      </c>
      <c r="M85" s="907"/>
      <c r="N85" s="161"/>
      <c r="O85" s="652"/>
      <c r="P85" s="161"/>
    </row>
    <row r="86" spans="11:18" x14ac:dyDescent="0.25">
      <c r="K86" s="115"/>
      <c r="L86" s="648" t="s">
        <v>3343</v>
      </c>
      <c r="M86" s="662">
        <v>1</v>
      </c>
      <c r="N86" s="161"/>
      <c r="O86" s="652"/>
      <c r="P86" s="161"/>
    </row>
    <row r="87" spans="11:18" x14ac:dyDescent="0.25">
      <c r="K87" s="115"/>
      <c r="L87" s="647" t="s">
        <v>3344</v>
      </c>
      <c r="M87" s="663">
        <v>1</v>
      </c>
      <c r="N87" s="161"/>
      <c r="O87" s="652"/>
      <c r="P87" s="161"/>
    </row>
    <row r="88" spans="11:18" ht="15.75" thickBot="1" x14ac:dyDescent="0.3">
      <c r="K88" s="608"/>
      <c r="L88" s="592"/>
      <c r="M88" s="664"/>
      <c r="N88" s="161"/>
    </row>
    <row r="89" spans="11:18" ht="15.75" customHeight="1" thickTop="1" thickBot="1" x14ac:dyDescent="0.3">
      <c r="K89" s="598"/>
      <c r="L89" s="689" t="s">
        <v>3368</v>
      </c>
      <c r="M89" s="690"/>
      <c r="N89" s="592"/>
      <c r="O89" s="693"/>
    </row>
    <row r="90" spans="11:18" ht="15.75" thickTop="1" x14ac:dyDescent="0.25">
      <c r="K90" s="115"/>
      <c r="L90" s="691" t="s">
        <v>3343</v>
      </c>
      <c r="M90" s="692"/>
      <c r="N90" s="694"/>
      <c r="O90" s="695" t="s">
        <v>3397</v>
      </c>
      <c r="P90" s="696"/>
      <c r="Q90" s="697"/>
      <c r="R90" s="698"/>
    </row>
    <row r="91" spans="11:18" x14ac:dyDescent="0.25">
      <c r="K91" s="115"/>
      <c r="L91" s="654" t="s">
        <v>3343</v>
      </c>
      <c r="M91" s="655">
        <v>1</v>
      </c>
      <c r="N91" s="596" t="s">
        <v>3398</v>
      </c>
      <c r="O91" s="659" t="s">
        <v>3369</v>
      </c>
      <c r="P91" s="666"/>
      <c r="Q91" s="699">
        <v>1</v>
      </c>
      <c r="R91" s="698"/>
    </row>
    <row r="92" spans="11:18" ht="15.75" thickBot="1" x14ac:dyDescent="0.3">
      <c r="K92" s="115"/>
      <c r="L92" s="657" t="s">
        <v>3344</v>
      </c>
      <c r="M92" s="658">
        <v>1</v>
      </c>
      <c r="N92" s="597" t="s">
        <v>3349</v>
      </c>
      <c r="O92" s="657" t="s">
        <v>3344</v>
      </c>
      <c r="P92" s="700"/>
      <c r="Q92" s="701">
        <v>1</v>
      </c>
      <c r="R92" s="698"/>
    </row>
    <row r="93" spans="11:18" ht="15" customHeight="1" thickTop="1" x14ac:dyDescent="0.25">
      <c r="K93" s="115"/>
      <c r="L93" s="592"/>
      <c r="M93" s="664"/>
      <c r="O93" s="702"/>
      <c r="P93" s="703"/>
    </row>
    <row r="94" spans="11:18" ht="15" customHeight="1" x14ac:dyDescent="0.25">
      <c r="K94">
        <v>2</v>
      </c>
      <c r="L94" s="911" t="s">
        <v>3379</v>
      </c>
      <c r="M94" s="912"/>
      <c r="O94" s="592"/>
      <c r="P94" s="664"/>
    </row>
    <row r="95" spans="11:18" x14ac:dyDescent="0.25">
      <c r="L95" s="648" t="s">
        <v>3343</v>
      </c>
      <c r="M95" s="662">
        <v>1</v>
      </c>
    </row>
    <row r="96" spans="11:18" x14ac:dyDescent="0.25">
      <c r="L96" s="647" t="s">
        <v>3344</v>
      </c>
      <c r="M96" s="663">
        <v>1</v>
      </c>
    </row>
    <row r="97" spans="11:15" ht="15.75" thickBot="1" x14ac:dyDescent="0.3">
      <c r="K97" s="115"/>
      <c r="L97" s="592"/>
      <c r="M97" s="664"/>
    </row>
    <row r="98" spans="11:15" ht="15.75" thickTop="1" x14ac:dyDescent="0.25">
      <c r="K98" s="609"/>
      <c r="L98" s="894" t="s">
        <v>3380</v>
      </c>
      <c r="M98" s="895"/>
    </row>
    <row r="99" spans="11:15" x14ac:dyDescent="0.25">
      <c r="K99" s="115"/>
      <c r="L99" s="654" t="s">
        <v>3343</v>
      </c>
      <c r="M99" s="655">
        <v>0.5</v>
      </c>
    </row>
    <row r="100" spans="11:15" ht="15.75" thickBot="1" x14ac:dyDescent="0.3">
      <c r="K100" s="115"/>
      <c r="L100" s="657" t="s">
        <v>3344</v>
      </c>
      <c r="M100" s="658">
        <v>0.5</v>
      </c>
    </row>
    <row r="101" spans="11:15" ht="15.75" thickTop="1" x14ac:dyDescent="0.25">
      <c r="K101" s="115"/>
      <c r="L101" s="592"/>
      <c r="M101" s="664"/>
    </row>
    <row r="102" spans="11:15" ht="14.45" customHeight="1" x14ac:dyDescent="0.25">
      <c r="K102" s="609"/>
      <c r="L102" s="914" t="s">
        <v>3392</v>
      </c>
      <c r="M102" s="915"/>
    </row>
    <row r="103" spans="11:15" x14ac:dyDescent="0.25">
      <c r="L103" s="670" t="s">
        <v>3343</v>
      </c>
      <c r="M103" s="667">
        <v>0.33329999999999999</v>
      </c>
    </row>
    <row r="104" spans="11:15" x14ac:dyDescent="0.25">
      <c r="L104" s="668" t="s">
        <v>3344</v>
      </c>
      <c r="M104" s="669">
        <v>0.33329999999999999</v>
      </c>
    </row>
    <row r="105" spans="11:15" x14ac:dyDescent="0.25">
      <c r="K105" s="115"/>
      <c r="L105" s="592"/>
      <c r="M105" s="664"/>
    </row>
    <row r="106" spans="11:15" x14ac:dyDescent="0.25">
      <c r="K106" s="115"/>
      <c r="L106" s="592"/>
      <c r="M106" s="664"/>
    </row>
    <row r="107" spans="11:15" x14ac:dyDescent="0.25">
      <c r="K107" s="115"/>
      <c r="L107" s="592"/>
      <c r="M107" s="664"/>
    </row>
    <row r="108" spans="11:15" x14ac:dyDescent="0.25">
      <c r="K108" s="115"/>
      <c r="L108" s="592"/>
      <c r="M108" s="664"/>
    </row>
    <row r="109" spans="11:15" x14ac:dyDescent="0.25">
      <c r="K109" s="115"/>
      <c r="L109" s="592"/>
      <c r="M109" s="664"/>
    </row>
    <row r="110" spans="11:15" x14ac:dyDescent="0.25">
      <c r="K110" s="115"/>
      <c r="L110" s="592"/>
      <c r="M110" s="664"/>
    </row>
    <row r="112" spans="11:15" x14ac:dyDescent="0.25">
      <c r="O112" s="652"/>
    </row>
    <row r="113" spans="11:16" ht="15" customHeight="1" thickBot="1" x14ac:dyDescent="0.3">
      <c r="N113" s="161"/>
      <c r="O113" s="652"/>
      <c r="P113" s="161"/>
    </row>
    <row r="114" spans="11:16" ht="15" customHeight="1" thickTop="1" x14ac:dyDescent="0.25">
      <c r="K114" s="916" t="s">
        <v>3370</v>
      </c>
      <c r="L114" s="917"/>
      <c r="M114" s="918"/>
      <c r="O114" s="652"/>
    </row>
    <row r="115" spans="11:16" ht="15.75" thickBot="1" x14ac:dyDescent="0.3">
      <c r="K115" s="919"/>
      <c r="L115" s="920"/>
      <c r="M115" s="921"/>
    </row>
    <row r="116" spans="11:16" ht="15.75" thickTop="1" x14ac:dyDescent="0.25">
      <c r="K116" s="592"/>
    </row>
    <row r="117" spans="11:16" x14ac:dyDescent="0.25">
      <c r="K117" s="606" t="s">
        <v>3371</v>
      </c>
    </row>
    <row r="118" spans="11:16" x14ac:dyDescent="0.25">
      <c r="K118" s="877" t="s">
        <v>3372</v>
      </c>
      <c r="L118" s="877"/>
      <c r="M118" s="877"/>
    </row>
    <row r="119" spans="11:16" x14ac:dyDescent="0.25">
      <c r="K119" s="877"/>
      <c r="L119" s="877"/>
      <c r="M119" s="877"/>
    </row>
    <row r="120" spans="11:16" x14ac:dyDescent="0.25">
      <c r="K120" s="592" t="s">
        <v>3373</v>
      </c>
      <c r="L120" s="161"/>
      <c r="M120" s="161"/>
    </row>
    <row r="121" spans="11:16" x14ac:dyDescent="0.25">
      <c r="K121" s="592" t="s">
        <v>3374</v>
      </c>
      <c r="L121" s="161"/>
      <c r="M121" s="161"/>
    </row>
  </sheetData>
  <mergeCells count="43">
    <mergeCell ref="O57:P57"/>
    <mergeCell ref="L61:M61"/>
    <mergeCell ref="O61:P61"/>
    <mergeCell ref="L65:M65"/>
    <mergeCell ref="L31:M31"/>
    <mergeCell ref="L35:M35"/>
    <mergeCell ref="I37:I64"/>
    <mergeCell ref="L39:M39"/>
    <mergeCell ref="E43:E59"/>
    <mergeCell ref="L43:M43"/>
    <mergeCell ref="G46:G56"/>
    <mergeCell ref="L47:M47"/>
    <mergeCell ref="L52:M52"/>
    <mergeCell ref="L56:M56"/>
    <mergeCell ref="L19:M19"/>
    <mergeCell ref="L23:M23"/>
    <mergeCell ref="O23:P23"/>
    <mergeCell ref="L27:M27"/>
    <mergeCell ref="O27:P27"/>
    <mergeCell ref="A11:D11"/>
    <mergeCell ref="A12:D12"/>
    <mergeCell ref="A13:D13"/>
    <mergeCell ref="A8:D8"/>
    <mergeCell ref="A9:D9"/>
    <mergeCell ref="A10:D10"/>
    <mergeCell ref="A1:C1"/>
    <mergeCell ref="A2:C2"/>
    <mergeCell ref="A4:C5"/>
    <mergeCell ref="D4:D5"/>
    <mergeCell ref="A7:C7"/>
    <mergeCell ref="A3:D3"/>
    <mergeCell ref="K114:M115"/>
    <mergeCell ref="K118:M119"/>
    <mergeCell ref="L69:M69"/>
    <mergeCell ref="O70:Q71"/>
    <mergeCell ref="L73:M73"/>
    <mergeCell ref="L76:M76"/>
    <mergeCell ref="L77:M77"/>
    <mergeCell ref="L85:M85"/>
    <mergeCell ref="L81:M81"/>
    <mergeCell ref="L98:M98"/>
    <mergeCell ref="L102:M102"/>
    <mergeCell ref="L94:M94"/>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33CCCC"/>
  </sheetPr>
  <dimension ref="A1:D25"/>
  <sheetViews>
    <sheetView zoomScaleNormal="100" zoomScaleSheetLayoutView="100" workbookViewId="0">
      <selection activeCell="A3" sqref="A3:E3"/>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325" t="s">
        <v>871</v>
      </c>
      <c r="B1" s="326"/>
      <c r="C1" s="276"/>
      <c r="D1" s="277"/>
    </row>
    <row r="2" spans="1:4" x14ac:dyDescent="0.25">
      <c r="A2" s="327" t="s">
        <v>7</v>
      </c>
      <c r="B2" s="328"/>
      <c r="C2" s="273"/>
      <c r="D2" s="305"/>
    </row>
    <row r="3" spans="1:4" ht="15.75" thickBot="1" x14ac:dyDescent="0.3">
      <c r="A3" s="793"/>
      <c r="B3" s="794"/>
      <c r="C3" s="794"/>
      <c r="D3" s="795"/>
    </row>
    <row r="4" spans="1:4" ht="20.100000000000001" customHeight="1" x14ac:dyDescent="0.25">
      <c r="A4" s="796" t="s">
        <v>7</v>
      </c>
      <c r="B4" s="797"/>
      <c r="C4" s="843"/>
      <c r="D4" s="926"/>
    </row>
    <row r="5" spans="1:4" ht="20.100000000000001" customHeight="1" thickBot="1" x14ac:dyDescent="0.3">
      <c r="A5" s="927" t="s">
        <v>3167</v>
      </c>
      <c r="B5" s="928"/>
      <c r="C5" s="929"/>
      <c r="D5" s="930"/>
    </row>
    <row r="6" spans="1:4" ht="15" customHeight="1" thickBot="1" x14ac:dyDescent="0.3">
      <c r="A6" s="922" t="s">
        <v>3060</v>
      </c>
      <c r="B6" s="923"/>
      <c r="C6" s="484">
        <f>Obsah!C4</f>
        <v>44286</v>
      </c>
      <c r="D6" s="484"/>
    </row>
    <row r="7" spans="1:4" ht="16.5" customHeight="1" thickBot="1" x14ac:dyDescent="0.3">
      <c r="A7" s="924" t="s">
        <v>3118</v>
      </c>
      <c r="B7" s="41" t="s">
        <v>79</v>
      </c>
      <c r="C7" s="40" t="s">
        <v>78</v>
      </c>
      <c r="D7" s="40" t="s">
        <v>77</v>
      </c>
    </row>
    <row r="8" spans="1:4" ht="59.25" customHeight="1" thickBot="1" x14ac:dyDescent="0.3">
      <c r="A8" s="925"/>
      <c r="B8" s="329" t="s">
        <v>76</v>
      </c>
      <c r="C8" s="168" t="s">
        <v>807</v>
      </c>
      <c r="D8" s="39" t="s">
        <v>75</v>
      </c>
    </row>
    <row r="9" spans="1:4" ht="12" customHeight="1" x14ac:dyDescent="0.25">
      <c r="A9" s="38">
        <v>1</v>
      </c>
      <c r="B9" s="472" t="s">
        <v>3280</v>
      </c>
      <c r="C9" s="473" t="s">
        <v>3281</v>
      </c>
      <c r="D9" s="472"/>
    </row>
    <row r="10" spans="1:4" ht="12" customHeight="1" x14ac:dyDescent="0.25">
      <c r="A10" s="35">
        <v>2</v>
      </c>
      <c r="B10" s="33" t="s">
        <v>3282</v>
      </c>
      <c r="C10" s="474" t="s">
        <v>3283</v>
      </c>
      <c r="D10" s="33"/>
    </row>
    <row r="11" spans="1:4" ht="12" customHeight="1" x14ac:dyDescent="0.25">
      <c r="A11" s="35">
        <v>3</v>
      </c>
      <c r="B11" s="33" t="s">
        <v>3284</v>
      </c>
      <c r="C11" s="474" t="s">
        <v>3285</v>
      </c>
      <c r="D11" s="33"/>
    </row>
    <row r="12" spans="1:4" ht="12" customHeight="1" x14ac:dyDescent="0.25">
      <c r="A12" s="35">
        <v>4</v>
      </c>
      <c r="B12" s="33" t="s">
        <v>3286</v>
      </c>
      <c r="C12" s="475" t="s">
        <v>3286</v>
      </c>
      <c r="D12" s="33"/>
    </row>
    <row r="13" spans="1:4" ht="26.25" x14ac:dyDescent="0.25">
      <c r="A13" s="35">
        <v>5</v>
      </c>
      <c r="B13" s="476" t="s">
        <v>3287</v>
      </c>
      <c r="C13" s="474" t="s">
        <v>3288</v>
      </c>
      <c r="D13" s="476"/>
    </row>
    <row r="14" spans="1:4" x14ac:dyDescent="0.25">
      <c r="A14" s="35">
        <v>6</v>
      </c>
      <c r="B14" s="33" t="s">
        <v>3289</v>
      </c>
      <c r="C14" s="475" t="s">
        <v>3289</v>
      </c>
      <c r="D14" s="33"/>
    </row>
    <row r="15" spans="1:4" x14ac:dyDescent="0.25">
      <c r="A15" s="35">
        <v>7</v>
      </c>
      <c r="B15" s="33" t="s">
        <v>3290</v>
      </c>
      <c r="C15" s="475" t="s">
        <v>3290</v>
      </c>
      <c r="D15" s="33"/>
    </row>
    <row r="16" spans="1:4" x14ac:dyDescent="0.25">
      <c r="A16" s="35">
        <v>8</v>
      </c>
      <c r="B16" s="33" t="s">
        <v>3291</v>
      </c>
      <c r="C16" s="475" t="s">
        <v>3292</v>
      </c>
      <c r="D16" s="33"/>
    </row>
    <row r="17" spans="1:4" x14ac:dyDescent="0.25">
      <c r="A17" s="35">
        <v>9</v>
      </c>
      <c r="B17" s="33" t="s">
        <v>3293</v>
      </c>
      <c r="C17" s="475" t="s">
        <v>3293</v>
      </c>
      <c r="D17" s="33"/>
    </row>
    <row r="18" spans="1:4" ht="127.5" x14ac:dyDescent="0.25">
      <c r="A18" s="35">
        <v>10</v>
      </c>
      <c r="B18" s="477" t="s">
        <v>3294</v>
      </c>
      <c r="C18" s="475" t="s">
        <v>3295</v>
      </c>
      <c r="D18" s="477"/>
    </row>
    <row r="19" spans="1:4" ht="25.5" x14ac:dyDescent="0.25">
      <c r="A19" s="35">
        <v>11</v>
      </c>
      <c r="B19" s="33" t="s">
        <v>3296</v>
      </c>
      <c r="C19" s="474" t="s">
        <v>3297</v>
      </c>
      <c r="D19" s="33"/>
    </row>
    <row r="20" spans="1:4" x14ac:dyDescent="0.25">
      <c r="A20" s="35">
        <v>12</v>
      </c>
      <c r="B20" s="33" t="s">
        <v>3298</v>
      </c>
      <c r="C20" s="475" t="s">
        <v>3298</v>
      </c>
      <c r="D20" s="33"/>
    </row>
    <row r="21" spans="1:4" x14ac:dyDescent="0.25">
      <c r="A21" s="35">
        <v>13</v>
      </c>
      <c r="B21" s="33" t="s">
        <v>3299</v>
      </c>
      <c r="C21" s="475" t="s">
        <v>3299</v>
      </c>
      <c r="D21" s="33"/>
    </row>
    <row r="22" spans="1:4" ht="25.5" x14ac:dyDescent="0.25">
      <c r="A22" s="35">
        <v>14</v>
      </c>
      <c r="B22" s="33" t="s">
        <v>3300</v>
      </c>
      <c r="C22" s="475" t="s">
        <v>3300</v>
      </c>
      <c r="D22" s="33"/>
    </row>
    <row r="23" spans="1:4" x14ac:dyDescent="0.25">
      <c r="A23" s="35">
        <v>15</v>
      </c>
      <c r="B23" s="33" t="s">
        <v>3301</v>
      </c>
      <c r="C23" s="474" t="s">
        <v>3302</v>
      </c>
      <c r="D23" s="33"/>
    </row>
    <row r="24" spans="1:4" x14ac:dyDescent="0.25">
      <c r="A24" s="35">
        <v>16</v>
      </c>
      <c r="B24" s="478" t="s">
        <v>3303</v>
      </c>
      <c r="C24" s="479" t="s">
        <v>3303</v>
      </c>
      <c r="D24" s="478"/>
    </row>
    <row r="25" spans="1:4" ht="15.75" thickBot="1" x14ac:dyDescent="0.3">
      <c r="A25" s="316">
        <v>17</v>
      </c>
      <c r="B25" s="318" t="s">
        <v>3304</v>
      </c>
      <c r="C25" s="318"/>
      <c r="D25" s="318"/>
    </row>
  </sheetData>
  <dataConsolidate topLabels="1"/>
  <mergeCells count="5">
    <mergeCell ref="A6:B6"/>
    <mergeCell ref="A7:A8"/>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33CCCC"/>
  </sheetPr>
  <dimension ref="A1:E24"/>
  <sheetViews>
    <sheetView zoomScale="130" zoomScaleNormal="130" zoomScaleSheetLayoutView="100" workbookViewId="0">
      <selection activeCell="D28" sqref="D28"/>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x14ac:dyDescent="0.25">
      <c r="A1" s="789" t="s">
        <v>872</v>
      </c>
      <c r="B1" s="790"/>
      <c r="C1" s="276"/>
      <c r="D1" s="276"/>
      <c r="E1" s="277"/>
    </row>
    <row r="2" spans="1:5" x14ac:dyDescent="0.25">
      <c r="A2" s="791" t="s">
        <v>99</v>
      </c>
      <c r="B2" s="792"/>
      <c r="C2" s="273"/>
      <c r="D2" s="273"/>
      <c r="E2" s="305"/>
    </row>
    <row r="3" spans="1:5" ht="15" customHeight="1" thickBot="1" x14ac:dyDescent="0.3">
      <c r="A3" s="793"/>
      <c r="B3" s="794"/>
      <c r="C3" s="794"/>
      <c r="D3" s="794"/>
      <c r="E3" s="795"/>
    </row>
    <row r="4" spans="1:5" ht="20.100000000000001" customHeight="1" x14ac:dyDescent="0.25">
      <c r="A4" s="796" t="s">
        <v>6</v>
      </c>
      <c r="B4" s="797"/>
      <c r="C4" s="797"/>
      <c r="D4" s="797"/>
      <c r="E4" s="800" t="s">
        <v>3165</v>
      </c>
    </row>
    <row r="5" spans="1:5" ht="41.25" customHeight="1" thickBot="1" x14ac:dyDescent="0.3">
      <c r="A5" s="798"/>
      <c r="B5" s="799"/>
      <c r="C5" s="799"/>
      <c r="D5" s="799"/>
      <c r="E5" s="801"/>
    </row>
    <row r="6" spans="1:5" ht="15.75" thickBot="1" x14ac:dyDescent="0.3">
      <c r="A6" s="802" t="s">
        <v>3060</v>
      </c>
      <c r="B6" s="803"/>
      <c r="C6" s="804"/>
      <c r="D6" s="484">
        <f>Obsah!C4</f>
        <v>44286</v>
      </c>
      <c r="E6" s="43"/>
    </row>
    <row r="7" spans="1:5" ht="38.25" x14ac:dyDescent="0.25">
      <c r="A7" s="933" t="s">
        <v>3119</v>
      </c>
      <c r="B7" s="934"/>
      <c r="C7" s="935"/>
      <c r="D7" s="42" t="s">
        <v>98</v>
      </c>
      <c r="E7" s="939"/>
    </row>
    <row r="8" spans="1:5" ht="15.75" customHeight="1" thickBot="1" x14ac:dyDescent="0.3">
      <c r="A8" s="936"/>
      <c r="B8" s="937"/>
      <c r="C8" s="938"/>
      <c r="D8" s="686" t="str">
        <f>MONTH(D6)/3&amp;"Q/"&amp;YEAR(D6)</f>
        <v>1Q/2021</v>
      </c>
      <c r="E8" s="940"/>
    </row>
    <row r="9" spans="1:5" ht="14.25" customHeight="1" x14ac:dyDescent="0.25">
      <c r="A9" s="772" t="s">
        <v>95</v>
      </c>
      <c r="B9" s="410" t="s">
        <v>94</v>
      </c>
      <c r="C9" s="410"/>
      <c r="D9" s="685">
        <v>0.46004</v>
      </c>
      <c r="E9" s="941" t="s">
        <v>106</v>
      </c>
    </row>
    <row r="10" spans="1:5" ht="14.25" customHeight="1" x14ac:dyDescent="0.25">
      <c r="A10" s="931"/>
      <c r="B10" s="5" t="s">
        <v>92</v>
      </c>
      <c r="C10" s="5"/>
      <c r="D10" s="678">
        <v>0.46004</v>
      </c>
      <c r="E10" s="942"/>
    </row>
    <row r="11" spans="1:5" ht="14.25" customHeight="1" thickBot="1" x14ac:dyDescent="0.3">
      <c r="A11" s="932"/>
      <c r="B11" s="77" t="s">
        <v>91</v>
      </c>
      <c r="C11" s="77"/>
      <c r="D11" s="684">
        <v>0.46004</v>
      </c>
      <c r="E11" s="943"/>
    </row>
    <row r="12" spans="1:5" ht="14.25" customHeight="1" x14ac:dyDescent="0.25">
      <c r="A12" s="772" t="s">
        <v>90</v>
      </c>
      <c r="B12" s="410" t="s">
        <v>89</v>
      </c>
      <c r="C12" s="410"/>
      <c r="D12" s="683">
        <v>0.25</v>
      </c>
      <c r="E12" s="941" t="s">
        <v>93</v>
      </c>
    </row>
    <row r="13" spans="1:5" ht="24" customHeight="1" x14ac:dyDescent="0.25">
      <c r="A13" s="931"/>
      <c r="B13" s="5" t="s">
        <v>82</v>
      </c>
      <c r="C13" s="5"/>
      <c r="D13" s="680">
        <v>1.92</v>
      </c>
      <c r="E13" s="942"/>
    </row>
    <row r="14" spans="1:5" ht="14.25" customHeight="1" x14ac:dyDescent="0.25">
      <c r="A14" s="931"/>
      <c r="B14" s="5" t="s">
        <v>819</v>
      </c>
      <c r="C14" s="5"/>
      <c r="D14" s="681">
        <v>1064705</v>
      </c>
      <c r="E14" s="942"/>
    </row>
    <row r="15" spans="1:5" ht="14.25" customHeight="1" x14ac:dyDescent="0.25">
      <c r="A15" s="931"/>
      <c r="B15" s="5" t="s">
        <v>80</v>
      </c>
      <c r="C15" s="5"/>
      <c r="D15" s="681">
        <v>4298</v>
      </c>
      <c r="E15" s="942"/>
    </row>
    <row r="16" spans="1:5" ht="25.5" customHeight="1" thickBot="1" x14ac:dyDescent="0.3">
      <c r="A16" s="932"/>
      <c r="B16" s="77" t="s">
        <v>87</v>
      </c>
      <c r="C16" s="77"/>
      <c r="D16" s="682">
        <v>2653</v>
      </c>
      <c r="E16" s="943"/>
    </row>
    <row r="17" spans="1:5" ht="24.75" customHeight="1" x14ac:dyDescent="0.25">
      <c r="A17" s="772" t="s">
        <v>86</v>
      </c>
      <c r="B17" s="410" t="s">
        <v>85</v>
      </c>
      <c r="C17" s="410"/>
      <c r="D17" s="679" t="s">
        <v>3278</v>
      </c>
      <c r="E17" s="941" t="s">
        <v>88</v>
      </c>
    </row>
    <row r="18" spans="1:5" ht="24.75" customHeight="1" x14ac:dyDescent="0.25">
      <c r="A18" s="931"/>
      <c r="B18" s="5" t="s">
        <v>84</v>
      </c>
      <c r="C18" s="5"/>
      <c r="D18" s="528" t="s">
        <v>3278</v>
      </c>
      <c r="E18" s="942"/>
    </row>
    <row r="19" spans="1:5" ht="24.75" customHeight="1" x14ac:dyDescent="0.25">
      <c r="A19" s="931"/>
      <c r="B19" s="5" t="s">
        <v>83</v>
      </c>
      <c r="C19" s="5"/>
      <c r="D19" s="528" t="s">
        <v>3278</v>
      </c>
      <c r="E19" s="942"/>
    </row>
    <row r="20" spans="1:5" ht="24.75" customHeight="1" x14ac:dyDescent="0.25">
      <c r="A20" s="931"/>
      <c r="B20" s="5" t="s">
        <v>82</v>
      </c>
      <c r="C20" s="5"/>
      <c r="D20" s="528" t="s">
        <v>3278</v>
      </c>
      <c r="E20" s="942"/>
    </row>
    <row r="21" spans="1:5" ht="24.75" customHeight="1" x14ac:dyDescent="0.25">
      <c r="A21" s="931"/>
      <c r="B21" s="5" t="s">
        <v>81</v>
      </c>
      <c r="C21" s="5"/>
      <c r="D21" s="528" t="s">
        <v>3278</v>
      </c>
      <c r="E21" s="942"/>
    </row>
    <row r="22" spans="1:5" ht="14.25" customHeight="1" thickBot="1" x14ac:dyDescent="0.3">
      <c r="A22" s="932"/>
      <c r="B22" s="77" t="s">
        <v>80</v>
      </c>
      <c r="C22" s="77"/>
      <c r="D22" s="529" t="s">
        <v>3278</v>
      </c>
      <c r="E22" s="943"/>
    </row>
    <row r="24" spans="1:5" x14ac:dyDescent="0.25">
      <c r="A24" s="377"/>
    </row>
  </sheetData>
  <mergeCells count="14">
    <mergeCell ref="A17:A22"/>
    <mergeCell ref="A9:A11"/>
    <mergeCell ref="E9:E11"/>
    <mergeCell ref="E12:E16"/>
    <mergeCell ref="E17:E22"/>
    <mergeCell ref="A3:E3"/>
    <mergeCell ref="A12:A16"/>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38</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Řezanková Alena</cp:lastModifiedBy>
  <cp:lastPrinted>2019-03-06T08:54:38Z</cp:lastPrinted>
  <dcterms:created xsi:type="dcterms:W3CDTF">2014-02-19T07:52:39Z</dcterms:created>
  <dcterms:modified xsi:type="dcterms:W3CDTF">2021-08-09T05:54:15Z</dcterms:modified>
  <cp:category>Veřejné</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8" name="HB-DocumentTagging.ClassificationMark.P00">
    <vt:lpwstr>&lt;ClassificationMark xmlns:xsi="http://www.w3.org/2001/XMLSchema-instance" xmlns:xsd="http://www.w3.org/2001/XMLSchema" margin="NaN" class="C0" owner="Kofroň Jan" position="TopRight" marginX="0" marginY="0" classifiedOn="2021-08-09T07:48:26.9528559+02</vt:lpwstr>
  </property>
  <property fmtid="{D5CDD505-2E9C-101B-9397-08002B2CF9AE}" pid="9" name="HB-DocumentTagging.ClassificationMark.P01">
    <vt:lpwstr>:00" showPrintedBy="false" showPrintDate="false" language="cs" ApplicationVersion="Microsoft Excel, 16.0" addinVersion="5.10.4.12" template="HB"&gt;&lt;history bulk="false" class="Veřejné" code="C0" user="Řezanková Alena" date="2021-08-09T07:48:26.9538503+</vt:lpwstr>
  </property>
  <property fmtid="{D5CDD505-2E9C-101B-9397-08002B2CF9AE}" pid="10" name="HB-DocumentTagging.ClassificationMark.P02">
    <vt:lpwstr>02:00" /&gt;&lt;recipients /&gt;&lt;documentOwners /&gt;&lt;/ClassificationMark&gt;</vt:lpwstr>
  </property>
  <property fmtid="{D5CDD505-2E9C-101B-9397-08002B2CF9AE}" pid="11" name="HB-DocumentTagging.ClassificationMark">
    <vt:lpwstr>￼PARTS:3</vt:lpwstr>
  </property>
  <property fmtid="{D5CDD505-2E9C-101B-9397-08002B2CF9AE}" pid="12" name="HB-DocumentClasification">
    <vt:lpwstr>Veřejné</vt:lpwstr>
  </property>
  <property fmtid="{D5CDD505-2E9C-101B-9397-08002B2CF9AE}" pid="13" name="HB-DLP">
    <vt:lpwstr>HB-DLP:TAGPublic</vt:lpwstr>
  </property>
</Properties>
</file>