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90630 informační povinnost\"/>
    </mc:Choice>
  </mc:AlternateContent>
  <bookViews>
    <workbookView xWindow="0" yWindow="-132" windowWidth="8400" windowHeight="7032" tabRatio="874" activeTab="17"/>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3" sheetId="30" r:id="rId15"/>
    <sheet name="KAP6" sheetId="118" r:id="rId16"/>
    <sheet name="LR" sheetId="17" r:id="rId17"/>
    <sheet name="EU OV1" sheetId="66" r:id="rId18"/>
    <sheet name="EU CR10" sheetId="67" r:id="rId19"/>
    <sheet name="EU INS1" sheetId="68" r:id="rId20"/>
    <sheet name="EU CR1-A" sheetId="77" r:id="rId21"/>
    <sheet name="EU CR1-B" sheetId="78" r:id="rId22"/>
    <sheet name="EU CR1-C" sheetId="79" r:id="rId23"/>
    <sheet name="EU CR1-D" sheetId="80" r:id="rId24"/>
    <sheet name="EU CR1-E" sheetId="81" r:id="rId25"/>
    <sheet name="EU CR2-A" sheetId="82" r:id="rId26"/>
    <sheet name="EU CR2-B" sheetId="83" r:id="rId27"/>
    <sheet name="EU CR3" sheetId="85" r:id="rId28"/>
    <sheet name="EU CRD" sheetId="86" state="hidden" r:id="rId29"/>
    <sheet name="EU CR4" sheetId="87" r:id="rId30"/>
    <sheet name="EU CR5" sheetId="88" state="hidden" r:id="rId31"/>
    <sheet name="EU CRE" sheetId="89" state="hidden" r:id="rId32"/>
    <sheet name="EU CR6" sheetId="90" state="hidden" r:id="rId33"/>
    <sheet name="EU CR7" sheetId="91" r:id="rId34"/>
    <sheet name="EU CR8" sheetId="92" r:id="rId35"/>
    <sheet name="EU CR9" sheetId="93" state="hidden" r:id="rId36"/>
    <sheet name="CR 452" sheetId="126" state="hidden" r:id="rId37"/>
    <sheet name="EU CCR1" sheetId="95" state="hidden" r:id="rId38"/>
    <sheet name="EU CCR2" sheetId="96" state="hidden" r:id="rId39"/>
    <sheet name="EU CCR8" sheetId="97" state="hidden" r:id="rId40"/>
    <sheet name="EU CCR3" sheetId="98" state="hidden" r:id="rId41"/>
    <sheet name="EU CCR4" sheetId="99" state="hidden" r:id="rId42"/>
    <sheet name="EU CCR7" sheetId="100" r:id="rId43"/>
    <sheet name="EU CCR5-A" sheetId="101" state="hidden" r:id="rId44"/>
    <sheet name="EU CCR5-B" sheetId="102" state="hidden" r:id="rId45"/>
    <sheet name="EU CCR6" sheetId="103" state="hidden" r:id="rId46"/>
    <sheet name="UNEA-A" sheetId="46" state="hidden" r:id="rId47"/>
    <sheet name="UNEA-B" sheetId="9" state="hidden" r:id="rId48"/>
    <sheet name="EU MR1" sheetId="104" state="hidden" r:id="rId49"/>
    <sheet name="EU MRB" sheetId="105" state="hidden" r:id="rId50"/>
    <sheet name="EU MR2-A" sheetId="106" state="hidden" r:id="rId51"/>
    <sheet name="EU MR2-B" sheetId="107" state="hidden" r:id="rId52"/>
    <sheet name="EU MR3" sheetId="108" state="hidden" r:id="rId53"/>
    <sheet name="EU MR4" sheetId="109" state="hidden" r:id="rId54"/>
    <sheet name="OR1" sheetId="112" state="hidden" r:id="rId55"/>
    <sheet name="OR2" sheetId="113" state="hidden" r:id="rId56"/>
    <sheet name="EQE" sheetId="115" state="hidden" r:id="rId57"/>
    <sheet name="IRR" sheetId="123" state="hidden" r:id="rId58"/>
    <sheet name="SEC1" sheetId="119" state="hidden" r:id="rId59"/>
    <sheet name="SEC2" sheetId="120" state="hidden" r:id="rId60"/>
    <sheet name="SEC3" sheetId="121" state="hidden" r:id="rId61"/>
    <sheet name="SEC4" sheetId="122" state="hidden" r:id="rId62"/>
  </sheets>
  <definedNames>
    <definedName name="_Toc404082831" localSheetId="29">'EU CR4'!$G$15</definedName>
    <definedName name="_Toc404082831" localSheetId="30">'EU CR5'!#REF!</definedName>
    <definedName name="_Toc404082831" localSheetId="32">'EU CR6'!#REF!</definedName>
    <definedName name="_Toc404082831" localSheetId="31">'EU CRE'!#REF!</definedName>
    <definedName name="_Toc404082833" localSheetId="34">'EU CR8'!$A$7</definedName>
    <definedName name="_Toc404082834" localSheetId="36">'CR 452'!#REF!</definedName>
    <definedName name="_Toc404082834" localSheetId="35">'EU CR9'!$A$15</definedName>
    <definedName name="_Toc404082835" localSheetId="36">'CR 452'!#REF!</definedName>
    <definedName name="_Toc404082835" localSheetId="35">'EU CR9'!$A$16</definedName>
    <definedName name="_xlnm.Print_Area" localSheetId="0">Obsah!$B$1:$D$140</definedName>
  </definedNames>
  <calcPr calcId="162913"/>
</workbook>
</file>

<file path=xl/calcChain.xml><?xml version="1.0" encoding="utf-8"?>
<calcChain xmlns="http://schemas.openxmlformats.org/spreadsheetml/2006/main">
  <c r="D35" i="91" l="1"/>
  <c r="C35" i="91"/>
  <c r="I23" i="79"/>
  <c r="H23" i="79"/>
  <c r="G23" i="79"/>
  <c r="F23" i="79"/>
  <c r="E23" i="79"/>
  <c r="D23" i="79"/>
  <c r="C23" i="79"/>
  <c r="I49" i="78"/>
  <c r="H49" i="78"/>
  <c r="G49" i="78"/>
  <c r="E49" i="78"/>
  <c r="D49" i="78"/>
  <c r="C49" i="78"/>
  <c r="I56" i="77"/>
  <c r="I55" i="77"/>
  <c r="I54" i="77"/>
  <c r="G54" i="77"/>
  <c r="G53" i="77"/>
  <c r="E53" i="77"/>
  <c r="I52" i="77"/>
  <c r="H52" i="77"/>
  <c r="E52" i="77"/>
  <c r="D52" i="77"/>
  <c r="C52" i="77"/>
  <c r="H32" i="77"/>
  <c r="H53" i="77" s="1"/>
  <c r="F32" i="77"/>
  <c r="E32" i="77"/>
  <c r="D32" i="77"/>
  <c r="D53" i="77" s="1"/>
  <c r="C32" i="77"/>
  <c r="C53" i="77" s="1"/>
  <c r="I53" i="77" s="1"/>
  <c r="I32" i="77" l="1"/>
  <c r="F43" i="66" l="1"/>
  <c r="F42" i="66"/>
  <c r="F41" i="66"/>
  <c r="F40" i="66"/>
  <c r="F39" i="66"/>
  <c r="E38" i="66"/>
  <c r="D38" i="66"/>
  <c r="F38" i="66" s="1"/>
  <c r="F37" i="66"/>
  <c r="F36" i="66"/>
  <c r="F35" i="66"/>
  <c r="F34" i="66"/>
  <c r="E34" i="66"/>
  <c r="D34" i="66"/>
  <c r="F33" i="66"/>
  <c r="F32" i="66"/>
  <c r="F31" i="66"/>
  <c r="F30" i="66"/>
  <c r="F29" i="66"/>
  <c r="F28" i="66"/>
  <c r="F27" i="66"/>
  <c r="F26" i="66"/>
  <c r="F25" i="66"/>
  <c r="F24" i="66"/>
  <c r="F23" i="66"/>
  <c r="F22" i="66"/>
  <c r="E21" i="66"/>
  <c r="E44" i="66" s="1"/>
  <c r="D21" i="66"/>
  <c r="F21" i="66" s="1"/>
  <c r="F20" i="66"/>
  <c r="F19" i="66"/>
  <c r="F18" i="66"/>
  <c r="F17" i="66"/>
  <c r="F16" i="66"/>
  <c r="C7" i="17"/>
  <c r="D88" i="30"/>
  <c r="D47" i="30"/>
  <c r="D19" i="30"/>
  <c r="D48" i="30" s="1"/>
  <c r="D9" i="30"/>
  <c r="D44" i="66" l="1"/>
  <c r="F44" i="66" s="1"/>
  <c r="D85" i="30"/>
  <c r="D93" i="30" s="1"/>
  <c r="D66" i="30"/>
  <c r="C6" i="118"/>
  <c r="C6" i="17"/>
  <c r="D82" i="30" l="1"/>
  <c r="D87" i="30" s="1"/>
  <c r="D86" i="30"/>
  <c r="D6" i="100"/>
  <c r="D6" i="92"/>
  <c r="D6" i="91"/>
  <c r="H6" i="87"/>
  <c r="G6" i="85"/>
  <c r="C6" i="83"/>
  <c r="D6" i="82"/>
  <c r="Q6" i="81"/>
  <c r="H6" i="80"/>
  <c r="I6" i="79"/>
  <c r="I6" i="78"/>
  <c r="I6" i="77"/>
  <c r="C6" i="67"/>
  <c r="C6" i="68" s="1"/>
</calcChain>
</file>

<file path=xl/sharedStrings.xml><?xml version="1.0" encoding="utf-8"?>
<sst xmlns="http://schemas.openxmlformats.org/spreadsheetml/2006/main" count="3921" uniqueCount="2139">
  <si>
    <t>Operační riziko</t>
  </si>
  <si>
    <t>Akciové expozice nezahrnuté do obchodního portfolia</t>
  </si>
  <si>
    <t>Expozice vůči úrokovému riziku u pozic nezahrnutých do obchodního portfolia</t>
  </si>
  <si>
    <t>Název subjektu</t>
  </si>
  <si>
    <t>(dd/mm/rrrr)</t>
  </si>
  <si>
    <t>Retailové expozice</t>
  </si>
  <si>
    <t>Expozice v selhání</t>
  </si>
  <si>
    <t>Sekuritizované expozice</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</si>
  <si>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</si>
  <si>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</si>
  <si>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</si>
  <si>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</si>
  <si>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</si>
  <si>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</si>
  <si>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</si>
  <si>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</si>
  <si>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</si>
  <si>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</si>
  <si>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</si>
  <si>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</si>
  <si>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</si>
  <si>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</si>
  <si>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</si>
  <si>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</si>
  <si>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</si>
  <si>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</si>
  <si>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</si>
  <si>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</si>
  <si>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</si>
  <si>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</si>
  <si>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</si>
  <si>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</si>
  <si>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</si>
  <si>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</si>
  <si>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</si>
  <si>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</si>
  <si>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</si>
  <si>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</si>
  <si>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</si>
  <si>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</si>
  <si>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</si>
  <si>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</si>
  <si>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</si>
  <si>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</si>
  <si>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</si>
  <si>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</si>
  <si>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</si>
  <si>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</si>
  <si>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</si>
  <si>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</si>
  <si>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</si>
  <si>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</si>
  <si>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</si>
  <si>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</si>
  <si>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</si>
  <si>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</si>
  <si>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</si>
  <si>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</si>
  <si>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</si>
  <si>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</si>
  <si>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</si>
  <si>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</si>
  <si>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</si>
  <si>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</si>
  <si>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</si>
  <si>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</si>
  <si>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</si>
  <si>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</si>
  <si>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</si>
  <si>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</si>
  <si>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</si>
  <si>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</si>
  <si>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</si>
  <si>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</si>
  <si>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</si>
  <si>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</si>
  <si>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</si>
  <si>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</si>
  <si>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</si>
  <si>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</si>
  <si>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</si>
  <si>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</si>
  <si>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</si>
  <si>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</si>
  <si>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</si>
  <si>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</si>
  <si>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</si>
  <si>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</si>
  <si>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</si>
  <si>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</si>
  <si>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</si>
  <si>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</si>
  <si>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</si>
  <si>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</si>
  <si>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</si>
  <si>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</si>
  <si>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</si>
  <si>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</si>
  <si>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</si>
  <si>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</si>
  <si>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</si>
  <si>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</si>
  <si>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</si>
  <si>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</si>
  <si>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</si>
  <si>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</si>
  <si>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</si>
  <si>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</si>
  <si>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</si>
  <si>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</si>
  <si>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</si>
  <si>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</si>
  <si>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</si>
  <si>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</si>
  <si>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</si>
  <si>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</si>
  <si>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</si>
  <si>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</si>
  <si>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</si>
  <si>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</si>
  <si>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</si>
  <si>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</si>
  <si>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</si>
  <si>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</si>
  <si>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</si>
  <si>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</si>
  <si>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</si>
  <si>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</si>
  <si>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</si>
  <si>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</si>
  <si>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</si>
  <si>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</si>
  <si>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</si>
  <si>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</si>
  <si>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</si>
  <si>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</si>
  <si>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</si>
  <si>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</si>
  <si>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</si>
  <si>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</si>
  <si>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</si>
  <si>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</si>
  <si>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</si>
  <si>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</si>
  <si>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</si>
  <si>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</si>
  <si>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</si>
  <si>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</si>
  <si>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</si>
  <si>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</si>
  <si>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</si>
  <si>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</si>
  <si>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</si>
  <si>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</si>
  <si>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</si>
  <si>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</si>
  <si>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</si>
  <si>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</si>
  <si>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</si>
  <si>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</si>
  <si>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</si>
  <si>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</si>
  <si>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</si>
  <si>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</si>
  <si>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</si>
  <si>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</si>
  <si>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</si>
  <si>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</si>
  <si>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</si>
  <si>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</si>
  <si>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</si>
  <si>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</si>
  <si>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</si>
  <si>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</si>
  <si>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</si>
  <si>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</si>
  <si>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</si>
  <si>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</si>
  <si>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</si>
  <si>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</si>
  <si>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</si>
  <si>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</si>
  <si>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</si>
  <si>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</si>
  <si>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</si>
  <si>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</si>
  <si>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</si>
  <si>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</si>
  <si>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</si>
  <si>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</si>
  <si>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</si>
  <si>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</si>
  <si>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</si>
  <si>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</si>
  <si>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</si>
  <si>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</si>
  <si>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</si>
  <si>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</si>
  <si>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</si>
  <si>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</si>
  <si>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</si>
  <si>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</si>
  <si>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</si>
  <si>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</si>
  <si>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</si>
  <si>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</si>
  <si>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</si>
  <si>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</si>
  <si>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</si>
  <si>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</si>
  <si>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</si>
  <si>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</si>
  <si>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</si>
  <si>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</si>
  <si>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</si>
  <si>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</si>
  <si>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</si>
  <si>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</si>
  <si>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</si>
  <si>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</si>
  <si>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</si>
  <si>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</si>
  <si>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</si>
  <si>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</si>
  <si>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</si>
  <si>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</si>
  <si>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</si>
  <si>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</si>
  <si>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</si>
  <si>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</si>
  <si>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</si>
  <si>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</si>
  <si>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</si>
  <si>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</si>
  <si>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</si>
  <si>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</si>
  <si>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</si>
  <si>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</si>
  <si>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</si>
  <si>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</si>
  <si>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</si>
  <si>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</si>
  <si>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</si>
  <si>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</si>
  <si>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</si>
  <si>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</si>
  <si>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</si>
  <si>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</si>
  <si>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</si>
  <si>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</si>
  <si>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</si>
  <si>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</si>
  <si>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</si>
  <si>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</si>
  <si>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</si>
  <si>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</si>
  <si>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</si>
  <si>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</si>
  <si>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</si>
  <si>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</si>
  <si>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</si>
  <si>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</si>
  <si>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</si>
  <si>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</si>
  <si>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</si>
  <si>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</si>
  <si>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</si>
  <si>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</si>
  <si>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</si>
  <si>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</si>
  <si>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</si>
  <si>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</si>
  <si>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</si>
  <si>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</si>
  <si>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</si>
  <si>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</si>
  <si>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</si>
  <si>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</si>
  <si>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</si>
  <si>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</si>
  <si>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</si>
  <si>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</si>
  <si>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</si>
  <si>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</si>
  <si>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</si>
  <si>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</si>
  <si>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</si>
  <si>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</si>
  <si>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</si>
  <si>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</si>
  <si>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</si>
  <si>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</si>
  <si>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</si>
  <si>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</si>
  <si>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</si>
  <si>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</si>
  <si>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</si>
  <si>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</si>
  <si>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</si>
  <si>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</si>
  <si>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Řádek</t>
  </si>
  <si>
    <t>Kapitálové požadavky</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</si>
  <si>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</si>
  <si>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</si>
  <si>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</si>
  <si>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</si>
  <si>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</si>
  <si>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</si>
  <si>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</si>
  <si>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</si>
  <si>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</si>
  <si>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</si>
  <si>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</si>
  <si>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</si>
  <si>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</si>
  <si>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</si>
  <si>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</si>
  <si>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</si>
  <si>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</si>
  <si>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</si>
  <si>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</si>
  <si>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</si>
  <si>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</si>
  <si>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</si>
  <si>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</si>
  <si>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</si>
  <si>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</si>
  <si>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</si>
  <si>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</si>
  <si>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</si>
  <si>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</si>
  <si>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</si>
  <si>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</si>
  <si>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</si>
  <si>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</si>
  <si>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</si>
  <si>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</si>
  <si>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</si>
  <si>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</si>
  <si>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</si>
  <si>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</si>
  <si>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</si>
  <si>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</si>
  <si>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</si>
  <si>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</si>
  <si>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</si>
  <si>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</si>
  <si>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</si>
  <si>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</si>
  <si>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</si>
  <si>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</si>
  <si>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</si>
  <si>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</si>
  <si>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</si>
  <si>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</si>
  <si>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</si>
  <si>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</si>
  <si>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</si>
  <si>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</si>
  <si>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</si>
  <si>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</si>
  <si>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</si>
  <si>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</si>
  <si>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</si>
  <si>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</si>
  <si>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</si>
  <si>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</si>
  <si>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</si>
  <si>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</si>
  <si>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</si>
  <si>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</si>
  <si>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</si>
  <si>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</si>
  <si>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</si>
  <si>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</si>
  <si>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</si>
  <si>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</si>
  <si>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</si>
  <si>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</si>
  <si>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</si>
  <si>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</si>
  <si>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</si>
  <si>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</si>
  <si>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</si>
  <si>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</si>
  <si>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</si>
  <si>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</si>
  <si>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</si>
  <si>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</si>
  <si>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</si>
  <si>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</si>
  <si>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</si>
  <si>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</si>
  <si>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</si>
  <si>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</si>
  <si>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CZ</t>
  </si>
  <si>
    <t>nařízení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</si>
  <si>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</si>
  <si>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</si>
  <si>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</si>
  <si>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</si>
  <si>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</si>
  <si>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</si>
  <si>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</si>
  <si>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</si>
  <si>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</si>
  <si>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</si>
  <si>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</si>
  <si>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</si>
  <si>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</si>
  <si>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</si>
  <si>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</si>
  <si>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</si>
  <si>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</si>
  <si>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</si>
  <si>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</si>
  <si>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</si>
  <si>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</si>
  <si>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</si>
  <si>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</si>
  <si>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</si>
  <si>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</si>
  <si>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</si>
  <si>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</si>
  <si>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</si>
  <si>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</si>
  <si>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</si>
  <si>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</si>
  <si>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</si>
  <si>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</si>
  <si>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</si>
  <si>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</si>
  <si>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</si>
  <si>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</si>
  <si>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</si>
  <si>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</si>
  <si>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</si>
  <si>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</si>
  <si>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</si>
  <si>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</si>
  <si>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</si>
  <si>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</si>
  <si>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</si>
  <si>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</si>
  <si>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</si>
  <si>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</si>
  <si>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</si>
  <si>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</si>
  <si>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</si>
  <si>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</si>
  <si>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</si>
  <si>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</si>
  <si>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</si>
  <si>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</si>
  <si>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</si>
  <si>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</si>
  <si>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</si>
  <si>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</si>
  <si>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</si>
  <si>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</si>
  <si>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</si>
  <si>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</si>
  <si>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</si>
  <si>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</si>
  <si>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</si>
  <si>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</si>
  <si>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</si>
  <si>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</si>
  <si>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</si>
  <si>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</si>
  <si>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</si>
  <si>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</si>
  <si>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</si>
  <si>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</si>
  <si>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</si>
  <si>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</si>
  <si>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</si>
  <si>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</si>
  <si>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</si>
  <si>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</si>
  <si>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</si>
  <si>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</si>
  <si>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</si>
  <si>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</si>
  <si>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</si>
  <si>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</si>
  <si>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</si>
  <si>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</si>
  <si>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</si>
  <si>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</si>
  <si>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</si>
  <si>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</si>
  <si>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</si>
  <si>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</si>
  <si>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</si>
  <si>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</si>
  <si>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</si>
  <si>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</si>
  <si>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</si>
  <si>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</si>
  <si>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</si>
  <si>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</si>
  <si>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</si>
  <si>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</si>
  <si>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</si>
  <si>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</si>
  <si>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</si>
  <si>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</si>
  <si>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</si>
  <si>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</si>
  <si>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</si>
  <si>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</si>
  <si>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</si>
  <si>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</si>
  <si>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</si>
  <si>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</si>
  <si>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</si>
  <si>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</si>
  <si>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</si>
  <si>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</si>
  <si>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</si>
  <si>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</si>
  <si>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</si>
  <si>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</si>
  <si>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</si>
  <si>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</si>
  <si>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</si>
  <si>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</si>
  <si>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</si>
  <si>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</si>
  <si>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</si>
  <si>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</si>
  <si>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</si>
  <si>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</si>
  <si>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</si>
  <si>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</si>
  <si>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</si>
  <si>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</si>
  <si>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a</t>
  </si>
  <si>
    <t>b</t>
  </si>
  <si>
    <t>T</t>
  </si>
  <si>
    <t>c</t>
  </si>
  <si>
    <t>d</t>
  </si>
  <si>
    <t>e</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</si>
  <si>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</si>
  <si>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</si>
  <si>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</si>
  <si>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</si>
  <si>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</si>
  <si>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</si>
  <si>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</si>
  <si>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</si>
  <si>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</si>
  <si>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</si>
  <si>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</si>
  <si>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</si>
  <si>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</si>
  <si>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</si>
  <si>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</si>
  <si>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</si>
  <si>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</si>
  <si>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</si>
  <si>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</si>
  <si>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</si>
  <si>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</si>
  <si>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</si>
  <si>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</si>
  <si>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</si>
  <si>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</si>
  <si>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</si>
  <si>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</si>
  <si>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</si>
  <si>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</si>
  <si>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</si>
  <si>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</si>
  <si>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</si>
  <si>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</si>
  <si>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</si>
  <si>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</si>
  <si>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</si>
  <si>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</si>
  <si>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</si>
  <si>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</si>
  <si>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</si>
  <si>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</si>
  <si>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</si>
  <si>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</si>
  <si>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</si>
  <si>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</si>
  <si>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</si>
  <si>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</si>
  <si>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</si>
  <si>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</si>
  <si>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</si>
  <si>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</si>
  <si>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</si>
  <si>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</si>
  <si>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</si>
  <si>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</si>
  <si>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</si>
  <si>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</si>
  <si>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</si>
  <si>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</si>
  <si>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</si>
  <si>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</si>
  <si>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</si>
  <si>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</si>
  <si>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</si>
  <si>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</si>
  <si>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</si>
  <si>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</si>
  <si>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</si>
  <si>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</si>
  <si>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</si>
  <si>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</si>
  <si>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</si>
  <si>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</si>
  <si>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</si>
  <si>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</si>
  <si>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</si>
  <si>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</si>
  <si>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</si>
  <si>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</si>
  <si>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</si>
  <si>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</si>
  <si>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</si>
  <si>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</si>
  <si>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</si>
  <si>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</si>
  <si>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</si>
  <si>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</si>
  <si>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</si>
  <si>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</si>
  <si>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</si>
  <si>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</si>
  <si>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</si>
  <si>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</si>
  <si>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</si>
  <si>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</si>
  <si>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</si>
  <si>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</si>
  <si>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</si>
  <si>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</si>
  <si>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</si>
  <si>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</si>
  <si>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</si>
  <si>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</si>
  <si>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</si>
  <si>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</si>
  <si>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</si>
  <si>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</si>
  <si>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</si>
  <si>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</si>
  <si>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</si>
  <si>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</si>
  <si>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</si>
  <si>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</si>
  <si>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</si>
  <si>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</si>
  <si>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</si>
  <si>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</si>
  <si>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</si>
  <si>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</si>
  <si>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</si>
  <si>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</si>
  <si>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</si>
  <si>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</si>
  <si>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</si>
  <si>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</si>
  <si>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</si>
  <si>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</si>
  <si>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</si>
  <si>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</si>
  <si>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</si>
  <si>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</si>
  <si>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</si>
  <si>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</si>
  <si>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</si>
  <si>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</si>
  <si>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</si>
  <si>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</si>
  <si>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</si>
  <si>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</si>
  <si>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</si>
  <si>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</si>
  <si>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</si>
  <si>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</si>
  <si>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</si>
  <si>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</si>
  <si>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</si>
  <si>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</si>
  <si>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</si>
  <si>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</si>
  <si>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</si>
  <si>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</si>
  <si>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</si>
  <si>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</si>
  <si>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</si>
  <si>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</si>
  <si>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</si>
  <si>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</si>
  <si>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</si>
  <si>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</si>
  <si>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</si>
  <si>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</si>
  <si>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</si>
  <si>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</si>
  <si>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</si>
  <si>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</si>
  <si>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</si>
  <si>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</si>
  <si>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</si>
  <si>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</si>
  <si>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</si>
  <si>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</si>
  <si>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</si>
  <si>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</si>
  <si>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</si>
  <si>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</si>
  <si>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</si>
  <si>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</si>
  <si>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</si>
  <si>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</si>
  <si>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</si>
  <si>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</si>
  <si>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</si>
  <si>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</si>
  <si>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</si>
  <si>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</si>
  <si>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</si>
  <si>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</si>
  <si>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</si>
  <si>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</si>
  <si>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</si>
  <si>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</si>
  <si>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</si>
  <si>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</si>
  <si>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</si>
  <si>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</si>
  <si>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</si>
  <si>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</si>
  <si>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</si>
  <si>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</si>
  <si>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</si>
  <si>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</si>
  <si>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</si>
  <si>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</si>
  <si>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</si>
  <si>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</si>
  <si>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</si>
  <si>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</si>
  <si>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</si>
  <si>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</si>
  <si>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</si>
  <si>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</si>
  <si>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</si>
  <si>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</si>
  <si>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</si>
  <si>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</si>
  <si>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</si>
  <si>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</si>
  <si>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</si>
  <si>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</si>
  <si>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</si>
  <si>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</si>
  <si>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</si>
  <si>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</si>
  <si>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</si>
  <si>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</si>
  <si>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</si>
  <si>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</si>
  <si>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</si>
  <si>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</si>
  <si>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</si>
  <si>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KAP5</t>
  </si>
  <si>
    <t>EU CRB-A</t>
  </si>
  <si>
    <t>EU CRB-B</t>
  </si>
  <si>
    <t>Ústřední vlády nebo centrální banky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</si>
  <si>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</si>
  <si>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</si>
  <si>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</si>
  <si>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</si>
  <si>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</si>
  <si>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</si>
  <si>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</si>
  <si>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</si>
  <si>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</si>
  <si>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</si>
  <si>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</si>
  <si>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</si>
  <si>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</si>
  <si>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</si>
  <si>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</si>
  <si>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</si>
  <si>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</si>
  <si>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</si>
  <si>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</si>
  <si>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</si>
  <si>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EU CRB-C</t>
  </si>
  <si>
    <t>h</t>
  </si>
  <si>
    <t>i</t>
  </si>
  <si>
    <t>j</t>
  </si>
  <si>
    <t>k</t>
  </si>
  <si>
    <t>l</t>
  </si>
  <si>
    <t>m</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</si>
  <si>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</si>
  <si>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</si>
  <si>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</si>
  <si>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EU CRB-D</t>
  </si>
  <si>
    <t xml:space="preserve">Subjekty kolektivního investování </t>
  </si>
  <si>
    <t>Instituce by měly popsat své cíle a zásady pro tržní riziko podle níže uvedeného rámce (míra podrobnosti informací by měla uživatelům usnadnit získání smysluplných údajů):</t>
  </si>
  <si>
    <t>EU CRB-E</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</si>
  <si>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</si>
  <si>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</si>
  <si>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</si>
  <si>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</si>
  <si>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</si>
  <si>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</si>
  <si>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</si>
  <si>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</si>
  <si>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z toho: specializované úvěry</t>
  </si>
  <si>
    <t>z toho: úvěry</t>
  </si>
  <si>
    <t>z toho: dluhové cenné papíry</t>
  </si>
  <si>
    <t>z toho: podrozvahové expozice</t>
  </si>
  <si>
    <t>Kumulované odpisy</t>
  </si>
  <si>
    <t>EU CR1-B</t>
  </si>
  <si>
    <t>Hrubé zůstatkové hodnoty</t>
  </si>
  <si>
    <t>Náklady na úpravy o úvěrové riziko</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</si>
  <si>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</si>
  <si>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</si>
  <si>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</si>
  <si>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</si>
  <si>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</si>
  <si>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</si>
  <si>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</si>
  <si>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</si>
  <si>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</si>
  <si>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</si>
  <si>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</si>
  <si>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</si>
  <si>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</si>
  <si>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</si>
  <si>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</si>
  <si>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</si>
  <si>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</si>
  <si>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</si>
  <si>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</si>
  <si>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</si>
  <si>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</si>
  <si>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</si>
  <si>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</si>
  <si>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</si>
  <si>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</si>
  <si>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</si>
  <si>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</si>
  <si>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</si>
  <si>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</si>
  <si>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</si>
  <si>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</si>
  <si>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</si>
  <si>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</si>
  <si>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</si>
  <si>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</si>
  <si>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</si>
  <si>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</si>
  <si>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</si>
  <si>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</si>
  <si>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</si>
  <si>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</si>
  <si>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</si>
  <si>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</si>
  <si>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</si>
  <si>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</si>
  <si>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</si>
  <si>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</si>
  <si>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</si>
  <si>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</si>
  <si>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</si>
  <si>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</si>
  <si>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</si>
  <si>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</si>
  <si>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</si>
  <si>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</si>
  <si>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</si>
  <si>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</si>
  <si>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</si>
  <si>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</si>
  <si>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</si>
  <si>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</si>
  <si>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</si>
  <si>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</si>
  <si>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</si>
  <si>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</si>
  <si>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</si>
  <si>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</si>
  <si>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</si>
  <si>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</si>
  <si>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</si>
  <si>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</si>
  <si>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</si>
  <si>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</si>
  <si>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</si>
  <si>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</si>
  <si>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</si>
  <si>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</si>
  <si>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</si>
  <si>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</si>
  <si>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</si>
  <si>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</si>
  <si>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</si>
  <si>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</si>
  <si>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</si>
  <si>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</si>
  <si>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</si>
  <si>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</si>
  <si>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</si>
  <si>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</si>
  <si>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</si>
  <si>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</si>
  <si>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</si>
  <si>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</si>
  <si>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</si>
  <si>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</si>
  <si>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</si>
  <si>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</si>
  <si>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</si>
  <si>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</si>
  <si>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</si>
  <si>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</si>
  <si>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</si>
  <si>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</si>
  <si>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</si>
  <si>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</si>
  <si>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</si>
  <si>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</si>
  <si>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</si>
  <si>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</si>
  <si>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</si>
  <si>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</si>
  <si>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</si>
  <si>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</si>
  <si>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</si>
  <si>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</si>
  <si>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</si>
  <si>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</si>
  <si>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</si>
  <si>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</si>
  <si>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</si>
  <si>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</si>
  <si>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</si>
  <si>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</si>
  <si>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</si>
  <si>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</si>
  <si>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</si>
  <si>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</si>
  <si>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</si>
  <si>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</si>
  <si>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</si>
  <si>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</si>
  <si>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</si>
  <si>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</si>
  <si>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</si>
  <si>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</si>
  <si>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</si>
  <si>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</si>
  <si>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</si>
  <si>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</si>
  <si>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</si>
  <si>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</si>
  <si>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</si>
  <si>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</si>
  <si>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</si>
  <si>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</si>
  <si>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</si>
  <si>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</si>
  <si>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</si>
  <si>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</si>
  <si>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</si>
  <si>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</si>
  <si>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</si>
  <si>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</si>
  <si>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</si>
  <si>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</si>
  <si>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</si>
  <si>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</si>
  <si>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</si>
  <si>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</si>
  <si>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</si>
  <si>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</si>
  <si>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</si>
  <si>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</si>
  <si>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</si>
  <si>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</si>
  <si>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</si>
  <si>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</si>
  <si>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</si>
  <si>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</si>
  <si>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</si>
  <si>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</si>
  <si>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</si>
  <si>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</si>
  <si>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</si>
  <si>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</si>
  <si>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</si>
  <si>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</si>
  <si>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</si>
  <si>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</si>
  <si>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</si>
  <si>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</si>
  <si>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</si>
  <si>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</si>
  <si>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</si>
  <si>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</si>
  <si>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</si>
  <si>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</si>
  <si>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</si>
  <si>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</si>
  <si>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</si>
  <si>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</si>
  <si>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</si>
  <si>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</si>
  <si>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</si>
  <si>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</si>
  <si>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</si>
  <si>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</si>
  <si>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</si>
  <si>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</si>
  <si>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</si>
  <si>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</si>
  <si>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</si>
  <si>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</si>
  <si>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</si>
  <si>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</si>
  <si>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</si>
  <si>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</si>
  <si>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</si>
  <si>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</si>
  <si>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</si>
  <si>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</si>
  <si>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</si>
  <si>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</si>
  <si>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</si>
  <si>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</si>
  <si>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</si>
  <si>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</si>
  <si>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</si>
  <si>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</si>
  <si>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</si>
  <si>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</si>
  <si>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</si>
  <si>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</si>
  <si>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</si>
  <si>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</si>
  <si>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</si>
  <si>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</si>
  <si>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</si>
  <si>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</si>
  <si>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</si>
  <si>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</si>
  <si>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</si>
  <si>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</si>
  <si>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</si>
  <si>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</si>
  <si>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</si>
  <si>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</si>
  <si>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</si>
  <si>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</si>
  <si>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</si>
  <si>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</si>
  <si>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</si>
  <si>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</si>
  <si>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</si>
  <si>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</si>
  <si>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</si>
  <si>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</si>
  <si>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</si>
  <si>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</si>
  <si>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</si>
  <si>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</si>
  <si>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</si>
  <si>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</si>
  <si>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</si>
  <si>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</si>
  <si>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</si>
  <si>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</si>
  <si>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</si>
  <si>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</si>
  <si>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</si>
  <si>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</si>
  <si>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</si>
  <si>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</si>
  <si>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</si>
  <si>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</si>
  <si>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</si>
  <si>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</si>
  <si>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</si>
  <si>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</si>
  <si>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</si>
  <si>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</si>
  <si>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</si>
  <si>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</si>
  <si>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</si>
  <si>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</si>
  <si>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</si>
  <si>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</si>
  <si>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</si>
  <si>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</si>
  <si>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</si>
  <si>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</si>
  <si>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</si>
  <si>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</si>
  <si>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</si>
  <si>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</si>
  <si>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</si>
  <si>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</si>
  <si>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</si>
  <si>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</si>
  <si>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</si>
  <si>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</si>
  <si>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</si>
  <si>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</si>
  <si>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</si>
  <si>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</si>
  <si>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</si>
  <si>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</si>
  <si>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</si>
  <si>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</si>
  <si>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</si>
  <si>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</si>
  <si>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</si>
  <si>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</si>
  <si>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</si>
  <si>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</si>
  <si>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</si>
  <si>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</si>
  <si>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</si>
  <si>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</si>
  <si>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</si>
  <si>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</si>
  <si>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</si>
  <si>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</si>
  <si>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</si>
  <si>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</si>
  <si>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</si>
  <si>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</si>
  <si>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</si>
  <si>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</si>
  <si>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</si>
  <si>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</si>
  <si>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</si>
  <si>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</si>
  <si>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</si>
  <si>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</si>
  <si>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</si>
  <si>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</si>
  <si>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</si>
  <si>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</si>
  <si>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</si>
  <si>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</si>
  <si>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</si>
  <si>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</si>
  <si>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</si>
  <si>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</si>
  <si>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</si>
  <si>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</si>
  <si>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</si>
  <si>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</si>
  <si>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</si>
  <si>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</si>
  <si>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</si>
  <si>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</si>
  <si>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</si>
  <si>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</si>
  <si>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</si>
  <si>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</si>
  <si>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</si>
  <si>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</si>
  <si>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</si>
  <si>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</si>
  <si>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</si>
  <si>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</si>
  <si>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</si>
  <si>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</si>
  <si>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</si>
  <si>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</si>
  <si>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</si>
  <si>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</si>
  <si>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</si>
  <si>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</si>
  <si>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</si>
  <si>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</si>
  <si>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</si>
  <si>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</si>
  <si>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</si>
  <si>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</si>
  <si>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</si>
  <si>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</si>
  <si>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</si>
  <si>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</si>
  <si>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</si>
  <si>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</si>
  <si>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</si>
  <si>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</si>
  <si>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</si>
  <si>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</si>
  <si>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</si>
  <si>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</si>
  <si>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</si>
  <si>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</si>
  <si>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</si>
  <si>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</si>
  <si>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</si>
  <si>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</si>
  <si>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</si>
  <si>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</si>
  <si>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</si>
  <si>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</si>
  <si>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</si>
  <si>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</si>
  <si>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</si>
  <si>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</si>
  <si>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</si>
  <si>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</si>
  <si>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</si>
  <si>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</si>
  <si>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</si>
  <si>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</si>
  <si>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</si>
  <si>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</si>
  <si>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</si>
  <si>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</si>
  <si>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</si>
  <si>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</si>
  <si>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</si>
  <si>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</si>
  <si>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</si>
  <si>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</si>
  <si>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</si>
  <si>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</si>
  <si>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</si>
  <si>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</si>
  <si>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</si>
  <si>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</si>
  <si>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</si>
  <si>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</si>
  <si>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</si>
  <si>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</si>
  <si>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</si>
  <si>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</si>
  <si>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</si>
  <si>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</si>
  <si>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</si>
  <si>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</si>
  <si>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</si>
  <si>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</si>
  <si>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</si>
  <si>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</si>
  <si>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</si>
  <si>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</si>
  <si>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</si>
  <si>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</si>
  <si>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</si>
  <si>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</si>
  <si>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</si>
  <si>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</si>
  <si>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</si>
  <si>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</si>
  <si>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</si>
  <si>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</si>
  <si>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</si>
  <si>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</si>
  <si>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</si>
  <si>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</si>
  <si>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</si>
  <si>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</si>
  <si>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</si>
  <si>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</si>
  <si>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</si>
  <si>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</si>
  <si>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</si>
  <si>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</si>
  <si>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</si>
  <si>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</si>
  <si>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</si>
  <si>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</si>
  <si>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</si>
  <si>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</si>
  <si>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</si>
  <si>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</si>
  <si>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</si>
  <si>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</si>
  <si>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</si>
  <si>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</si>
  <si>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</si>
  <si>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</si>
  <si>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</si>
  <si>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</si>
  <si>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</si>
  <si>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</si>
  <si>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</si>
  <si>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</si>
  <si>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</si>
  <si>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</si>
  <si>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</si>
  <si>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</si>
  <si>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</si>
  <si>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</si>
  <si>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</si>
  <si>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</si>
  <si>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</si>
  <si>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</si>
  <si>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</si>
  <si>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</si>
  <si>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</si>
  <si>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</si>
  <si>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</si>
  <si>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</si>
  <si>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</si>
  <si>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</si>
  <si>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</si>
  <si>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</si>
  <si>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</si>
  <si>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</si>
  <si>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</si>
  <si>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</si>
  <si>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</si>
  <si>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</si>
  <si>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</si>
  <si>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</si>
  <si>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</si>
  <si>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</si>
  <si>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</si>
  <si>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</si>
  <si>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</si>
  <si>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</si>
  <si>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</si>
  <si>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</si>
  <si>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</si>
  <si>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</si>
  <si>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</si>
  <si>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</si>
  <si>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</si>
  <si>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</si>
  <si>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</si>
  <si>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</si>
  <si>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</si>
  <si>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</si>
  <si>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</si>
  <si>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</si>
  <si>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</si>
  <si>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</si>
  <si>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</si>
  <si>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</si>
  <si>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</si>
  <si>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</si>
  <si>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</si>
  <si>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</si>
  <si>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</si>
  <si>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</si>
  <si>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</si>
  <si>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</si>
  <si>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</si>
  <si>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</si>
  <si>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</si>
  <si>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</si>
  <si>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</si>
  <si>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</si>
  <si>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</si>
  <si>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</si>
  <si>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</si>
  <si>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</si>
  <si>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</si>
  <si>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</si>
  <si>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</si>
  <si>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</si>
  <si>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</si>
  <si>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</si>
  <si>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</si>
  <si>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</si>
  <si>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</si>
  <si>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</si>
  <si>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</si>
  <si>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</si>
  <si>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</si>
  <si>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</si>
  <si>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</si>
  <si>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</si>
  <si>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</si>
  <si>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</si>
  <si>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</si>
  <si>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</si>
  <si>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</si>
  <si>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</si>
  <si>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</si>
  <si>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</si>
  <si>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</si>
  <si>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</si>
  <si>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</si>
  <si>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</si>
  <si>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</si>
  <si>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</si>
  <si>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</si>
  <si>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</si>
  <si>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</si>
  <si>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</si>
  <si>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</si>
  <si>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</si>
  <si>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</si>
  <si>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</si>
  <si>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</si>
  <si>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</si>
  <si>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</si>
  <si>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</si>
  <si>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</si>
  <si>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</si>
  <si>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</si>
  <si>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</si>
  <si>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</si>
  <si>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</si>
  <si>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</si>
  <si>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</si>
  <si>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</si>
  <si>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</si>
  <si>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</si>
  <si>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</si>
  <si>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</si>
  <si>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</si>
  <si>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</si>
  <si>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</si>
  <si>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</si>
  <si>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</si>
  <si>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</si>
  <si>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</si>
  <si>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</si>
  <si>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</si>
  <si>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</si>
  <si>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</si>
  <si>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</si>
  <si>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</si>
  <si>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</si>
  <si>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</si>
  <si>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</si>
  <si>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</si>
  <si>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</si>
  <si>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</si>
  <si>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</si>
  <si>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</si>
  <si>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</si>
  <si>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</si>
  <si>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</si>
  <si>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</si>
  <si>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</si>
  <si>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</si>
  <si>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</si>
  <si>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</si>
  <si>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</si>
  <si>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</si>
  <si>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</si>
  <si>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</si>
  <si>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</si>
  <si>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</si>
  <si>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</si>
  <si>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</si>
  <si>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</si>
  <si>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</si>
  <si>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</si>
  <si>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</si>
  <si>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</si>
  <si>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</si>
  <si>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</si>
  <si>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</si>
  <si>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</si>
  <si>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</si>
  <si>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</si>
  <si>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</si>
  <si>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</si>
  <si>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</si>
  <si>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</si>
  <si>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</si>
  <si>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</si>
  <si>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</si>
  <si>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</si>
  <si>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</si>
  <si>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</si>
  <si>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</si>
  <si>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</si>
  <si>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</si>
  <si>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</si>
  <si>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</si>
  <si>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</si>
  <si>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</si>
  <si>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</si>
  <si>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</si>
  <si>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</si>
  <si>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</si>
  <si>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</si>
  <si>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</si>
  <si>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</si>
  <si>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</si>
  <si>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</si>
  <si>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</si>
  <si>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</si>
  <si>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</si>
  <si>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</si>
  <si>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</si>
  <si>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</si>
  <si>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</si>
  <si>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</si>
  <si>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</si>
  <si>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</si>
  <si>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</si>
  <si>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</si>
  <si>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</si>
  <si>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</si>
  <si>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</si>
  <si>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</si>
  <si>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</si>
  <si>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</si>
  <si>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</si>
  <si>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</si>
  <si>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</si>
  <si>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</si>
  <si>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</si>
  <si>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</si>
  <si>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</si>
  <si>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</si>
  <si>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</si>
  <si>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</si>
  <si>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</si>
  <si>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</si>
  <si>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</si>
  <si>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</si>
  <si>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</si>
  <si>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</si>
  <si>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</si>
  <si>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</si>
  <si>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čl. 451</t>
  </si>
  <si>
    <t>Článek 107, 
čl. 438 písm. c) a d)</t>
  </si>
  <si>
    <t>čl. 438 písm. c) a d)</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</si>
  <si>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</si>
  <si>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</si>
  <si>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</si>
  <si>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</si>
  <si>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</si>
  <si>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</si>
  <si>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</si>
  <si>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</si>
  <si>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</si>
  <si>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</si>
  <si>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</si>
  <si>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</si>
  <si>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</si>
  <si>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</si>
  <si>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</si>
  <si>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</si>
  <si>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</si>
  <si>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</si>
  <si>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</si>
  <si>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</si>
  <si>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</si>
  <si>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</si>
  <si>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</si>
  <si>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</si>
  <si>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</si>
  <si>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</si>
  <si>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</si>
  <si>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</si>
  <si>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</si>
  <si>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</si>
  <si>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</si>
  <si>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</si>
  <si>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</si>
  <si>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</si>
  <si>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</si>
  <si>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</si>
  <si>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</si>
  <si>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</si>
  <si>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</si>
  <si>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</si>
  <si>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</si>
  <si>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</si>
  <si>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</si>
  <si>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</si>
  <si>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</si>
  <si>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</si>
  <si>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</si>
  <si>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</si>
  <si>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</si>
  <si>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</si>
  <si>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</si>
  <si>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</si>
  <si>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</si>
  <si>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</si>
  <si>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</si>
  <si>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</si>
  <si>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</si>
  <si>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</si>
  <si>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</si>
  <si>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</si>
  <si>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</si>
  <si>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</si>
  <si>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</si>
  <si>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</si>
  <si>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</si>
  <si>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</si>
  <si>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</si>
  <si>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</si>
  <si>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</si>
  <si>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</si>
  <si>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</si>
  <si>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</si>
  <si>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</si>
  <si>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</si>
  <si>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</si>
  <si>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</si>
  <si>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</si>
  <si>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</si>
  <si>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</si>
  <si>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</si>
  <si>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</si>
  <si>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</si>
  <si>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</si>
  <si>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</si>
  <si>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</si>
  <si>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</si>
  <si>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</si>
  <si>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K měnovému riziku</t>
  </si>
  <si>
    <t>Pákový poměr**</t>
  </si>
  <si>
    <t>Expozice v investičním portfoliu, z toho:</t>
  </si>
  <si>
    <t>Zajištěné velkoobchodní financování</t>
  </si>
  <si>
    <t>Rozdíly vzniklé z titulu obezřetnostních filtrů</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</si>
  <si>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</si>
  <si>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</si>
  <si>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</si>
  <si>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</si>
  <si>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</si>
  <si>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</si>
  <si>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</si>
  <si>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</si>
  <si>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</si>
  <si>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</si>
  <si>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</si>
  <si>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</si>
  <si>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</si>
  <si>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</si>
  <si>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</si>
  <si>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</si>
  <si>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</si>
  <si>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</si>
  <si>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</si>
  <si>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</si>
  <si>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</si>
  <si>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</si>
  <si>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</si>
  <si>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</si>
  <si>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</si>
  <si>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</si>
  <si>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</si>
  <si>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</si>
  <si>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</si>
  <si>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</si>
  <si>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</si>
  <si>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</si>
  <si>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</si>
  <si>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</si>
  <si>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</si>
  <si>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</si>
  <si>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</si>
  <si>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</si>
  <si>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</si>
  <si>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</si>
  <si>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</si>
  <si>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</si>
  <si>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</si>
  <si>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</si>
  <si>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</si>
  <si>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</si>
  <si>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</si>
  <si>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</si>
  <si>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</si>
  <si>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</si>
  <si>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</si>
  <si>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</si>
  <si>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</si>
  <si>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</si>
  <si>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</si>
  <si>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</si>
  <si>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</si>
  <si>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</si>
  <si>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</si>
  <si>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</si>
  <si>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</si>
  <si>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</si>
  <si>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</si>
  <si>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</si>
  <si>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</si>
  <si>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</si>
  <si>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</si>
  <si>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</si>
  <si>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</si>
  <si>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</si>
  <si>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</si>
  <si>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</si>
  <si>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</si>
  <si>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</si>
  <si>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</si>
  <si>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</si>
  <si>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</si>
  <si>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</si>
  <si>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</si>
  <si>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</si>
  <si>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</si>
  <si>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</si>
  <si>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</si>
  <si>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</si>
  <si>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</si>
  <si>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</si>
  <si>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</si>
  <si>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</si>
  <si>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</si>
  <si>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</si>
  <si>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</si>
  <si>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</si>
  <si>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</si>
  <si>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</si>
  <si>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</si>
  <si>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</si>
  <si>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</si>
  <si>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</si>
  <si>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</si>
  <si>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</si>
  <si>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</si>
  <si>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</si>
  <si>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</si>
  <si>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</si>
  <si>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</si>
  <si>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</si>
  <si>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</si>
  <si>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</si>
  <si>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</si>
  <si>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</si>
  <si>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</si>
  <si>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</si>
  <si>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</si>
  <si>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</si>
  <si>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</si>
  <si>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</si>
  <si>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</si>
  <si>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</si>
  <si>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</si>
  <si>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</si>
  <si>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</si>
  <si>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</si>
  <si>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</si>
  <si>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</si>
  <si>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</si>
  <si>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</si>
  <si>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</si>
  <si>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</si>
  <si>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</si>
  <si>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</si>
  <si>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</si>
  <si>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</si>
  <si>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</si>
  <si>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</si>
  <si>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</si>
  <si>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</si>
  <si>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</si>
  <si>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</si>
  <si>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</si>
  <si>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</si>
  <si>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</si>
  <si>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</si>
  <si>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</si>
  <si>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</si>
  <si>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</si>
  <si>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</si>
  <si>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</si>
  <si>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</si>
  <si>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</si>
  <si>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</si>
  <si>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</si>
  <si>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</si>
  <si>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</si>
  <si>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</si>
  <si>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</si>
  <si>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</si>
  <si>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</si>
  <si>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</si>
  <si>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</si>
  <si>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</si>
  <si>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</si>
  <si>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</si>
  <si>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</si>
  <si>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</si>
  <si>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</si>
  <si>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</si>
  <si>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</si>
  <si>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</si>
  <si>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</si>
  <si>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</si>
  <si>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</si>
  <si>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</si>
  <si>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</si>
  <si>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</si>
  <si>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</si>
  <si>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</si>
  <si>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</si>
  <si>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</si>
  <si>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</si>
  <si>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</si>
  <si>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</si>
  <si>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</si>
  <si>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</si>
  <si>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</si>
  <si>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</si>
  <si>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</si>
  <si>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</si>
  <si>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</si>
  <si>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</si>
  <si>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</si>
  <si>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</si>
  <si>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</si>
  <si>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</si>
  <si>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</si>
  <si>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</si>
  <si>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</si>
  <si>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</si>
  <si>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</si>
  <si>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</si>
  <si>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</si>
  <si>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</si>
  <si>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</si>
  <si>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</si>
  <si>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</si>
  <si>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</si>
  <si>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</si>
  <si>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</si>
  <si>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</si>
  <si>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</si>
  <si>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</si>
  <si>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</si>
  <si>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</si>
  <si>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</si>
  <si>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</si>
  <si>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</si>
  <si>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</si>
  <si>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</si>
  <si>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</si>
  <si>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</si>
  <si>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</si>
  <si>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</si>
  <si>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</si>
  <si>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</si>
  <si>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</si>
  <si>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</si>
  <si>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</si>
  <si>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</si>
  <si>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</si>
  <si>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</si>
  <si>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</si>
  <si>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</si>
  <si>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</si>
  <si>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</si>
  <si>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</si>
  <si>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</si>
  <si>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</si>
  <si>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</si>
  <si>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</si>
  <si>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</si>
  <si>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</si>
  <si>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</si>
  <si>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</si>
  <si>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</si>
  <si>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</si>
  <si>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</si>
  <si>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</si>
  <si>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</si>
  <si>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</si>
  <si>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</si>
  <si>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</si>
  <si>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</si>
  <si>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</si>
  <si>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</si>
  <si>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</si>
  <si>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</si>
  <si>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</si>
  <si>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</si>
  <si>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</si>
  <si>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</si>
  <si>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</si>
  <si>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</si>
  <si>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</si>
  <si>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</si>
  <si>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</si>
  <si>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</si>
  <si>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</si>
  <si>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</si>
  <si>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</si>
  <si>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</si>
  <si>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</si>
  <si>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</si>
  <si>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</si>
  <si>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</si>
  <si>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</si>
  <si>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</si>
  <si>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</si>
  <si>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</si>
  <si>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</si>
  <si>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</si>
  <si>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</si>
  <si>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</si>
  <si>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</si>
  <si>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</si>
  <si>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</si>
  <si>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</si>
  <si>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</si>
  <si>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</si>
  <si>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</si>
  <si>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</si>
  <si>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</si>
  <si>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</si>
  <si>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</si>
  <si>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</si>
  <si>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</si>
  <si>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</si>
  <si>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</si>
  <si>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</si>
  <si>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</si>
  <si>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</si>
  <si>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</si>
  <si>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</si>
  <si>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</si>
  <si>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</si>
  <si>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</si>
  <si>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</si>
  <si>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</si>
  <si>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</si>
  <si>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</si>
  <si>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</si>
  <si>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</si>
  <si>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</si>
  <si>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</si>
  <si>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</si>
  <si>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</si>
  <si>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</si>
  <si>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</si>
  <si>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</si>
  <si>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</si>
  <si>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</si>
  <si>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</si>
  <si>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</si>
  <si>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</si>
  <si>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</si>
  <si>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</si>
  <si>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</si>
  <si>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</si>
  <si>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</si>
  <si>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</si>
  <si>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</si>
  <si>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</si>
  <si>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</si>
  <si>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</si>
  <si>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</si>
  <si>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</si>
  <si>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</si>
  <si>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</si>
  <si>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</si>
  <si>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</si>
  <si>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</si>
  <si>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</si>
  <si>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</si>
  <si>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</si>
  <si>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</si>
  <si>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</si>
  <si>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</si>
  <si>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</si>
  <si>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</si>
  <si>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</si>
  <si>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</si>
  <si>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</si>
  <si>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</si>
  <si>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</si>
  <si>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</si>
  <si>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</si>
  <si>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</si>
  <si>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</si>
  <si>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</si>
  <si>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</si>
  <si>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</si>
  <si>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</si>
  <si>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</si>
  <si>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</si>
  <si>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</si>
  <si>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</si>
  <si>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</si>
  <si>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</si>
  <si>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</si>
  <si>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</si>
  <si>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</si>
  <si>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</si>
  <si>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</si>
  <si>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</si>
  <si>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</si>
  <si>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</si>
  <si>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</si>
  <si>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</si>
  <si>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</si>
  <si>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</si>
  <si>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</si>
  <si>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</si>
  <si>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</si>
  <si>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</si>
  <si>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</si>
  <si>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</si>
  <si>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</si>
  <si>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</si>
  <si>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</si>
  <si>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</si>
  <si>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</si>
  <si>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</si>
  <si>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</si>
  <si>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</si>
  <si>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</si>
  <si>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</si>
  <si>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</si>
  <si>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</si>
  <si>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</si>
  <si>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</si>
  <si>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</si>
  <si>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</si>
  <si>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</si>
  <si>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</si>
  <si>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</si>
  <si>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</si>
  <si>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</si>
  <si>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</si>
  <si>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</si>
  <si>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</si>
  <si>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</si>
  <si>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</si>
  <si>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</si>
  <si>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</si>
  <si>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</si>
  <si>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</si>
  <si>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</si>
  <si>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</si>
  <si>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</si>
  <si>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</si>
  <si>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</si>
  <si>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</si>
  <si>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</si>
  <si>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</si>
  <si>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</si>
  <si>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</si>
  <si>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</si>
  <si>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</si>
  <si>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</si>
  <si>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</si>
  <si>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</si>
  <si>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</si>
  <si>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</si>
  <si>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</si>
  <si>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</si>
  <si>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</si>
  <si>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</si>
  <si>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</si>
  <si>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</si>
  <si>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</si>
  <si>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</si>
  <si>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</si>
  <si>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</si>
  <si>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</si>
  <si>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</si>
  <si>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</si>
  <si>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</si>
  <si>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</si>
  <si>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</si>
  <si>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</si>
  <si>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</si>
  <si>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</si>
  <si>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</si>
  <si>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</si>
  <si>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</si>
  <si>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</si>
  <si>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</si>
  <si>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Hypoteční banka, a.s.</t>
  </si>
  <si>
    <t>NE</t>
  </si>
  <si>
    <t>ANO (ročně)</t>
  </si>
  <si>
    <t>ANO (pololetně)</t>
  </si>
  <si>
    <t>ANO (čtvrtletně)</t>
  </si>
  <si>
    <t>Individuální</t>
  </si>
  <si>
    <t>*)  Rizikové expozice pro úpravy ocenění o úvěrové riziko celkem - CVA</t>
  </si>
  <si>
    <t>*) Rizikové expozice pro poziční, měnové a komoditní riziko při použití vlastních modelů</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</si>
  <si>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</si>
  <si>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Zbytek světa</t>
  </si>
  <si>
    <t>Agriculture, Farming &amp; Fishing</t>
  </si>
  <si>
    <t>Authorities</t>
  </si>
  <si>
    <t>Automotive</t>
  </si>
  <si>
    <t>Aviation</t>
  </si>
  <si>
    <t>Beverages</t>
  </si>
  <si>
    <t>Building &amp; Construction</t>
  </si>
  <si>
    <t>Commercial Real Estate</t>
  </si>
  <si>
    <t>Consumer Products</t>
  </si>
  <si>
    <t>Distribution</t>
  </si>
  <si>
    <t>Electricity</t>
  </si>
  <si>
    <t>Electrotechnics</t>
  </si>
  <si>
    <t>Finance &amp; Insurance</t>
  </si>
  <si>
    <t>Food Producers</t>
  </si>
  <si>
    <t>Horeca</t>
  </si>
  <si>
    <t>Chemicals</t>
  </si>
  <si>
    <t>IT</t>
  </si>
  <si>
    <t>Machinery &amp; Heavy Equipment</t>
  </si>
  <si>
    <t>Media</t>
  </si>
  <si>
    <t>Metals</t>
  </si>
  <si>
    <t>Oil, Gas &amp; Other Fuels</t>
  </si>
  <si>
    <t>Paper &amp; Pulp</t>
  </si>
  <si>
    <t>Private Persons</t>
  </si>
  <si>
    <t>Services</t>
  </si>
  <si>
    <t>Shipping</t>
  </si>
  <si>
    <t>Telecom</t>
  </si>
  <si>
    <t>Textile &amp; Apparel</t>
  </si>
  <si>
    <t>Timber &amp; Wooden Furniture</t>
  </si>
  <si>
    <t>Traders</t>
  </si>
  <si>
    <t>Water</t>
  </si>
  <si>
    <t>Other (UNIDENTIFIED)</t>
  </si>
  <si>
    <t>Střední východní Evropa</t>
  </si>
  <si>
    <t>Západní Evropa</t>
  </si>
  <si>
    <t>(06/2019)</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</si>
  <si>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</si>
  <si>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Kapitál dle čl. 437 odst. 1 písm.a), d) a e)</t>
  </si>
  <si>
    <t>(30/06/2019)</t>
  </si>
  <si>
    <t>čl. 438 
písm. f)</t>
  </si>
  <si>
    <t>V porovnání se stavem k 31.3.2019 došlo k růstu Pákového poměru o 0,5 procentního bodu na 11,96 %.  Vzrůst kapitálu byl v poměru větší než růst expozice.</t>
  </si>
  <si>
    <r>
      <t>Průvodní komentář:</t>
    </r>
    <r>
      <rPr>
        <sz val="10"/>
        <color theme="1"/>
        <rFont val="Arial"/>
        <family val="2"/>
        <charset val="238"/>
      </rPr>
      <t xml:space="preserve"> Banka nepoužívá pro specializované úvěrové expozice čl. 153 odst. 5 CRR. Banka také nepoužívá přístup ve čl. 155 odst. pro akciové expozice.</t>
    </r>
  </si>
  <si>
    <t>(a +b-c-d-e)</t>
  </si>
  <si>
    <t>(a+b–c–d–e)</t>
  </si>
  <si>
    <r>
      <t xml:space="preserve">Kumulované snížení hodnoty a opravné položky a záporné úpravy reálné hodnoty z titulu úvěrového rizika </t>
    </r>
    <r>
      <rPr>
        <b/>
        <sz val="10"/>
        <color theme="1"/>
        <rFont val="Arial"/>
        <family val="2"/>
        <charset val="238"/>
      </rPr>
      <t>Sem</t>
    </r>
    <r>
      <rPr>
        <b/>
        <i/>
        <sz val="10"/>
        <color theme="1"/>
        <rFont val="Arial"/>
        <family val="2"/>
        <charset val="238"/>
      </rPr>
      <t xml:space="preserve"> </t>
    </r>
    <r>
      <rPr>
        <b/>
        <sz val="10"/>
        <color theme="1"/>
        <rFont val="Arial"/>
        <family val="2"/>
        <charset val="238"/>
      </rPr>
      <t>patří hodnoty stanovené podle odstavců 48, 65 a 66 části druhé přílohy V prováděcího nařízení Komise (EU) č. 680/2014.</t>
    </r>
  </si>
  <si>
    <t>v tis.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</si>
</sst>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 [$CHF]"/>
    <numFmt numFmtId="165" formatCode="#,##0.00\ [$EUR]"/>
    <numFmt numFmtId="166" formatCode="#,##0.00\ [$GBP]"/>
    <numFmt numFmtId="167" formatCode="#,##0.00\ [$USD]"/>
    <numFmt numFmtId="168" formatCode="#,##0.00\ _K_č"/>
    <numFmt numFmtId="169" formatCode="\(dd\/mm\/yyyy\)"/>
    <numFmt numFmtId="170" formatCode="_(* #,##0.00_);_(* \(#,##0.00\);_(* &quot;-&quot;??_);_(@_)"/>
    <numFmt numFmtId="171" formatCode="_-* #,##0\ _K_č_-;\-* #,##0\ _K_č_-;_-* &quot;-&quot;??\ _K_č_-;_-@_-"/>
    <numFmt numFmtId="172" formatCode="_(* #,##0_);_(* \(#,##0\);_(* &quot;-&quot;??_);_(@_)"/>
  </numFmts>
  <fonts count="5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strike/>
      <sz val="10"/>
      <color rgb="FFFF0000"/>
      <name val="Arial"/>
      <family val="2"/>
      <charset val="238"/>
    </font>
    <font>
      <b/>
      <i/>
      <sz val="10"/>
      <name val="Arial"/>
      <family val="2"/>
      <charset val="238"/>
    </font>
    <font>
      <b/>
      <sz val="10"/>
      <color indexed="8"/>
      <name val="Arial"/>
      <family val="2"/>
      <charset val="238"/>
    </font>
    <font>
      <i/>
      <sz val="10"/>
      <color indexed="9"/>
      <name val="Arial"/>
      <family val="2"/>
      <charset val="238"/>
    </font>
    <font>
      <sz val="10"/>
      <color indexed="12"/>
      <name val="Arial"/>
      <family val="2"/>
      <charset val="238"/>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3"/>
      <name val="Arial"/>
      <family val="2"/>
      <charset val="238"/>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s>
  <borders count="10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s>
  <cellStyleXfs count="30">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4" fillId="3" borderId="52" applyNumberFormat="0" applyFill="0" applyBorder="0" applyAlignment="0" applyProtection="0">
      <alignment horizontal="left"/>
    </xf>
    <xf numFmtId="0" fontId="13" fillId="0" borderId="0">
      <alignment vertical="center"/>
    </xf>
    <xf numFmtId="0" fontId="15" fillId="0" borderId="0" applyNumberFormat="0" applyFill="0" applyBorder="0" applyAlignment="0" applyProtection="0"/>
    <xf numFmtId="3" fontId="13" fillId="10" borderId="13" applyFont="0">
      <alignment horizontal="right" vertical="center"/>
      <protection locked="0"/>
    </xf>
    <xf numFmtId="0" fontId="16" fillId="3" borderId="11" applyFont="0" applyBorder="0">
      <alignment horizontal="center" wrapText="1"/>
    </xf>
    <xf numFmtId="0" fontId="17" fillId="0" borderId="0"/>
    <xf numFmtId="0" fontId="13" fillId="2" borderId="13" applyNumberFormat="0" applyFont="0" applyBorder="0">
      <alignment horizontal="center" vertical="center"/>
    </xf>
    <xf numFmtId="0" fontId="13" fillId="0" borderId="0"/>
    <xf numFmtId="0" fontId="55" fillId="0" borderId="0"/>
    <xf numFmtId="0" fontId="55" fillId="0" borderId="0"/>
    <xf numFmtId="0" fontId="55" fillId="0" borderId="0"/>
    <xf numFmtId="9" fontId="55" fillId="0" borderId="0" applyFont="0" applyFill="0" applyBorder="0" applyAlignment="0" applyProtection="0"/>
    <xf numFmtId="170" fontId="55" fillId="0" borderId="0" applyFont="0" applyFill="0" applyBorder="0" applyAlignment="0" applyProtection="0"/>
    <xf numFmtId="0" fontId="55" fillId="0" borderId="0"/>
    <xf numFmtId="9" fontId="17" fillId="0" borderId="0" applyFont="0" applyFill="0" applyBorder="0" applyAlignment="0" applyProtection="0"/>
    <xf numFmtId="0" fontId="55" fillId="0" borderId="0"/>
    <xf numFmtId="170" fontId="17" fillId="0" borderId="0" applyFont="0" applyFill="0" applyBorder="0" applyAlignment="0" applyProtection="0"/>
    <xf numFmtId="0" fontId="55" fillId="0" borderId="0"/>
    <xf numFmtId="170" fontId="17" fillId="0" borderId="0" applyFont="0" applyFill="0" applyBorder="0" applyAlignment="0" applyProtection="0"/>
    <xf numFmtId="0" fontId="55" fillId="0" borderId="0"/>
    <xf numFmtId="170" fontId="55" fillId="0" borderId="0" applyFont="0" applyFill="0" applyBorder="0" applyAlignment="0" applyProtection="0"/>
    <xf numFmtId="0" fontId="55" fillId="0" borderId="0"/>
    <xf numFmtId="170" fontId="55" fillId="0" borderId="0" applyFont="0" applyFill="0" applyBorder="0" applyAlignment="0" applyProtection="0"/>
    <xf numFmtId="9" fontId="55" fillId="0" borderId="0" applyFont="0" applyFill="0" applyBorder="0" applyAlignment="0" applyProtection="0"/>
    <xf numFmtId="0" fontId="55" fillId="0" borderId="0"/>
    <xf numFmtId="0" fontId="55" fillId="0" borderId="0"/>
    <xf numFmtId="0" fontId="55" fillId="0" borderId="0"/>
  </cellStyleXfs>
  <cellXfs count="2127">
    <xf numFmtId="0" fontId="0" fillId="0" borderId="0" xfId="0"/>
    <xf numFmtId="49" fontId="2" fillId="0" borderId="0" xfId="0" applyNumberFormat="1" applyFont="1" applyBorder="1" applyAlignment="1">
      <alignment wrapText="1"/>
    </xf>
    <xf numFmtId="0" fontId="2" fillId="0" borderId="0" xfId="0" applyFont="1"/>
    <xf numFmtId="49" fontId="2" fillId="0" borderId="0" xfId="0" applyNumberFormat="1" applyFont="1" applyAlignment="1">
      <alignment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xf numFmtId="0" fontId="2" fillId="0" borderId="0" xfId="0" applyFont="1" applyBorder="1" applyAlignment="1">
      <alignment vertical="center"/>
    </xf>
    <xf numFmtId="0" fontId="0" fillId="0" borderId="0" xfId="0"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7" fillId="0" borderId="0" xfId="0" applyFont="1"/>
    <xf numFmtId="0" fontId="7" fillId="0" borderId="0" xfId="0" applyFont="1" applyFill="1"/>
    <xf numFmtId="0" fontId="7" fillId="0" borderId="56" xfId="0" applyFont="1" applyBorder="1"/>
    <xf numFmtId="0" fontId="7" fillId="0" borderId="0" xfId="0" applyFont="1" applyBorder="1"/>
    <xf numFmtId="0" fontId="4" fillId="3" borderId="43" xfId="4" applyFont="1" applyFill="1" applyBorder="1" applyAlignment="1" applyProtection="1">
      <alignment vertical="center"/>
    </xf>
    <xf numFmtId="0" fontId="4" fillId="3" borderId="61" xfId="4" applyFont="1" applyFill="1" applyBorder="1" applyAlignment="1" applyProtection="1">
      <alignment vertical="center"/>
    </xf>
    <xf numFmtId="0" fontId="4" fillId="3" borderId="61"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0" fillId="0" borderId="0" xfId="4" applyFont="1" applyFill="1" applyBorder="1" applyAlignment="1" applyProtection="1">
      <alignment vertical="center"/>
    </xf>
    <xf numFmtId="0" fontId="4" fillId="5" borderId="41"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2"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1"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6"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0" fillId="3" borderId="56" xfId="5" applyFont="1" applyFill="1" applyBorder="1" applyAlignment="1">
      <alignment horizontal="left" vertical="center" indent="1"/>
    </xf>
    <xf numFmtId="0" fontId="10" fillId="3" borderId="1" xfId="5" applyFont="1" applyFill="1" applyBorder="1" applyAlignment="1">
      <alignment horizontal="left" vertical="center"/>
    </xf>
    <xf numFmtId="0" fontId="10" fillId="3" borderId="69" xfId="5" applyFont="1" applyFill="1" applyBorder="1" applyAlignment="1">
      <alignment horizontal="left" vertical="center"/>
    </xf>
    <xf numFmtId="0" fontId="10" fillId="3" borderId="49" xfId="5" applyFont="1" applyFill="1" applyBorder="1" applyAlignment="1">
      <alignment vertical="center"/>
    </xf>
    <xf numFmtId="0" fontId="4" fillId="3" borderId="56" xfId="4" applyFont="1" applyFill="1" applyBorder="1" applyAlignment="1">
      <alignment horizontal="left" vertical="center" indent="1"/>
    </xf>
    <xf numFmtId="0" fontId="4" fillId="3" borderId="52" xfId="4" applyFont="1" applyFill="1" applyBorder="1" applyAlignment="1">
      <alignment vertical="center"/>
    </xf>
    <xf numFmtId="0" fontId="10"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1"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0" fillId="3" borderId="0" xfId="5" applyFont="1" applyFill="1" applyBorder="1" applyAlignment="1">
      <alignment horizontal="left" vertical="center"/>
    </xf>
    <xf numFmtId="0" fontId="10" fillId="3" borderId="41" xfId="5" applyFont="1" applyFill="1" applyBorder="1" applyAlignment="1">
      <alignment horizontal="left" vertical="center"/>
    </xf>
    <xf numFmtId="0" fontId="4" fillId="5" borderId="43" xfId="4" quotePrefix="1" applyFont="1" applyFill="1" applyBorder="1" applyAlignment="1">
      <alignment horizontal="right" vertical="center"/>
    </xf>
    <xf numFmtId="0" fontId="4" fillId="5" borderId="52" xfId="4" quotePrefix="1" applyFont="1" applyFill="1" applyBorder="1" applyAlignment="1">
      <alignment horizontal="right" vertical="center"/>
    </xf>
    <xf numFmtId="0" fontId="4" fillId="5" borderId="56" xfId="4" applyFont="1" applyFill="1" applyBorder="1" applyAlignment="1">
      <alignment horizontal="left" vertical="center" indent="1"/>
    </xf>
    <xf numFmtId="0" fontId="10" fillId="9" borderId="43"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0" fillId="9" borderId="11" xfId="4" applyFont="1" applyFill="1" applyBorder="1" applyAlignment="1">
      <alignment horizontal="left" vertical="center" wrapText="1" indent="1"/>
    </xf>
    <xf numFmtId="0" fontId="7" fillId="3" borderId="43" xfId="4" applyFont="1" applyFill="1" applyBorder="1" applyAlignment="1" applyProtection="1">
      <alignment vertical="center"/>
    </xf>
    <xf numFmtId="0" fontId="7" fillId="3" borderId="52" xfId="4" applyFont="1" applyFill="1" applyBorder="1" applyAlignment="1" applyProtection="1">
      <alignment vertical="center"/>
    </xf>
    <xf numFmtId="0" fontId="7" fillId="3" borderId="0" xfId="2" applyFont="1" applyFill="1" applyBorder="1">
      <alignment vertical="center"/>
    </xf>
    <xf numFmtId="0" fontId="7" fillId="3" borderId="0" xfId="2" applyFont="1" applyFill="1" applyBorder="1" applyAlignment="1">
      <alignment vertical="center" wrapText="1"/>
    </xf>
    <xf numFmtId="0" fontId="7" fillId="3" borderId="0" xfId="2" applyFont="1" applyFill="1" applyBorder="1" applyAlignment="1">
      <alignment horizontal="left" vertical="center" indent="1"/>
    </xf>
    <xf numFmtId="0" fontId="7" fillId="3" borderId="41" xfId="2" applyFont="1" applyFill="1" applyBorder="1">
      <alignment vertical="center"/>
    </xf>
    <xf numFmtId="0" fontId="4" fillId="3" borderId="23" xfId="2" applyFont="1" applyFill="1" applyBorder="1">
      <alignment vertical="center"/>
    </xf>
    <xf numFmtId="0" fontId="4" fillId="3" borderId="34" xfId="2" applyFont="1" applyFill="1" applyBorder="1">
      <alignment vertical="center"/>
    </xf>
    <xf numFmtId="0" fontId="10" fillId="3" borderId="0" xfId="3" applyFont="1" applyFill="1" applyBorder="1" applyAlignment="1">
      <alignment vertical="center"/>
    </xf>
    <xf numFmtId="0" fontId="8" fillId="3" borderId="0" xfId="3" applyFont="1" applyFill="1" applyBorder="1" applyAlignment="1">
      <alignment vertical="center"/>
    </xf>
    <xf numFmtId="0" fontId="8" fillId="3" borderId="10" xfId="5" applyFont="1" applyFill="1" applyBorder="1" applyAlignment="1">
      <alignment vertical="center" wrapText="1"/>
    </xf>
    <xf numFmtId="0" fontId="8" fillId="3" borderId="0" xfId="5" applyFont="1" applyFill="1" applyBorder="1" applyAlignment="1">
      <alignment vertical="center" wrapText="1"/>
    </xf>
    <xf numFmtId="0" fontId="8" fillId="9" borderId="13" xfId="4" quotePrefix="1" applyFont="1" applyFill="1" applyBorder="1" applyAlignment="1">
      <alignment horizontal="center" vertical="center"/>
    </xf>
    <xf numFmtId="0" fontId="8" fillId="9" borderId="11" xfId="4" applyFont="1" applyFill="1" applyBorder="1" applyAlignment="1">
      <alignment horizontal="left" vertical="center" wrapText="1" indent="1"/>
    </xf>
    <xf numFmtId="3" fontId="8" fillId="5" borderId="13" xfId="6" applyFont="1" applyFill="1" applyBorder="1" applyAlignment="1">
      <alignment horizontal="center" vertical="center"/>
      <protection locked="0"/>
    </xf>
    <xf numFmtId="0" fontId="8" fillId="3" borderId="56" xfId="5" applyFont="1" applyFill="1" applyBorder="1" applyAlignment="1">
      <alignment horizontal="left" vertical="center" indent="1"/>
    </xf>
    <xf numFmtId="3" fontId="8" fillId="0" borderId="0" xfId="6" applyFont="1" applyFill="1" applyBorder="1" applyAlignment="1">
      <alignment horizontal="center" vertical="center"/>
      <protection locked="0"/>
    </xf>
    <xf numFmtId="0" fontId="7" fillId="3" borderId="56" xfId="4" applyFont="1" applyFill="1" applyBorder="1" applyAlignment="1">
      <alignment horizontal="left" vertical="center" indent="1"/>
    </xf>
    <xf numFmtId="0" fontId="7" fillId="3" borderId="27" xfId="4" applyFont="1" applyFill="1" applyBorder="1" applyAlignment="1">
      <alignment horizontal="left" vertical="center" indent="1"/>
    </xf>
    <xf numFmtId="0" fontId="2" fillId="0" borderId="0" xfId="0" applyFont="1" applyFill="1"/>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1" fillId="13" borderId="0" xfId="0" applyNumberFormat="1" applyFont="1" applyFill="1" applyBorder="1" applyAlignment="1"/>
    <xf numFmtId="0" fontId="4" fillId="6" borderId="27" xfId="0" applyFont="1" applyFill="1" applyBorder="1" applyAlignment="1">
      <alignment vertical="center"/>
    </xf>
    <xf numFmtId="0" fontId="11" fillId="0" borderId="0" xfId="0" applyFont="1"/>
    <xf numFmtId="0" fontId="4" fillId="14" borderId="13" xfId="4" quotePrefix="1" applyFont="1" applyFill="1" applyBorder="1" applyAlignment="1">
      <alignment horizontal="center" vertical="center"/>
    </xf>
    <xf numFmtId="0" fontId="4" fillId="14" borderId="15" xfId="4" quotePrefix="1" applyFont="1" applyFill="1" applyBorder="1" applyAlignment="1">
      <alignment horizontal="center" vertical="center"/>
    </xf>
    <xf numFmtId="0" fontId="8" fillId="14" borderId="19" xfId="7" applyFont="1" applyFill="1" applyBorder="1" applyAlignment="1">
      <alignment horizontal="center" vertical="center" wrapText="1"/>
    </xf>
    <xf numFmtId="0" fontId="7" fillId="14" borderId="13" xfId="4" quotePrefix="1" applyFont="1" applyFill="1" applyBorder="1" applyAlignment="1">
      <alignment horizontal="center" vertical="center"/>
    </xf>
    <xf numFmtId="0" fontId="29" fillId="0" borderId="0" xfId="0" applyFont="1"/>
    <xf numFmtId="0" fontId="4" fillId="6" borderId="8" xfId="0" applyFont="1" applyFill="1" applyBorder="1" applyAlignment="1">
      <alignment horizontal="left" vertical="center"/>
    </xf>
    <xf numFmtId="0" fontId="4" fillId="6" borderId="22" xfId="0" applyFont="1" applyFill="1" applyBorder="1" applyAlignment="1">
      <alignment vertical="center"/>
    </xf>
    <xf numFmtId="0" fontId="2" fillId="13" borderId="41" xfId="0" applyFont="1" applyFill="1" applyBorder="1"/>
    <xf numFmtId="49" fontId="1" fillId="13" borderId="56" xfId="0" applyNumberFormat="1" applyFont="1" applyFill="1" applyBorder="1" applyAlignment="1">
      <alignment vertical="center"/>
    </xf>
    <xf numFmtId="0" fontId="7" fillId="0" borderId="41" xfId="0" applyFont="1" applyBorder="1"/>
    <xf numFmtId="49" fontId="1" fillId="13" borderId="25" xfId="0" applyNumberFormat="1" applyFont="1" applyFill="1" applyBorder="1" applyAlignment="1"/>
    <xf numFmtId="49" fontId="1" fillId="13" borderId="56" xfId="0" applyNumberFormat="1" applyFont="1" applyFill="1" applyBorder="1" applyAlignment="1"/>
    <xf numFmtId="0" fontId="2" fillId="13" borderId="0" xfId="0" applyFont="1" applyFill="1" applyBorder="1"/>
    <xf numFmtId="49" fontId="1" fillId="13" borderId="41" xfId="0" applyNumberFormat="1" applyFont="1" applyFill="1" applyBorder="1" applyAlignment="1"/>
    <xf numFmtId="49" fontId="28" fillId="13" borderId="0" xfId="1" applyNumberFormat="1" applyFont="1" applyFill="1" applyBorder="1" applyAlignment="1" applyProtection="1">
      <alignment vertical="top" wrapText="1"/>
    </xf>
    <xf numFmtId="49" fontId="28" fillId="13" borderId="41" xfId="1" applyNumberFormat="1" applyFont="1" applyFill="1" applyBorder="1" applyAlignment="1" applyProtection="1">
      <alignment vertical="top" wrapText="1"/>
    </xf>
    <xf numFmtId="0" fontId="4" fillId="6" borderId="22" xfId="0" applyFont="1" applyFill="1" applyBorder="1" applyAlignment="1">
      <alignment vertical="center" wrapText="1"/>
    </xf>
    <xf numFmtId="0" fontId="11" fillId="0" borderId="0" xfId="0" applyFont="1" applyFill="1"/>
    <xf numFmtId="3" fontId="4" fillId="15" borderId="13" xfId="6" applyFont="1" applyFill="1" applyBorder="1" applyAlignment="1">
      <alignment horizontal="center" vertical="center"/>
      <protection locked="0"/>
    </xf>
    <xf numFmtId="3" fontId="4" fillId="15"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0" fillId="14" borderId="49" xfId="4" applyFont="1" applyFill="1" applyBorder="1" applyAlignment="1" applyProtection="1">
      <alignment horizontal="center" vertical="center" wrapText="1"/>
    </xf>
    <xf numFmtId="0" fontId="10" fillId="14" borderId="13" xfId="4" applyFont="1" applyFill="1" applyBorder="1" applyAlignment="1" applyProtection="1">
      <alignment horizontal="center" vertical="center" wrapText="1"/>
    </xf>
    <xf numFmtId="0" fontId="10" fillId="9" borderId="13" xfId="4" applyFont="1" applyFill="1" applyBorder="1" applyAlignment="1">
      <alignment horizontal="left" vertical="center" wrapText="1" indent="1"/>
    </xf>
    <xf numFmtId="0" fontId="7" fillId="0" borderId="13" xfId="0" applyFont="1" applyBorder="1"/>
    <xf numFmtId="0" fontId="7" fillId="3" borderId="13" xfId="2" applyFont="1" applyFill="1" applyBorder="1" applyAlignment="1">
      <alignment vertical="center" wrapText="1"/>
    </xf>
    <xf numFmtId="0" fontId="7" fillId="3" borderId="13" xfId="2" applyFont="1" applyFill="1" applyBorder="1">
      <alignment vertical="center"/>
    </xf>
    <xf numFmtId="0" fontId="10"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0" fillId="3" borderId="0" xfId="3" applyFont="1" applyFill="1" applyBorder="1" applyAlignment="1">
      <alignment vertical="center" wrapText="1"/>
    </xf>
    <xf numFmtId="0" fontId="7" fillId="3" borderId="0" xfId="4" quotePrefix="1" applyFont="1" applyFill="1" applyBorder="1" applyAlignment="1">
      <alignment horizontal="center" vertical="center"/>
    </xf>
    <xf numFmtId="0" fontId="4" fillId="3" borderId="43"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49" xfId="2" applyFont="1" applyFill="1" applyBorder="1">
      <alignment vertical="center"/>
    </xf>
    <xf numFmtId="0" fontId="4" fillId="5" borderId="61" xfId="2" applyFont="1" applyFill="1" applyBorder="1">
      <alignment vertical="center"/>
    </xf>
    <xf numFmtId="3" fontId="4" fillId="5" borderId="61" xfId="6" applyFont="1" applyFill="1" applyBorder="1" applyAlignment="1">
      <alignment horizontal="center" vertical="center"/>
      <protection locked="0"/>
    </xf>
    <xf numFmtId="0" fontId="10" fillId="3" borderId="61" xfId="3" applyFont="1" applyFill="1" applyBorder="1" applyAlignment="1">
      <alignment vertical="center"/>
    </xf>
    <xf numFmtId="0" fontId="4" fillId="3" borderId="45" xfId="2" applyFont="1" applyFill="1" applyBorder="1">
      <alignment vertical="center"/>
    </xf>
    <xf numFmtId="0" fontId="4" fillId="3" borderId="1" xfId="2" applyFont="1" applyFill="1" applyBorder="1">
      <alignment vertical="center"/>
    </xf>
    <xf numFmtId="0" fontId="4" fillId="3" borderId="62" xfId="2" applyFont="1" applyFill="1" applyBorder="1">
      <alignment vertical="center"/>
    </xf>
    <xf numFmtId="0" fontId="7" fillId="14" borderId="46" xfId="0" applyFont="1" applyFill="1" applyBorder="1"/>
    <xf numFmtId="0" fontId="7" fillId="14" borderId="62" xfId="0" applyFont="1" applyFill="1" applyBorder="1"/>
    <xf numFmtId="0" fontId="8" fillId="0" borderId="0" xfId="7" applyFont="1" applyFill="1" applyBorder="1" applyAlignment="1">
      <alignment horizontal="center" vertical="center" wrapText="1"/>
    </xf>
    <xf numFmtId="0" fontId="7" fillId="0" borderId="0" xfId="4" quotePrefix="1" applyFont="1" applyFill="1" applyBorder="1" applyAlignment="1">
      <alignment horizontal="center" vertical="center"/>
    </xf>
    <xf numFmtId="0" fontId="7" fillId="0" borderId="0" xfId="2" applyFont="1" applyFill="1" applyBorder="1">
      <alignment vertical="center"/>
    </xf>
    <xf numFmtId="49" fontId="1" fillId="13" borderId="12" xfId="0" applyNumberFormat="1" applyFont="1" applyFill="1" applyBorder="1" applyAlignment="1"/>
    <xf numFmtId="49" fontId="28" fillId="13"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6" xfId="0" applyFont="1" applyFill="1" applyBorder="1" applyAlignment="1">
      <alignment horizontal="center" vertical="center" wrapText="1"/>
    </xf>
    <xf numFmtId="0" fontId="25" fillId="0" borderId="0" xfId="0" applyFont="1"/>
    <xf numFmtId="0" fontId="4" fillId="0" borderId="12" xfId="0" applyFont="1" applyFill="1" applyBorder="1"/>
    <xf numFmtId="0" fontId="4" fillId="0" borderId="0" xfId="0" applyFont="1" applyFill="1" applyBorder="1"/>
    <xf numFmtId="0" fontId="10" fillId="0" borderId="37" xfId="0" applyFont="1" applyBorder="1" applyAlignment="1">
      <alignment vertical="center" wrapText="1"/>
    </xf>
    <xf numFmtId="0" fontId="10" fillId="0" borderId="30" xfId="0" applyFont="1" applyBorder="1" applyAlignment="1">
      <alignment vertical="center" wrapText="1"/>
    </xf>
    <xf numFmtId="0" fontId="10" fillId="0" borderId="30" xfId="0" applyFont="1" applyBorder="1" applyAlignment="1">
      <alignment horizontal="center" vertical="center"/>
    </xf>
    <xf numFmtId="0" fontId="10" fillId="0" borderId="14" xfId="0" applyFont="1" applyBorder="1" applyAlignment="1">
      <alignment horizontal="center" vertical="center"/>
    </xf>
    <xf numFmtId="0" fontId="10" fillId="0" borderId="38" xfId="0" applyFont="1" applyBorder="1" applyAlignment="1">
      <alignment vertical="center" wrapText="1"/>
    </xf>
    <xf numFmtId="0" fontId="10" fillId="0" borderId="31" xfId="0" applyFont="1" applyBorder="1" applyAlignment="1">
      <alignment vertical="center" wrapText="1"/>
    </xf>
    <xf numFmtId="0" fontId="10" fillId="0" borderId="31" xfId="0" applyFont="1" applyBorder="1" applyAlignment="1">
      <alignment horizontal="center" vertical="center"/>
    </xf>
    <xf numFmtId="0" fontId="10" fillId="0" borderId="16" xfId="0" applyFont="1" applyBorder="1" applyAlignment="1">
      <alignment horizontal="center" vertical="center"/>
    </xf>
    <xf numFmtId="0" fontId="10" fillId="18" borderId="23" xfId="0" applyFont="1" applyFill="1" applyBorder="1" applyAlignment="1">
      <alignment vertical="center"/>
    </xf>
    <xf numFmtId="0" fontId="10" fillId="18" borderId="23" xfId="0" applyFont="1" applyFill="1" applyBorder="1" applyAlignment="1">
      <alignment horizontal="center" vertical="center"/>
    </xf>
    <xf numFmtId="0" fontId="10" fillId="18" borderId="34" xfId="0" applyFont="1" applyFill="1" applyBorder="1" applyAlignment="1">
      <alignment horizontal="center" vertical="center"/>
    </xf>
    <xf numFmtId="0" fontId="4" fillId="19" borderId="54" xfId="0" applyFont="1" applyFill="1" applyBorder="1" applyAlignment="1">
      <alignment horizontal="center" vertical="center" wrapText="1"/>
    </xf>
    <xf numFmtId="0" fontId="4" fillId="19" borderId="0" xfId="0" applyFont="1" applyFill="1" applyBorder="1" applyAlignment="1">
      <alignment vertical="center"/>
    </xf>
    <xf numFmtId="0" fontId="4" fillId="19" borderId="57" xfId="0" applyFont="1" applyFill="1" applyBorder="1" applyAlignment="1">
      <alignment horizontal="center" vertical="center"/>
    </xf>
    <xf numFmtId="0" fontId="4" fillId="19" borderId="21" xfId="0" applyFont="1" applyFill="1" applyBorder="1" applyAlignment="1">
      <alignment horizontal="center" vertical="center"/>
    </xf>
    <xf numFmtId="0" fontId="4" fillId="19" borderId="24" xfId="0" applyFont="1" applyFill="1" applyBorder="1" applyAlignment="1">
      <alignment horizontal="center" vertical="center"/>
    </xf>
    <xf numFmtId="0" fontId="4" fillId="19" borderId="90" xfId="0" applyFont="1" applyFill="1" applyBorder="1" applyAlignment="1">
      <alignment horizontal="center" vertical="center" wrapText="1"/>
    </xf>
    <xf numFmtId="0" fontId="4" fillId="19" borderId="55" xfId="0" applyFont="1" applyFill="1" applyBorder="1" applyAlignment="1">
      <alignment vertical="center" wrapText="1"/>
    </xf>
    <xf numFmtId="0" fontId="4" fillId="19" borderId="30" xfId="0" applyFont="1" applyFill="1" applyBorder="1" applyAlignment="1">
      <alignment vertical="center" wrapText="1"/>
    </xf>
    <xf numFmtId="0" fontId="4" fillId="19" borderId="30" xfId="0" applyFont="1" applyFill="1" applyBorder="1" applyAlignment="1">
      <alignment horizontal="center" vertical="center"/>
    </xf>
    <xf numFmtId="0" fontId="4" fillId="19" borderId="14" xfId="0" applyFont="1" applyFill="1" applyBorder="1" applyAlignment="1">
      <alignment horizontal="center" vertical="center"/>
    </xf>
    <xf numFmtId="0" fontId="4" fillId="17" borderId="71" xfId="0" applyFont="1" applyFill="1" applyBorder="1" applyAlignment="1">
      <alignment horizontal="center" vertical="center" wrapText="1"/>
    </xf>
    <xf numFmtId="0" fontId="12" fillId="17" borderId="2" xfId="0" applyFont="1" applyFill="1" applyBorder="1" applyAlignment="1">
      <alignment horizontal="left" vertical="center" wrapText="1" indent="1"/>
    </xf>
    <xf numFmtId="0" fontId="12" fillId="17" borderId="13" xfId="0" applyFont="1" applyFill="1" applyBorder="1" applyAlignment="1">
      <alignment horizontal="left" vertical="center" wrapText="1" indent="1"/>
    </xf>
    <xf numFmtId="0" fontId="4" fillId="17" borderId="13" xfId="0" applyFont="1" applyFill="1" applyBorder="1" applyAlignment="1">
      <alignment horizontal="center" vertical="center"/>
    </xf>
    <xf numFmtId="0" fontId="4" fillId="17" borderId="15" xfId="0" applyFont="1" applyFill="1" applyBorder="1" applyAlignment="1">
      <alignment horizontal="center" vertical="center"/>
    </xf>
    <xf numFmtId="0" fontId="4" fillId="19" borderId="71" xfId="0" applyFont="1" applyFill="1" applyBorder="1" applyAlignment="1">
      <alignment horizontal="center" vertical="center" wrapText="1"/>
    </xf>
    <xf numFmtId="0" fontId="4" fillId="19" borderId="2" xfId="0" applyFont="1" applyFill="1" applyBorder="1" applyAlignment="1">
      <alignment vertical="center" wrapText="1"/>
    </xf>
    <xf numFmtId="0" fontId="4" fillId="19" borderId="13" xfId="0" applyFont="1" applyFill="1" applyBorder="1" applyAlignment="1">
      <alignment vertical="center" wrapText="1"/>
    </xf>
    <xf numFmtId="0" fontId="4" fillId="19" borderId="13" xfId="0" applyFont="1" applyFill="1" applyBorder="1" applyAlignment="1">
      <alignment horizontal="center" vertical="center"/>
    </xf>
    <xf numFmtId="0" fontId="4" fillId="19" borderId="15" xfId="0" applyFont="1" applyFill="1" applyBorder="1" applyAlignment="1">
      <alignment horizontal="center" vertical="center"/>
    </xf>
    <xf numFmtId="0" fontId="4" fillId="19" borderId="46" xfId="0" applyFont="1" applyFill="1" applyBorder="1" applyAlignment="1">
      <alignment vertical="center" wrapText="1"/>
    </xf>
    <xf numFmtId="0" fontId="4" fillId="19" borderId="72" xfId="0" applyFont="1" applyFill="1" applyBorder="1" applyAlignment="1">
      <alignment horizontal="center" vertical="center" wrapText="1"/>
    </xf>
    <xf numFmtId="0" fontId="10" fillId="19" borderId="3" xfId="0" applyFont="1" applyFill="1" applyBorder="1" applyAlignment="1">
      <alignment vertical="center" wrapText="1"/>
    </xf>
    <xf numFmtId="0" fontId="4" fillId="19" borderId="31" xfId="0" applyFont="1" applyFill="1" applyBorder="1" applyAlignment="1">
      <alignment horizontal="center" vertical="center"/>
    </xf>
    <xf numFmtId="0" fontId="4" fillId="19" borderId="16" xfId="0" applyFont="1" applyFill="1" applyBorder="1" applyAlignment="1">
      <alignment horizontal="center" vertical="center"/>
    </xf>
    <xf numFmtId="0" fontId="4" fillId="0" borderId="100" xfId="0" applyFont="1" applyBorder="1" applyAlignment="1">
      <alignment horizontal="center" vertical="center" wrapText="1"/>
    </xf>
    <xf numFmtId="0" fontId="32" fillId="0" borderId="62" xfId="0" applyFont="1" applyBorder="1" applyAlignment="1">
      <alignment vertical="center" wrapText="1"/>
    </xf>
    <xf numFmtId="0" fontId="12" fillId="17" borderId="40" xfId="0" applyFont="1" applyFill="1" applyBorder="1" applyAlignment="1">
      <alignment horizontal="left" vertical="center" wrapText="1" indent="1"/>
    </xf>
    <xf numFmtId="0" fontId="12" fillId="17" borderId="44" xfId="0" applyFont="1" applyFill="1" applyBorder="1" applyAlignment="1">
      <alignment horizontal="left" vertical="center" wrapText="1" indent="1"/>
    </xf>
    <xf numFmtId="0" fontId="4" fillId="0" borderId="71" xfId="0" applyFont="1" applyBorder="1" applyAlignment="1">
      <alignment horizontal="center" vertical="center" wrapText="1"/>
    </xf>
    <xf numFmtId="0" fontId="32" fillId="0" borderId="46" xfId="0" applyFont="1" applyBorder="1" applyAlignment="1">
      <alignment vertical="center" wrapText="1"/>
    </xf>
    <xf numFmtId="0" fontId="12" fillId="17" borderId="15" xfId="0" applyFont="1" applyFill="1" applyBorder="1" applyAlignment="1">
      <alignment horizontal="left" vertical="center" wrapText="1" indent="1"/>
    </xf>
    <xf numFmtId="0" fontId="4" fillId="0" borderId="72" xfId="0" applyFont="1" applyBorder="1" applyAlignment="1">
      <alignment horizontal="center" vertical="center" wrapText="1"/>
    </xf>
    <xf numFmtId="0" fontId="32" fillId="0" borderId="38" xfId="0" applyFont="1" applyBorder="1" applyAlignment="1">
      <alignment vertical="center" wrapText="1"/>
    </xf>
    <xf numFmtId="0" fontId="12" fillId="17" borderId="31" xfId="0" applyFont="1" applyFill="1" applyBorder="1" applyAlignment="1">
      <alignment horizontal="left" vertical="center" wrapText="1" indent="1"/>
    </xf>
    <xf numFmtId="0" fontId="12" fillId="17" borderId="16" xfId="0" applyFont="1" applyFill="1" applyBorder="1" applyAlignment="1">
      <alignment horizontal="left" vertical="center" wrapText="1" indent="1"/>
    </xf>
    <xf numFmtId="0" fontId="10" fillId="19" borderId="92" xfId="0" applyFont="1" applyFill="1" applyBorder="1" applyAlignment="1">
      <alignment horizontal="center" vertical="center" wrapText="1"/>
    </xf>
    <xf numFmtId="0" fontId="10" fillId="19" borderId="8" xfId="0" applyFont="1" applyFill="1" applyBorder="1" applyAlignment="1">
      <alignment vertical="center" wrapText="1"/>
    </xf>
    <xf numFmtId="0" fontId="11" fillId="0" borderId="12" xfId="0" applyFont="1" applyFill="1" applyBorder="1"/>
    <xf numFmtId="0" fontId="11" fillId="0" borderId="0" xfId="0" applyFont="1" applyFill="1" applyBorder="1"/>
    <xf numFmtId="0" fontId="11" fillId="0" borderId="23" xfId="0" applyFont="1" applyBorder="1"/>
    <xf numFmtId="0" fontId="11"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3" borderId="56" xfId="0" applyNumberFormat="1" applyFont="1" applyFill="1" applyBorder="1" applyAlignment="1">
      <alignment horizontal="left" vertical="top"/>
    </xf>
    <xf numFmtId="49" fontId="1" fillId="13" borderId="0" xfId="0" applyNumberFormat="1" applyFont="1" applyFill="1" applyBorder="1" applyAlignment="1">
      <alignment vertical="center"/>
    </xf>
    <xf numFmtId="0" fontId="2" fillId="13"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6"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49" fontId="1" fillId="13"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9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6" xfId="0" applyFont="1" applyFill="1" applyBorder="1" applyAlignment="1">
      <alignment vertical="center"/>
    </xf>
    <xf numFmtId="0" fontId="2" fillId="13" borderId="36" xfId="0" applyFont="1" applyFill="1" applyBorder="1"/>
    <xf numFmtId="49" fontId="2" fillId="0" borderId="42"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7" fillId="0" borderId="7" xfId="0" applyFont="1" applyBorder="1" applyAlignment="1"/>
    <xf numFmtId="0" fontId="7"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0" fontId="2" fillId="0" borderId="0" xfId="0" applyFont="1" applyAlignment="1">
      <alignment horizontal="center" vertical="center" wrapText="1"/>
    </xf>
    <xf numFmtId="49" fontId="1" fillId="13" borderId="36" xfId="0" applyNumberFormat="1" applyFont="1" applyFill="1" applyBorder="1" applyAlignment="1"/>
    <xf numFmtId="0" fontId="0" fillId="0" borderId="56"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7" fillId="0" borderId="17" xfId="0" applyFont="1" applyBorder="1"/>
    <xf numFmtId="164" fontId="2" fillId="0" borderId="46"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6"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6"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6"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7" fillId="0" borderId="38" xfId="0" applyFont="1" applyBorder="1"/>
    <xf numFmtId="168" fontId="2" fillId="0" borderId="47"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7" fillId="0" borderId="37" xfId="0" applyFont="1" applyBorder="1"/>
    <xf numFmtId="168" fontId="2" fillId="0" borderId="48"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6"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49" xfId="0" applyNumberFormat="1" applyFont="1" applyBorder="1" applyAlignment="1">
      <alignment vertical="center" wrapText="1"/>
    </xf>
    <xf numFmtId="11" fontId="2" fillId="0" borderId="56"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59"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49"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6" xfId="0" applyNumberFormat="1" applyFont="1" applyBorder="1" applyAlignment="1">
      <alignment wrapText="1"/>
    </xf>
    <xf numFmtId="11" fontId="2" fillId="0" borderId="0" xfId="0" applyNumberFormat="1" applyFont="1" applyBorder="1" applyAlignment="1">
      <alignment wrapText="1"/>
    </xf>
    <xf numFmtId="11" fontId="2" fillId="0" borderId="61"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0" xfId="0" applyNumberFormat="1" applyFont="1" applyBorder="1" applyAlignment="1">
      <alignment wrapText="1"/>
    </xf>
    <xf numFmtId="11" fontId="2" fillId="0" borderId="19" xfId="0" applyNumberFormat="1" applyFont="1" applyBorder="1" applyAlignment="1">
      <alignment wrapText="1"/>
    </xf>
    <xf numFmtId="11" fontId="2" fillId="0" borderId="43"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59"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0" xfId="0" applyNumberFormat="1" applyFont="1" applyBorder="1" applyAlignment="1"/>
    <xf numFmtId="49" fontId="2" fillId="0" borderId="45" xfId="0" applyNumberFormat="1" applyFont="1" applyBorder="1" applyAlignment="1"/>
    <xf numFmtId="49" fontId="2" fillId="0" borderId="19" xfId="0" applyNumberFormat="1" applyFont="1" applyBorder="1" applyAlignment="1"/>
    <xf numFmtId="49" fontId="2" fillId="0" borderId="43"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6"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49" xfId="0" applyFont="1" applyBorder="1"/>
    <xf numFmtId="0" fontId="2" fillId="0" borderId="19" xfId="0" applyFont="1" applyBorder="1"/>
    <xf numFmtId="0" fontId="2" fillId="0" borderId="43"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49" xfId="0" applyFont="1" applyBorder="1" applyAlignment="1">
      <alignment wrapText="1"/>
    </xf>
    <xf numFmtId="0" fontId="2" fillId="0" borderId="56" xfId="0" applyFont="1" applyBorder="1" applyAlignment="1">
      <alignment wrapText="1"/>
    </xf>
    <xf numFmtId="0" fontId="2" fillId="0" borderId="0" xfId="0" applyFont="1" applyBorder="1" applyAlignment="1">
      <alignment wrapText="1"/>
    </xf>
    <xf numFmtId="0" fontId="2" fillId="0" borderId="61"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0"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59" xfId="0" applyFont="1" applyBorder="1" applyAlignment="1">
      <alignment wrapText="1"/>
    </xf>
    <xf numFmtId="0" fontId="2" fillId="0" borderId="9" xfId="0" applyFont="1" applyBorder="1" applyAlignment="1"/>
    <xf numFmtId="0" fontId="2" fillId="0" borderId="10" xfId="0" applyFont="1" applyBorder="1" applyAlignment="1"/>
    <xf numFmtId="0" fontId="2" fillId="0" borderId="49" xfId="0" applyFont="1" applyBorder="1" applyAlignment="1"/>
    <xf numFmtId="0" fontId="2" fillId="0" borderId="56" xfId="0" applyFont="1" applyBorder="1" applyAlignment="1"/>
    <xf numFmtId="0" fontId="2" fillId="0" borderId="0" xfId="0" applyFont="1" applyBorder="1" applyAlignment="1"/>
    <xf numFmtId="0" fontId="2" fillId="0" borderId="61" xfId="0" applyFont="1" applyBorder="1" applyAlignment="1"/>
    <xf numFmtId="0" fontId="5" fillId="0" borderId="0" xfId="0" applyFont="1"/>
    <xf numFmtId="0" fontId="2" fillId="0" borderId="27" xfId="0" applyFont="1" applyBorder="1" applyAlignment="1"/>
    <xf numFmtId="0" fontId="2" fillId="0" borderId="23" xfId="0" applyFont="1" applyBorder="1" applyAlignment="1"/>
    <xf numFmtId="0" fontId="2" fillId="0" borderId="60" xfId="0" applyFont="1" applyBorder="1" applyAlignment="1"/>
    <xf numFmtId="0" fontId="2" fillId="0" borderId="25" xfId="0" applyFont="1" applyBorder="1" applyAlignment="1"/>
    <xf numFmtId="0" fontId="2" fillId="0" borderId="12" xfId="0" applyFont="1" applyBorder="1" applyAlignment="1"/>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0" fillId="0" borderId="9" xfId="0" applyBorder="1" applyAlignment="1"/>
    <xf numFmtId="0" fontId="0" fillId="0" borderId="10" xfId="0" applyBorder="1" applyAlignment="1"/>
    <xf numFmtId="0" fontId="0" fillId="0" borderId="49" xfId="0" applyBorder="1" applyAlignment="1"/>
    <xf numFmtId="0" fontId="0" fillId="0" borderId="56" xfId="0" applyBorder="1" applyAlignment="1"/>
    <xf numFmtId="0" fontId="0" fillId="0" borderId="0" xfId="0" applyBorder="1" applyAlignment="1"/>
    <xf numFmtId="0" fontId="0" fillId="0" borderId="61" xfId="0" applyBorder="1" applyAlignment="1"/>
    <xf numFmtId="0" fontId="0" fillId="0" borderId="27" xfId="0" applyBorder="1" applyAlignment="1"/>
    <xf numFmtId="0" fontId="0" fillId="0" borderId="23" xfId="0" applyBorder="1" applyAlignment="1"/>
    <xf numFmtId="0" fontId="0" fillId="0" borderId="60"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3" xfId="0" applyNumberFormat="1" applyFont="1" applyBorder="1" applyAlignment="1">
      <alignment wrapText="1"/>
    </xf>
    <xf numFmtId="0" fontId="2" fillId="13"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8" xfId="0" applyNumberFormat="1" applyFont="1" applyBorder="1" applyAlignment="1"/>
    <xf numFmtId="49" fontId="2" fillId="0" borderId="31" xfId="0" applyNumberFormat="1" applyFont="1" applyBorder="1" applyAlignment="1">
      <alignment wrapText="1"/>
    </xf>
    <xf numFmtId="49" fontId="2" fillId="0" borderId="37"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8" xfId="0" applyNumberFormat="1" applyFont="1" applyBorder="1" applyAlignment="1">
      <alignment wrapText="1"/>
    </xf>
    <xf numFmtId="49" fontId="2" fillId="0" borderId="38"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7" xfId="0" applyFont="1" applyBorder="1"/>
    <xf numFmtId="0" fontId="2" fillId="0" borderId="30" xfId="0" applyFont="1" applyBorder="1"/>
    <xf numFmtId="0" fontId="2" fillId="0" borderId="17" xfId="0" applyFont="1" applyBorder="1"/>
    <xf numFmtId="0" fontId="2" fillId="0" borderId="13" xfId="0" applyFont="1" applyBorder="1"/>
    <xf numFmtId="0" fontId="2" fillId="0" borderId="38" xfId="0" applyFont="1" applyBorder="1"/>
    <xf numFmtId="0" fontId="2" fillId="0" borderId="31" xfId="0" applyFont="1" applyBorder="1"/>
    <xf numFmtId="0" fontId="4" fillId="6" borderId="36" xfId="0" applyFont="1" applyFill="1" applyBorder="1" applyAlignment="1">
      <alignment vertical="top" wrapText="1"/>
    </xf>
    <xf numFmtId="0" fontId="4" fillId="6" borderId="41" xfId="0" applyFont="1" applyFill="1" applyBorder="1" applyAlignment="1">
      <alignment vertical="top" wrapText="1"/>
    </xf>
    <xf numFmtId="0" fontId="10" fillId="8" borderId="36" xfId="0" applyFont="1" applyFill="1" applyBorder="1" applyAlignment="1">
      <alignment horizontal="center" vertical="center" wrapText="1"/>
    </xf>
    <xf numFmtId="0" fontId="4" fillId="0" borderId="36" xfId="0" applyFont="1" applyFill="1" applyBorder="1"/>
    <xf numFmtId="0" fontId="4" fillId="0" borderId="41" xfId="0" applyFont="1" applyFill="1" applyBorder="1"/>
    <xf numFmtId="0" fontId="4" fillId="6" borderId="12" xfId="0" applyFont="1" applyFill="1" applyBorder="1" applyAlignment="1">
      <alignment horizontal="right" vertical="center"/>
    </xf>
    <xf numFmtId="49" fontId="2" fillId="0" borderId="0" xfId="0" applyNumberFormat="1" applyFont="1" applyFill="1" applyAlignment="1"/>
    <xf numFmtId="49" fontId="2" fillId="0" borderId="0" xfId="0" applyNumberFormat="1" applyFont="1" applyFill="1" applyBorder="1" applyAlignment="1"/>
    <xf numFmtId="49" fontId="36" fillId="0" borderId="0" xfId="0" applyNumberFormat="1" applyFont="1" applyAlignment="1"/>
    <xf numFmtId="0" fontId="4" fillId="0" borderId="24" xfId="0" applyFont="1" applyFill="1" applyBorder="1" applyAlignment="1">
      <alignment horizontal="center" vertical="center" wrapText="1"/>
    </xf>
    <xf numFmtId="0" fontId="7"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8" xfId="0" applyFont="1" applyFill="1" applyBorder="1" applyAlignment="1">
      <alignment horizontal="center" vertical="center" wrapText="1"/>
    </xf>
    <xf numFmtId="0" fontId="25" fillId="0" borderId="54" xfId="0" applyFont="1" applyFill="1" applyBorder="1" applyAlignment="1">
      <alignment horizontal="center" vertical="center"/>
    </xf>
    <xf numFmtId="0" fontId="4" fillId="6" borderId="4" xfId="0" applyFont="1" applyFill="1" applyBorder="1" applyAlignment="1">
      <alignment horizontal="left" vertical="center"/>
    </xf>
    <xf numFmtId="0" fontId="25" fillId="0" borderId="4" xfId="0" applyFont="1" applyFill="1" applyBorder="1" applyAlignment="1"/>
    <xf numFmtId="0" fontId="4" fillId="14" borderId="11" xfId="4" quotePrefix="1" applyFont="1" applyFill="1" applyBorder="1" applyAlignment="1">
      <alignment horizontal="center" vertical="center"/>
    </xf>
    <xf numFmtId="3" fontId="4" fillId="15" borderId="11" xfId="6" applyFont="1" applyFill="1" applyBorder="1" applyAlignment="1">
      <alignment horizontal="center" vertical="center"/>
      <protection locked="0"/>
    </xf>
    <xf numFmtId="0" fontId="10" fillId="3" borderId="51" xfId="5" applyFont="1" applyFill="1" applyBorder="1" applyAlignment="1">
      <alignment horizontal="left" vertical="center"/>
    </xf>
    <xf numFmtId="0" fontId="7" fillId="0" borderId="0" xfId="0" applyFont="1" applyFill="1" applyBorder="1"/>
    <xf numFmtId="0" fontId="10" fillId="3" borderId="55" xfId="5" applyFont="1" applyFill="1" applyBorder="1" applyAlignment="1">
      <alignment horizontal="left" vertical="center"/>
    </xf>
    <xf numFmtId="0" fontId="10" fillId="3" borderId="0" xfId="5" applyFont="1" applyFill="1" applyBorder="1" applyAlignment="1">
      <alignment horizontal="left" vertical="center" indent="1"/>
    </xf>
    <xf numFmtId="0" fontId="7" fillId="14" borderId="0" xfId="0" applyFont="1" applyFill="1" applyBorder="1"/>
    <xf numFmtId="0" fontId="4" fillId="3" borderId="0" xfId="4" applyFont="1" applyFill="1" applyBorder="1" applyAlignment="1">
      <alignment horizontal="left" vertical="center" indent="1"/>
    </xf>
    <xf numFmtId="0" fontId="7"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8" fillId="3" borderId="0" xfId="5" applyFont="1" applyFill="1" applyBorder="1" applyAlignment="1">
      <alignment horizontal="left" vertical="center" indent="1"/>
    </xf>
    <xf numFmtId="0" fontId="10" fillId="19" borderId="30" xfId="0" applyFont="1" applyFill="1" applyBorder="1" applyAlignment="1">
      <alignment horizontal="center" vertical="center"/>
    </xf>
    <xf numFmtId="0" fontId="10" fillId="19" borderId="13" xfId="0" applyFont="1" applyFill="1" applyBorder="1" applyAlignment="1">
      <alignment horizontal="center" vertical="center"/>
    </xf>
    <xf numFmtId="0" fontId="4" fillId="0" borderId="41"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19" borderId="14" xfId="0" applyFont="1" applyFill="1" applyBorder="1" applyAlignment="1">
      <alignment horizontal="center" vertical="center"/>
    </xf>
    <xf numFmtId="0" fontId="10" fillId="19" borderId="15" xfId="0" applyFont="1" applyFill="1" applyBorder="1" applyAlignment="1">
      <alignment horizontal="center" vertical="center"/>
    </xf>
    <xf numFmtId="9" fontId="4" fillId="19" borderId="16" xfId="0" applyNumberFormat="1" applyFont="1" applyFill="1" applyBorder="1" applyAlignment="1">
      <alignment horizontal="center" vertical="center"/>
    </xf>
    <xf numFmtId="0" fontId="4" fillId="6" borderId="34" xfId="0" applyFont="1" applyFill="1" applyBorder="1" applyAlignment="1">
      <alignment horizontal="right" vertical="center"/>
    </xf>
    <xf numFmtId="0" fontId="4" fillId="6" borderId="22" xfId="0" applyFont="1" applyFill="1" applyBorder="1" applyAlignment="1">
      <alignment horizontal="right" vertical="center"/>
    </xf>
    <xf numFmtId="0" fontId="25" fillId="0" borderId="13" xfId="0" applyFont="1" applyBorder="1"/>
    <xf numFmtId="49" fontId="25" fillId="0" borderId="0" xfId="0" applyNumberFormat="1" applyFont="1" applyAlignment="1"/>
    <xf numFmtId="49" fontId="25" fillId="0" borderId="0" xfId="0" applyNumberFormat="1" applyFont="1" applyBorder="1" applyAlignment="1"/>
    <xf numFmtId="0" fontId="1" fillId="8" borderId="4" xfId="0" applyFont="1" applyFill="1" applyBorder="1" applyAlignment="1">
      <alignment vertical="center" wrapText="1"/>
    </xf>
    <xf numFmtId="0" fontId="18" fillId="0" borderId="12" xfId="0" applyFont="1" applyFill="1" applyBorder="1" applyAlignment="1"/>
    <xf numFmtId="0" fontId="4" fillId="6" borderId="34" xfId="0" applyFont="1" applyFill="1" applyBorder="1" applyAlignment="1">
      <alignment vertical="center" wrapText="1"/>
    </xf>
    <xf numFmtId="0" fontId="4" fillId="6" borderId="23" xfId="0" applyFont="1" applyFill="1" applyBorder="1" applyAlignment="1">
      <alignment horizontal="left" vertical="center"/>
    </xf>
    <xf numFmtId="0" fontId="4" fillId="6" borderId="34" xfId="0" applyFont="1" applyFill="1" applyBorder="1" applyAlignment="1">
      <alignment vertical="center"/>
    </xf>
    <xf numFmtId="0" fontId="4" fillId="6" borderId="27" xfId="0" applyFont="1" applyFill="1" applyBorder="1" applyAlignment="1">
      <alignment vertical="center" wrapText="1"/>
    </xf>
    <xf numFmtId="0" fontId="4" fillId="6" borderId="56"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3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6" xfId="0" applyFont="1" applyBorder="1" applyAlignment="1">
      <alignment horizontal="center" vertical="center" wrapText="1"/>
    </xf>
    <xf numFmtId="0" fontId="1" fillId="8" borderId="92" xfId="0" applyFont="1" applyFill="1" applyBorder="1" applyAlignment="1">
      <alignment horizontal="center" vertical="center" wrapText="1"/>
    </xf>
    <xf numFmtId="49" fontId="28" fillId="13" borderId="36"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0" fontId="2" fillId="0" borderId="38" xfId="0" applyFont="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center" vertical="center" wrapText="1"/>
    </xf>
    <xf numFmtId="49" fontId="1" fillId="13" borderId="0" xfId="0" applyNumberFormat="1" applyFont="1" applyFill="1" applyBorder="1" applyAlignment="1">
      <alignment horizontal="left" vertical="center"/>
    </xf>
    <xf numFmtId="49" fontId="1" fillId="13" borderId="56" xfId="0" applyNumberFormat="1" applyFont="1" applyFill="1" applyBorder="1" applyAlignment="1">
      <alignment horizontal="left" vertical="center"/>
    </xf>
    <xf numFmtId="0" fontId="10" fillId="14" borderId="19" xfId="4" applyFont="1" applyFill="1" applyBorder="1" applyAlignment="1" applyProtection="1">
      <alignment horizontal="center" vertical="center" wrapText="1"/>
    </xf>
    <xf numFmtId="0" fontId="7"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3"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3" xfId="0" applyFont="1" applyFill="1" applyBorder="1" applyAlignment="1">
      <alignment horizontal="center" vertical="center" wrapText="1"/>
    </xf>
    <xf numFmtId="49" fontId="1" fillId="13" borderId="12" xfId="0" applyNumberFormat="1" applyFont="1" applyFill="1" applyBorder="1" applyAlignment="1">
      <alignment horizontal="left"/>
    </xf>
    <xf numFmtId="0" fontId="1" fillId="8" borderId="35"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7"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center" vertical="center"/>
    </xf>
    <xf numFmtId="49" fontId="28" fillId="13" borderId="12" xfId="1" applyNumberFormat="1" applyFont="1" applyFill="1" applyBorder="1" applyAlignment="1" applyProtection="1">
      <alignment vertical="top" wrapText="1"/>
    </xf>
    <xf numFmtId="0" fontId="7" fillId="0" borderId="22" xfId="0" applyFont="1" applyBorder="1" applyAlignment="1">
      <alignment vertical="center" wrapText="1"/>
    </xf>
    <xf numFmtId="0" fontId="7" fillId="0" borderId="103" xfId="0" applyFont="1" applyBorder="1" applyAlignment="1">
      <alignment vertical="center" wrapText="1"/>
    </xf>
    <xf numFmtId="0" fontId="7" fillId="0" borderId="36" xfId="0" applyFont="1" applyBorder="1" applyAlignment="1">
      <alignment horizontal="justify" vertical="center"/>
    </xf>
    <xf numFmtId="0" fontId="7" fillId="0" borderId="34" xfId="0" applyFont="1" applyBorder="1" applyAlignment="1">
      <alignment horizontal="justify" vertical="center"/>
    </xf>
    <xf numFmtId="0" fontId="7" fillId="0" borderId="41" xfId="0" applyFont="1" applyBorder="1" applyAlignment="1">
      <alignment horizontal="justify" vertical="center"/>
    </xf>
    <xf numFmtId="0" fontId="7" fillId="0" borderId="70" xfId="0" applyFont="1" applyBorder="1" applyAlignment="1">
      <alignment horizontal="justify" vertical="center" wrapText="1"/>
    </xf>
    <xf numFmtId="0" fontId="7" fillId="0" borderId="70" xfId="0" applyFont="1" applyBorder="1" applyAlignment="1">
      <alignment horizontal="justify" vertical="center"/>
    </xf>
    <xf numFmtId="0" fontId="7" fillId="0" borderId="54"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0" xfId="0" applyFont="1" applyAlignment="1">
      <alignment horizontal="left" vertical="top"/>
    </xf>
    <xf numFmtId="0" fontId="7" fillId="0" borderId="22" xfId="0" applyFont="1" applyBorder="1" applyAlignment="1">
      <alignment horizontal="left" vertical="center" wrapText="1"/>
    </xf>
    <xf numFmtId="0" fontId="7" fillId="0" borderId="92" xfId="0" applyFont="1" applyBorder="1" applyAlignment="1">
      <alignment horizontal="justify" vertical="center" wrapText="1"/>
    </xf>
    <xf numFmtId="0" fontId="7" fillId="0" borderId="22" xfId="0" applyFont="1" applyBorder="1" applyAlignment="1">
      <alignment horizontal="justify" vertical="center"/>
    </xf>
    <xf numFmtId="0" fontId="28" fillId="0" borderId="0" xfId="1" applyFont="1" applyFill="1" applyAlignment="1" applyProtection="1"/>
    <xf numFmtId="49" fontId="1" fillId="13" borderId="25" xfId="0" applyNumberFormat="1" applyFont="1" applyFill="1" applyBorder="1" applyAlignment="1">
      <alignment vertical="top"/>
    </xf>
    <xf numFmtId="0" fontId="7" fillId="0" borderId="22" xfId="0" applyFont="1" applyBorder="1" applyAlignment="1">
      <alignment horizontal="justify" vertical="center" wrapText="1"/>
    </xf>
    <xf numFmtId="0" fontId="7" fillId="0" borderId="92" xfId="0" applyFont="1" applyBorder="1" applyAlignment="1">
      <alignment vertical="center"/>
    </xf>
    <xf numFmtId="0" fontId="7" fillId="0" borderId="92" xfId="0" applyFont="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center"/>
    </xf>
    <xf numFmtId="0" fontId="7" fillId="0" borderId="0" xfId="0" applyFont="1" applyBorder="1" applyAlignment="1">
      <alignment vertical="center"/>
    </xf>
    <xf numFmtId="0" fontId="7" fillId="0" borderId="0" xfId="0" applyFont="1" applyFill="1" applyBorder="1" applyAlignment="1">
      <alignment horizontal="left" vertical="center" wrapText="1"/>
    </xf>
    <xf numFmtId="49" fontId="28" fillId="0" borderId="56" xfId="1" applyNumberFormat="1" applyFont="1" applyFill="1" applyBorder="1" applyAlignment="1" applyProtection="1">
      <alignment vertical="center" wrapText="1"/>
    </xf>
    <xf numFmtId="49" fontId="28" fillId="6" borderId="56" xfId="1" applyNumberFormat="1" applyFont="1" applyFill="1" applyBorder="1" applyAlignment="1" applyProtection="1">
      <alignment vertical="center" wrapText="1"/>
    </xf>
    <xf numFmtId="0" fontId="28" fillId="6" borderId="56" xfId="1" applyFont="1" applyFill="1" applyBorder="1" applyAlignment="1" applyProtection="1"/>
    <xf numFmtId="0" fontId="7" fillId="6" borderId="25" xfId="0" applyFont="1" applyFill="1" applyBorder="1" applyAlignment="1"/>
    <xf numFmtId="0" fontId="7" fillId="6" borderId="12" xfId="0" applyFont="1" applyFill="1" applyBorder="1"/>
    <xf numFmtId="0" fontId="7" fillId="6" borderId="4" xfId="0" applyFont="1" applyFill="1" applyBorder="1" applyAlignment="1"/>
    <xf numFmtId="0" fontId="7" fillId="6" borderId="8" xfId="0" applyFont="1" applyFill="1" applyBorder="1"/>
    <xf numFmtId="0" fontId="7" fillId="0" borderId="56"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41" fillId="0" borderId="0" xfId="0" applyFont="1"/>
    <xf numFmtId="0" fontId="10" fillId="0" borderId="92" xfId="0" applyFont="1" applyFill="1" applyBorder="1" applyAlignment="1">
      <alignment horizontal="center" vertical="center" wrapText="1"/>
    </xf>
    <xf numFmtId="0" fontId="8" fillId="0" borderId="92"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vertical="center" wrapText="1"/>
    </xf>
    <xf numFmtId="0" fontId="8" fillId="0" borderId="22" xfId="0" applyFont="1" applyBorder="1" applyAlignment="1">
      <alignment horizontal="left" vertical="center" wrapText="1"/>
    </xf>
    <xf numFmtId="0" fontId="8" fillId="0" borderId="4" xfId="0" applyFont="1" applyFill="1" applyBorder="1"/>
    <xf numFmtId="0" fontId="8" fillId="0" borderId="8" xfId="0" applyFont="1" applyFill="1" applyBorder="1"/>
    <xf numFmtId="0" fontId="7" fillId="0" borderId="8" xfId="0" applyFont="1" applyBorder="1"/>
    <xf numFmtId="0" fontId="7" fillId="0" borderId="22" xfId="0" applyFont="1" applyFill="1" applyBorder="1"/>
    <xf numFmtId="0" fontId="8" fillId="0" borderId="25" xfId="0" applyFont="1" applyFill="1" applyBorder="1"/>
    <xf numFmtId="0" fontId="8" fillId="0" borderId="12" xfId="0" applyFont="1" applyFill="1" applyBorder="1"/>
    <xf numFmtId="0" fontId="7" fillId="0" borderId="12" xfId="0" applyFont="1" applyBorder="1"/>
    <xf numFmtId="0" fontId="4" fillId="0" borderId="90" xfId="0" applyFont="1" applyBorder="1" applyAlignment="1">
      <alignment vertical="top" wrapText="1"/>
    </xf>
    <xf numFmtId="0" fontId="4" fillId="0" borderId="0" xfId="0" applyFont="1"/>
    <xf numFmtId="0" fontId="4" fillId="0" borderId="92" xfId="0" applyFont="1" applyBorder="1" applyAlignment="1">
      <alignment vertical="top" wrapText="1"/>
    </xf>
    <xf numFmtId="0" fontId="7" fillId="0" borderId="36" xfId="0" applyFont="1" applyFill="1" applyBorder="1" applyAlignment="1">
      <alignment horizontal="center" vertical="center"/>
    </xf>
    <xf numFmtId="0" fontId="28" fillId="0" borderId="0" xfId="1" applyFont="1" applyFill="1" applyAlignment="1" applyProtection="1">
      <alignment vertical="center"/>
    </xf>
    <xf numFmtId="0" fontId="7" fillId="0" borderId="0" xfId="0" applyFont="1" applyAlignment="1">
      <alignment vertical="center"/>
    </xf>
    <xf numFmtId="0" fontId="7" fillId="0" borderId="0" xfId="0" applyFont="1" applyAlignment="1">
      <alignment horizontal="left" vertical="center" wrapText="1"/>
    </xf>
    <xf numFmtId="0" fontId="4" fillId="6" borderId="27" xfId="0" applyFont="1" applyFill="1" applyBorder="1" applyAlignment="1">
      <alignment horizontal="left" vertical="center" wrapText="1"/>
    </xf>
    <xf numFmtId="0" fontId="8" fillId="0" borderId="56" xfId="0" applyFont="1" applyBorder="1" applyAlignment="1">
      <alignment horizontal="left" vertical="top" wrapText="1"/>
    </xf>
    <xf numFmtId="0" fontId="8" fillId="0" borderId="0" xfId="0" applyFont="1" applyBorder="1" applyAlignment="1">
      <alignment horizontal="left" vertical="top" wrapText="1"/>
    </xf>
    <xf numFmtId="0" fontId="8" fillId="0" borderId="41" xfId="0" applyFont="1" applyBorder="1" applyAlignment="1">
      <alignment horizontal="left" vertical="top" wrapText="1"/>
    </xf>
    <xf numFmtId="0" fontId="7" fillId="17" borderId="22" xfId="0" applyFont="1" applyFill="1" applyBorder="1" applyAlignment="1">
      <alignment horizontal="center" vertical="center" wrapText="1"/>
    </xf>
    <xf numFmtId="0" fontId="7" fillId="17" borderId="34" xfId="0" applyFont="1" applyFill="1" applyBorder="1" applyAlignment="1">
      <alignment horizontal="center" vertical="center" wrapText="1"/>
    </xf>
    <xf numFmtId="0" fontId="7" fillId="20" borderId="20" xfId="0" applyFont="1" applyFill="1" applyBorder="1" applyAlignment="1">
      <alignment vertical="center" wrapText="1"/>
    </xf>
    <xf numFmtId="0" fontId="7" fillId="20" borderId="34" xfId="0" applyFont="1" applyFill="1" applyBorder="1" applyAlignment="1">
      <alignment vertical="center" wrapText="1"/>
    </xf>
    <xf numFmtId="0" fontId="7" fillId="17" borderId="20" xfId="0" applyFont="1" applyFill="1" applyBorder="1" applyAlignment="1">
      <alignment vertical="center" wrapText="1"/>
    </xf>
    <xf numFmtId="0" fontId="7" fillId="0" borderId="34" xfId="0" applyFont="1" applyBorder="1" applyAlignment="1">
      <alignment vertical="center" wrapText="1"/>
    </xf>
    <xf numFmtId="0" fontId="7" fillId="17" borderId="34" xfId="0" applyFont="1" applyFill="1" applyBorder="1" applyAlignment="1">
      <alignment vertical="center" wrapText="1"/>
    </xf>
    <xf numFmtId="0" fontId="8" fillId="17" borderId="20" xfId="0" applyFont="1" applyFill="1" applyBorder="1" applyAlignment="1">
      <alignment vertical="center" wrapText="1"/>
    </xf>
    <xf numFmtId="0" fontId="8" fillId="0" borderId="0" xfId="0" applyFont="1" applyBorder="1" applyAlignment="1">
      <alignment horizontal="justify" vertical="center" wrapText="1"/>
    </xf>
    <xf numFmtId="0" fontId="8" fillId="0" borderId="0" xfId="0" applyFont="1" applyAlignment="1">
      <alignment horizontal="justify" vertical="center"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6" xfId="0" applyFont="1" applyBorder="1" applyAlignment="1">
      <alignment horizontal="left" vertical="top" wrapText="1"/>
    </xf>
    <xf numFmtId="0" fontId="7" fillId="17" borderId="25" xfId="0" applyFont="1" applyFill="1" applyBorder="1" applyAlignment="1">
      <alignment horizontal="center" vertical="center" wrapText="1"/>
    </xf>
    <xf numFmtId="0" fontId="7" fillId="17" borderId="36" xfId="0" applyFont="1" applyFill="1" applyBorder="1" applyAlignment="1">
      <alignment horizontal="center" vertical="center" wrapText="1"/>
    </xf>
    <xf numFmtId="0" fontId="7" fillId="17" borderId="56" xfId="0" applyFont="1" applyFill="1" applyBorder="1" applyAlignment="1">
      <alignment vertical="center" wrapText="1"/>
    </xf>
    <xf numFmtId="0" fontId="7" fillId="17" borderId="41" xfId="0" applyFont="1" applyFill="1" applyBorder="1" applyAlignment="1">
      <alignment vertical="center" wrapText="1"/>
    </xf>
    <xf numFmtId="0" fontId="7" fillId="17" borderId="27" xfId="0" applyFont="1" applyFill="1" applyBorder="1" applyAlignment="1">
      <alignment horizontal="center" vertical="center" wrapText="1"/>
    </xf>
    <xf numFmtId="0" fontId="8" fillId="17" borderId="34" xfId="0" applyFont="1" applyFill="1" applyBorder="1" applyAlignment="1">
      <alignment vertical="center" wrapText="1"/>
    </xf>
    <xf numFmtId="0" fontId="7" fillId="0" borderId="34" xfId="0" applyFont="1" applyBorder="1" applyAlignment="1">
      <alignment horizontal="center" vertical="center" wrapText="1"/>
    </xf>
    <xf numFmtId="0" fontId="26" fillId="17" borderId="34" xfId="0" applyFont="1" applyFill="1" applyBorder="1" applyAlignment="1">
      <alignment vertical="center" wrapText="1"/>
    </xf>
    <xf numFmtId="0" fontId="7" fillId="0" borderId="34" xfId="0" applyFont="1" applyBorder="1" applyAlignment="1">
      <alignment vertical="top" wrapText="1"/>
    </xf>
    <xf numFmtId="0" fontId="7" fillId="0" borderId="34" xfId="0" applyFont="1" applyBorder="1" applyAlignment="1">
      <alignment vertical="center"/>
    </xf>
    <xf numFmtId="0" fontId="8" fillId="0" borderId="27" xfId="0" applyFont="1" applyBorder="1" applyAlignment="1">
      <alignment horizontal="left" vertical="center" wrapText="1"/>
    </xf>
    <xf numFmtId="0" fontId="8" fillId="0" borderId="23" xfId="0" applyFont="1" applyBorder="1" applyAlignment="1">
      <alignment horizontal="left" vertical="center" wrapText="1"/>
    </xf>
    <xf numFmtId="0" fontId="8" fillId="0" borderId="34" xfId="0" applyFont="1" applyBorder="1" applyAlignment="1">
      <alignment horizontal="left" vertical="center" wrapText="1"/>
    </xf>
    <xf numFmtId="0" fontId="7" fillId="17" borderId="20" xfId="0" applyFont="1" applyFill="1" applyBorder="1" applyAlignment="1">
      <alignment horizontal="center" vertical="center" wrapText="1"/>
    </xf>
    <xf numFmtId="0" fontId="7" fillId="0" borderId="27" xfId="0" applyFont="1" applyBorder="1" applyAlignment="1">
      <alignment horizontal="center" vertical="center"/>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7" fillId="0" borderId="34" xfId="0" applyFont="1" applyBorder="1" applyAlignment="1">
      <alignment horizontal="center" vertical="center"/>
    </xf>
    <xf numFmtId="0" fontId="7" fillId="0" borderId="34" xfId="0" applyFont="1" applyBorder="1" applyAlignment="1">
      <alignment horizontal="left" vertical="center"/>
    </xf>
    <xf numFmtId="0" fontId="7" fillId="0" borderId="0" xfId="0" applyFont="1" applyBorder="1" applyAlignment="1">
      <alignment wrapText="1"/>
    </xf>
    <xf numFmtId="0" fontId="7" fillId="0" borderId="20" xfId="0" applyFont="1" applyBorder="1" applyAlignment="1">
      <alignment horizontal="left" vertical="center"/>
    </xf>
    <xf numFmtId="0" fontId="7" fillId="0" borderId="34" xfId="0" applyFont="1" applyBorder="1" applyAlignment="1">
      <alignment horizontal="left" vertical="center" wrapText="1"/>
    </xf>
    <xf numFmtId="0" fontId="8" fillId="0" borderId="0" xfId="0" applyFont="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49" fontId="28" fillId="0" borderId="0" xfId="1" applyNumberFormat="1" applyFont="1" applyFill="1" applyBorder="1" applyAlignment="1" applyProtection="1">
      <alignment vertical="center" wrapText="1"/>
    </xf>
    <xf numFmtId="49" fontId="1" fillId="13" borderId="41" xfId="0" applyNumberFormat="1" applyFont="1" applyFill="1" applyBorder="1" applyAlignment="1">
      <alignment vertical="center"/>
    </xf>
    <xf numFmtId="0" fontId="7" fillId="6" borderId="22" xfId="0" applyFont="1" applyFill="1" applyBorder="1"/>
    <xf numFmtId="0" fontId="7" fillId="0" borderId="31" xfId="0" applyFont="1" applyBorder="1"/>
    <xf numFmtId="0" fontId="7" fillId="0" borderId="16" xfId="0" applyFont="1" applyBorder="1"/>
    <xf numFmtId="0" fontId="7" fillId="0" borderId="40" xfId="0" applyFont="1" applyBorder="1"/>
    <xf numFmtId="0" fontId="7" fillId="0" borderId="19" xfId="0" applyFont="1" applyBorder="1"/>
    <xf numFmtId="0" fontId="45" fillId="0" borderId="0" xfId="0" applyFont="1" applyBorder="1" applyAlignment="1">
      <alignment vertical="center" wrapText="1"/>
    </xf>
    <xf numFmtId="0" fontId="2" fillId="13" borderId="41" xfId="0" applyFont="1" applyFill="1" applyBorder="1" applyAlignment="1"/>
    <xf numFmtId="0" fontId="45" fillId="0" borderId="34"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34" xfId="0" applyFont="1" applyBorder="1" applyAlignment="1">
      <alignment vertical="center" wrapText="1"/>
    </xf>
    <xf numFmtId="0" fontId="45" fillId="0" borderId="92" xfId="0" applyFont="1" applyBorder="1" applyAlignment="1">
      <alignment vertical="center" wrapText="1"/>
    </xf>
    <xf numFmtId="0" fontId="45" fillId="0" borderId="22" xfId="0" applyFont="1" applyBorder="1" applyAlignment="1">
      <alignment vertical="center" wrapText="1"/>
    </xf>
    <xf numFmtId="0" fontId="45" fillId="0" borderId="92" xfId="0" applyFont="1" applyBorder="1" applyAlignment="1">
      <alignment horizontal="center" vertical="center" wrapText="1"/>
    </xf>
    <xf numFmtId="0" fontId="7" fillId="0" borderId="20" xfId="0" applyFont="1" applyBorder="1" applyAlignment="1">
      <alignment horizontal="left" vertical="center" wrapText="1"/>
    </xf>
    <xf numFmtId="0" fontId="7" fillId="6" borderId="23" xfId="0" applyFont="1" applyFill="1" applyBorder="1"/>
    <xf numFmtId="0" fontId="7" fillId="6" borderId="34" xfId="0" applyFont="1" applyFill="1" applyBorder="1"/>
    <xf numFmtId="0" fontId="4" fillId="6" borderId="22" xfId="0" applyFont="1" applyFill="1" applyBorder="1" applyAlignment="1">
      <alignment horizontal="left" vertical="center"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22" xfId="0" applyFont="1" applyBorder="1" applyAlignment="1">
      <alignment horizontal="justify" vertical="center" wrapText="1"/>
    </xf>
    <xf numFmtId="0" fontId="45" fillId="0" borderId="20" xfId="0" applyFont="1" applyBorder="1" applyAlignment="1">
      <alignment horizontal="center" vertical="center" wrapText="1"/>
    </xf>
    <xf numFmtId="0" fontId="44" fillId="0" borderId="34" xfId="0" applyFont="1" applyBorder="1" applyAlignment="1">
      <alignment vertical="center" wrapText="1"/>
    </xf>
    <xf numFmtId="0" fontId="45" fillId="0" borderId="0" xfId="0" applyFont="1" applyBorder="1" applyAlignment="1">
      <alignment vertical="center"/>
    </xf>
    <xf numFmtId="0" fontId="7" fillId="0" borderId="56" xfId="0" applyFont="1" applyBorder="1" applyAlignment="1">
      <alignment vertical="center"/>
    </xf>
    <xf numFmtId="0" fontId="7" fillId="0" borderId="0" xfId="0" applyFont="1" applyAlignment="1">
      <alignment vertical="center" wrapText="1"/>
    </xf>
    <xf numFmtId="0" fontId="7" fillId="13" borderId="0" xfId="0" applyFont="1" applyFill="1" applyBorder="1" applyAlignment="1">
      <alignment horizontal="left"/>
    </xf>
    <xf numFmtId="0" fontId="7" fillId="13" borderId="41" xfId="0" applyFont="1" applyFill="1" applyBorder="1" applyAlignment="1">
      <alignment horizontal="left"/>
    </xf>
    <xf numFmtId="0" fontId="45" fillId="0" borderId="56"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8" xfId="0" applyFont="1" applyBorder="1" applyAlignment="1">
      <alignment horizontal="center" vertical="center" wrapText="1"/>
    </xf>
    <xf numFmtId="0" fontId="38" fillId="0" borderId="22" xfId="0" applyFont="1" applyBorder="1" applyAlignment="1">
      <alignment horizontal="center" vertical="center" wrapText="1"/>
    </xf>
    <xf numFmtId="0" fontId="7" fillId="13" borderId="0" xfId="0" applyFont="1" applyFill="1" applyBorder="1" applyAlignment="1"/>
    <xf numFmtId="0" fontId="7" fillId="13" borderId="0" xfId="0" applyFont="1" applyFill="1" applyBorder="1"/>
    <xf numFmtId="0" fontId="7" fillId="13" borderId="41" xfId="0" applyFont="1" applyFill="1" applyBorder="1"/>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vertical="center" wrapText="1"/>
    </xf>
    <xf numFmtId="0" fontId="7" fillId="0" borderId="22" xfId="0" applyFont="1" applyBorder="1" applyAlignment="1">
      <alignment horizontal="center" vertical="center" wrapText="1"/>
    </xf>
    <xf numFmtId="0" fontId="7" fillId="0" borderId="27" xfId="0" applyFont="1" applyBorder="1" applyAlignment="1">
      <alignment vertical="center" wrapText="1"/>
    </xf>
    <xf numFmtId="0" fontId="7" fillId="13" borderId="41" xfId="0" applyFont="1" applyFill="1" applyBorder="1" applyAlignment="1">
      <alignment horizontal="center"/>
    </xf>
    <xf numFmtId="49" fontId="1" fillId="13" borderId="41"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44" fillId="0" borderId="0" xfId="0" applyFont="1" applyBorder="1" applyAlignment="1">
      <alignment vertical="center" wrapText="1"/>
    </xf>
    <xf numFmtId="0" fontId="7" fillId="0" borderId="34" xfId="0" applyFont="1" applyBorder="1" applyAlignment="1">
      <alignment horizontal="justify" vertical="center" wrapText="1"/>
    </xf>
    <xf numFmtId="0" fontId="7" fillId="16" borderId="0" xfId="0" applyFont="1" applyFill="1"/>
    <xf numFmtId="0" fontId="7" fillId="0" borderId="8" xfId="0" applyFont="1" applyBorder="1" applyAlignment="1">
      <alignment horizontal="center" vertical="center" wrapText="1"/>
    </xf>
    <xf numFmtId="0" fontId="7" fillId="0" borderId="92" xfId="0" applyFont="1" applyBorder="1" applyAlignment="1">
      <alignment horizontal="justify" vertical="center"/>
    </xf>
    <xf numFmtId="0" fontId="7" fillId="0" borderId="92" xfId="0" applyFont="1" applyBorder="1" applyAlignment="1">
      <alignment horizontal="left" vertical="top" wrapText="1"/>
    </xf>
    <xf numFmtId="0" fontId="7" fillId="0" borderId="0" xfId="0" applyFont="1" applyBorder="1" applyAlignment="1">
      <alignment horizontal="center" vertical="center" wrapText="1"/>
    </xf>
    <xf numFmtId="0" fontId="7" fillId="0" borderId="92" xfId="0" applyFont="1" applyBorder="1" applyAlignment="1">
      <alignment horizontal="center" vertical="center" wrapText="1"/>
    </xf>
    <xf numFmtId="0" fontId="8" fillId="0" borderId="34" xfId="0" applyFont="1" applyBorder="1" applyAlignment="1">
      <alignment vertical="center" wrapText="1"/>
    </xf>
    <xf numFmtId="0" fontId="7" fillId="0" borderId="92" xfId="0" applyFont="1" applyBorder="1" applyAlignment="1">
      <alignment vertical="center" wrapText="1"/>
    </xf>
    <xf numFmtId="0" fontId="38" fillId="0" borderId="34" xfId="0" applyFont="1" applyBorder="1" applyAlignment="1">
      <alignment horizontal="center" vertical="center" wrapText="1"/>
    </xf>
    <xf numFmtId="9" fontId="8" fillId="0" borderId="34" xfId="0" applyNumberFormat="1" applyFont="1" applyBorder="1" applyAlignment="1">
      <alignment horizontal="center" vertical="center" wrapText="1"/>
    </xf>
    <xf numFmtId="0" fontId="43" fillId="0" borderId="34" xfId="0" applyFont="1" applyBorder="1" applyAlignment="1">
      <alignment horizontal="center" vertical="center" wrapText="1"/>
    </xf>
    <xf numFmtId="49" fontId="2" fillId="0" borderId="12" xfId="0" applyNumberFormat="1" applyFont="1" applyBorder="1" applyAlignment="1"/>
    <xf numFmtId="0" fontId="7" fillId="6" borderId="0" xfId="0" applyFont="1" applyFill="1" applyBorder="1"/>
    <xf numFmtId="0" fontId="7" fillId="6" borderId="41" xfId="0" applyFont="1" applyFill="1" applyBorder="1"/>
    <xf numFmtId="0" fontId="8" fillId="0" borderId="27"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18" borderId="34" xfId="0" applyFont="1" applyFill="1" applyBorder="1" applyAlignment="1">
      <alignment vertical="center" wrapText="1"/>
    </xf>
    <xf numFmtId="0" fontId="25" fillId="0" borderId="34" xfId="0" applyFont="1" applyBorder="1" applyAlignment="1">
      <alignment vertical="center" wrapText="1"/>
    </xf>
    <xf numFmtId="0" fontId="8" fillId="0" borderId="0" xfId="0" applyFont="1"/>
    <xf numFmtId="0" fontId="7" fillId="0" borderId="0" xfId="0" applyFont="1" applyAlignment="1">
      <alignment horizontal="left" vertical="top" wrapText="1"/>
    </xf>
    <xf numFmtId="0" fontId="26" fillId="0" borderId="0" xfId="0" applyFont="1" applyAlignment="1">
      <alignment horizontal="left" vertical="top" wrapText="1"/>
    </xf>
    <xf numFmtId="0" fontId="8" fillId="0" borderId="0" xfId="0" applyFont="1" applyAlignment="1">
      <alignment horizontal="left" vertical="center"/>
    </xf>
    <xf numFmtId="49" fontId="1" fillId="13" borderId="12" xfId="0" applyNumberFormat="1" applyFont="1" applyFill="1" applyBorder="1" applyAlignment="1">
      <alignment vertical="top"/>
    </xf>
    <xf numFmtId="49" fontId="1" fillId="13" borderId="25" xfId="0" applyNumberFormat="1" applyFont="1" applyFill="1" applyBorder="1" applyAlignment="1">
      <alignment horizontal="left" vertical="top"/>
    </xf>
    <xf numFmtId="0" fontId="8" fillId="0" borderId="20" xfId="0" applyFont="1" applyBorder="1" applyAlignment="1">
      <alignment vertical="center" wrapText="1"/>
    </xf>
    <xf numFmtId="0" fontId="8" fillId="0" borderId="0" xfId="0" applyFont="1" applyBorder="1" applyAlignment="1">
      <alignment vertical="center" wrapText="1"/>
    </xf>
    <xf numFmtId="0" fontId="7" fillId="0" borderId="8" xfId="0" applyFont="1" applyFill="1" applyBorder="1"/>
    <xf numFmtId="0" fontId="7" fillId="0" borderId="9" xfId="0" applyFont="1" applyFill="1" applyBorder="1" applyAlignment="1"/>
    <xf numFmtId="0" fontId="7" fillId="0" borderId="10" xfId="0" applyFont="1" applyFill="1" applyBorder="1" applyAlignment="1"/>
    <xf numFmtId="0" fontId="7" fillId="0" borderId="49" xfId="0" applyFont="1" applyFill="1" applyBorder="1" applyAlignment="1"/>
    <xf numFmtId="0" fontId="7" fillId="0" borderId="13" xfId="0" applyFont="1" applyFill="1" applyBorder="1" applyAlignment="1">
      <alignment horizontal="center" vertical="center"/>
    </xf>
    <xf numFmtId="0" fontId="7" fillId="0" borderId="13" xfId="0" applyFont="1" applyFill="1" applyBorder="1" applyAlignment="1">
      <alignment horizontal="center" wrapText="1"/>
    </xf>
    <xf numFmtId="0" fontId="7" fillId="0" borderId="19" xfId="0" applyFont="1" applyFill="1" applyBorder="1" applyAlignment="1">
      <alignment horizontal="center" vertical="center" wrapText="1"/>
    </xf>
    <xf numFmtId="0" fontId="7" fillId="0" borderId="13" xfId="0" applyFont="1" applyFill="1" applyBorder="1" applyAlignment="1">
      <alignment vertical="center"/>
    </xf>
    <xf numFmtId="0" fontId="7" fillId="0" borderId="13" xfId="0" applyFont="1" applyFill="1" applyBorder="1" applyAlignment="1"/>
    <xf numFmtId="0" fontId="7" fillId="0" borderId="31" xfId="0" applyFont="1" applyFill="1" applyBorder="1" applyAlignment="1">
      <alignment vertical="center"/>
    </xf>
    <xf numFmtId="0" fontId="7" fillId="0" borderId="31" xfId="0" applyFont="1" applyFill="1" applyBorder="1" applyAlignment="1"/>
    <xf numFmtId="49" fontId="1" fillId="13" borderId="41" xfId="0" applyNumberFormat="1" applyFont="1" applyFill="1" applyBorder="1" applyAlignment="1">
      <alignment vertical="center" wrapText="1"/>
    </xf>
    <xf numFmtId="0" fontId="26" fillId="0" borderId="34" xfId="0" applyFont="1" applyBorder="1" applyAlignment="1">
      <alignment vertical="center" wrapText="1"/>
    </xf>
    <xf numFmtId="0" fontId="8" fillId="0" borderId="22" xfId="0" applyFont="1" applyBorder="1" applyAlignment="1">
      <alignment vertical="center" wrapText="1"/>
    </xf>
    <xf numFmtId="0" fontId="7" fillId="20" borderId="22"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applyAlignment="1">
      <alignment vertical="top" wrapText="1"/>
    </xf>
    <xf numFmtId="0" fontId="7" fillId="0" borderId="56" xfId="0" applyFont="1" applyBorder="1" applyAlignment="1">
      <alignment horizontal="center" vertical="center" wrapText="1"/>
    </xf>
    <xf numFmtId="0" fontId="7" fillId="0" borderId="0" xfId="0" applyFont="1" applyBorder="1" applyAlignment="1">
      <alignment horizontal="center" vertical="center"/>
    </xf>
    <xf numFmtId="0" fontId="7" fillId="20" borderId="34" xfId="0" applyFont="1" applyFill="1" applyBorder="1" applyAlignment="1">
      <alignment vertical="center"/>
    </xf>
    <xf numFmtId="0" fontId="8" fillId="0" borderId="34" xfId="0" applyFont="1" applyBorder="1" applyAlignment="1">
      <alignment vertical="center"/>
    </xf>
    <xf numFmtId="0" fontId="7" fillId="18" borderId="34" xfId="0" applyFont="1" applyFill="1" applyBorder="1" applyAlignment="1">
      <alignment vertical="center"/>
    </xf>
    <xf numFmtId="9" fontId="39" fillId="0" borderId="34" xfId="0" applyNumberFormat="1" applyFont="1" applyBorder="1" applyAlignment="1">
      <alignment horizontal="center" vertical="center" wrapText="1"/>
    </xf>
    <xf numFmtId="0" fontId="39" fillId="0" borderId="34" xfId="0" applyFont="1" applyBorder="1" applyAlignment="1">
      <alignment horizontal="center" vertical="center" wrapText="1"/>
    </xf>
    <xf numFmtId="0" fontId="8" fillId="0" borderId="23" xfId="0" applyFont="1" applyBorder="1" applyAlignment="1">
      <alignment vertical="center" wrapText="1"/>
    </xf>
    <xf numFmtId="0" fontId="8" fillId="0" borderId="56" xfId="0" applyFont="1" applyBorder="1" applyAlignment="1">
      <alignment vertical="center" wrapText="1"/>
    </xf>
    <xf numFmtId="0" fontId="7" fillId="0" borderId="20" xfId="0" applyFont="1" applyBorder="1" applyAlignment="1">
      <alignment horizontal="left" vertical="center" wrapText="1" indent="3"/>
    </xf>
    <xf numFmtId="0" fontId="50" fillId="0" borderId="20" xfId="0" applyFont="1" applyBorder="1" applyAlignment="1">
      <alignment horizontal="left" vertical="center" wrapText="1" indent="3"/>
    </xf>
    <xf numFmtId="3" fontId="4" fillId="15" borderId="15" xfId="6" applyFont="1" applyFill="1" applyBorder="1" applyAlignment="1">
      <alignment horizontal="center" vertical="center"/>
      <protection locked="0"/>
    </xf>
    <xf numFmtId="49" fontId="28" fillId="13" borderId="12" xfId="1" applyNumberFormat="1" applyFont="1" applyFill="1" applyBorder="1" applyAlignment="1" applyProtection="1">
      <alignment horizontal="left"/>
    </xf>
    <xf numFmtId="0" fontId="7" fillId="13" borderId="12" xfId="0" applyFont="1" applyFill="1" applyBorder="1"/>
    <xf numFmtId="0" fontId="8" fillId="14" borderId="19" xfId="7" applyFont="1" applyFill="1" applyBorder="1" applyAlignment="1">
      <alignment horizontal="center" vertical="top" wrapText="1"/>
    </xf>
    <xf numFmtId="0" fontId="10" fillId="3" borderId="25" xfId="5" applyFont="1" applyFill="1" applyBorder="1" applyAlignment="1">
      <alignment horizontal="left" vertical="center" indent="1"/>
    </xf>
    <xf numFmtId="0" fontId="7" fillId="14" borderId="68" xfId="0" applyFont="1" applyFill="1" applyBorder="1"/>
    <xf numFmtId="49" fontId="28" fillId="13" borderId="41"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2"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5" borderId="31" xfId="6" applyFont="1" applyFill="1" applyBorder="1" applyAlignment="1">
      <alignment horizontal="center" vertical="center"/>
      <protection locked="0"/>
    </xf>
    <xf numFmtId="3" fontId="4" fillId="15" borderId="33" xfId="6" applyFont="1" applyFill="1" applyBorder="1" applyAlignment="1">
      <alignment horizontal="center" vertical="center"/>
      <protection locked="0"/>
    </xf>
    <xf numFmtId="3" fontId="4" fillId="15" borderId="16" xfId="6" applyFont="1" applyFill="1" applyBorder="1" applyAlignment="1">
      <alignment horizontal="center" vertical="center"/>
      <protection locked="0"/>
    </xf>
    <xf numFmtId="0" fontId="4" fillId="3" borderId="43" xfId="2" applyFont="1" applyFill="1" applyBorder="1" applyAlignment="1">
      <alignment vertical="top" wrapText="1"/>
    </xf>
    <xf numFmtId="0" fontId="4" fillId="3" borderId="10" xfId="2" applyFont="1" applyFill="1" applyBorder="1" applyAlignment="1">
      <alignment vertical="top" wrapText="1"/>
    </xf>
    <xf numFmtId="0" fontId="4" fillId="3" borderId="49" xfId="2" applyFont="1" applyFill="1" applyBorder="1" applyAlignment="1">
      <alignment vertical="top" wrapText="1"/>
    </xf>
    <xf numFmtId="0" fontId="4" fillId="3" borderId="45" xfId="2" applyFont="1" applyFill="1" applyBorder="1" applyAlignment="1">
      <alignment vertical="top" wrapText="1"/>
    </xf>
    <xf numFmtId="0" fontId="4" fillId="3" borderId="1" xfId="2" applyFont="1" applyFill="1" applyBorder="1" applyAlignment="1">
      <alignment vertical="top" wrapText="1"/>
    </xf>
    <xf numFmtId="0" fontId="4" fillId="3" borderId="62" xfId="2" applyFont="1" applyFill="1" applyBorder="1" applyAlignment="1">
      <alignment vertical="top" wrapText="1"/>
    </xf>
    <xf numFmtId="0" fontId="45" fillId="0" borderId="34" xfId="0" applyFont="1" applyBorder="1" applyAlignment="1">
      <alignment horizontal="justify" vertical="center" wrapText="1"/>
    </xf>
    <xf numFmtId="0" fontId="45" fillId="19" borderId="23" xfId="0" applyFont="1" applyFill="1" applyBorder="1" applyAlignment="1">
      <alignment vertical="center"/>
    </xf>
    <xf numFmtId="0" fontId="45" fillId="19" borderId="92" xfId="0" applyFont="1" applyFill="1" applyBorder="1" applyAlignment="1">
      <alignment vertical="center" wrapText="1"/>
    </xf>
    <xf numFmtId="0" fontId="45" fillId="0" borderId="34" xfId="0" applyFont="1" applyBorder="1" applyAlignment="1">
      <alignment horizontal="left" vertical="center" wrapText="1" indent="3"/>
    </xf>
    <xf numFmtId="0" fontId="45" fillId="0" borderId="23" xfId="0" applyFont="1" applyBorder="1" applyAlignment="1">
      <alignment vertical="center"/>
    </xf>
    <xf numFmtId="0" fontId="45" fillId="0" borderId="34" xfId="0" applyFont="1" applyBorder="1" applyAlignment="1">
      <alignment horizontal="left" vertical="center" wrapText="1" indent="2"/>
    </xf>
    <xf numFmtId="0" fontId="7" fillId="0" borderId="20" xfId="0" applyFont="1" applyFill="1" applyBorder="1" applyAlignment="1">
      <alignment vertical="center" wrapText="1"/>
    </xf>
    <xf numFmtId="49" fontId="2" fillId="0" borderId="0" xfId="0" applyNumberFormat="1" applyFont="1" applyAlignment="1">
      <alignment vertical="top" wrapText="1"/>
    </xf>
    <xf numFmtId="0" fontId="45" fillId="0" borderId="92" xfId="0" applyFont="1" applyBorder="1" applyAlignment="1">
      <alignment horizontal="justify" vertical="center" wrapText="1"/>
    </xf>
    <xf numFmtId="0" fontId="44" fillId="24" borderId="92" xfId="0" applyFont="1" applyFill="1" applyBorder="1" applyAlignment="1">
      <alignment vertical="center" wrapText="1"/>
    </xf>
    <xf numFmtId="0" fontId="45" fillId="24" borderId="92" xfId="0" applyFont="1" applyFill="1" applyBorder="1" applyAlignment="1">
      <alignment vertical="center" wrapText="1"/>
    </xf>
    <xf numFmtId="0" fontId="45" fillId="24" borderId="22" xfId="0" applyFont="1" applyFill="1" applyBorder="1" applyAlignment="1">
      <alignment vertical="center" wrapText="1"/>
    </xf>
    <xf numFmtId="0" fontId="8" fillId="0" borderId="56" xfId="0" applyFont="1" applyBorder="1" applyAlignment="1">
      <alignment horizontal="justify" vertical="center" wrapText="1"/>
    </xf>
    <xf numFmtId="0" fontId="26" fillId="0" borderId="20" xfId="0" applyFont="1" applyBorder="1" applyAlignment="1">
      <alignment horizontal="right" vertical="center" wrapText="1"/>
    </xf>
    <xf numFmtId="0" fontId="26" fillId="0" borderId="70" xfId="0" applyFont="1" applyBorder="1" applyAlignment="1">
      <alignment horizontal="right" vertical="center" wrapText="1"/>
    </xf>
    <xf numFmtId="0" fontId="26" fillId="0" borderId="70" xfId="0" applyFont="1" applyBorder="1" applyAlignment="1">
      <alignment vertical="center" wrapText="1"/>
    </xf>
    <xf numFmtId="0" fontId="7" fillId="0" borderId="70" xfId="0" applyFont="1" applyBorder="1" applyAlignment="1">
      <alignment vertical="center" wrapText="1"/>
    </xf>
    <xf numFmtId="0" fontId="7" fillId="0" borderId="41" xfId="0" applyFont="1" applyBorder="1" applyAlignment="1">
      <alignment horizontal="center" vertical="center" wrapText="1"/>
    </xf>
    <xf numFmtId="0" fontId="2" fillId="13" borderId="36" xfId="0" applyFont="1" applyFill="1" applyBorder="1" applyAlignment="1">
      <alignment vertical="top"/>
    </xf>
    <xf numFmtId="49" fontId="1" fillId="0" borderId="56" xfId="0" applyNumberFormat="1" applyFont="1" applyFill="1" applyBorder="1" applyAlignment="1">
      <alignment horizontal="left"/>
    </xf>
    <xf numFmtId="0" fontId="2" fillId="0" borderId="41" xfId="0" applyFont="1" applyFill="1" applyBorder="1"/>
    <xf numFmtId="0" fontId="4" fillId="6" borderId="34"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4" xfId="0" applyNumberFormat="1" applyFont="1" applyFill="1" applyBorder="1" applyAlignment="1">
      <alignment horizontal="left" vertical="center" wrapText="1"/>
    </xf>
    <xf numFmtId="0" fontId="7" fillId="0" borderId="67" xfId="0" applyFont="1" applyBorder="1" applyAlignment="1"/>
    <xf numFmtId="0" fontId="7" fillId="0" borderId="39" xfId="0" applyFont="1" applyBorder="1"/>
    <xf numFmtId="0" fontId="7" fillId="0" borderId="45" xfId="0" applyFont="1" applyBorder="1"/>
    <xf numFmtId="0" fontId="7"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39" xfId="0" applyNumberFormat="1" applyFont="1" applyBorder="1" applyAlignment="1">
      <alignment vertical="center" wrapText="1"/>
    </xf>
    <xf numFmtId="49" fontId="2" fillId="0" borderId="40" xfId="0" applyNumberFormat="1" applyFont="1" applyBorder="1" applyAlignment="1">
      <alignment wrapText="1"/>
    </xf>
    <xf numFmtId="49" fontId="2" fillId="0" borderId="45" xfId="0" applyNumberFormat="1" applyFont="1" applyBorder="1" applyAlignment="1">
      <alignment wrapText="1"/>
    </xf>
    <xf numFmtId="4" fontId="2" fillId="0" borderId="39" xfId="0" applyNumberFormat="1" applyFont="1" applyBorder="1" applyAlignment="1">
      <alignment vertical="center" wrapText="1"/>
    </xf>
    <xf numFmtId="4" fontId="2" fillId="0" borderId="40" xfId="0" applyNumberFormat="1" applyFont="1" applyBorder="1" applyAlignment="1">
      <alignment wrapText="1"/>
    </xf>
    <xf numFmtId="4" fontId="2" fillId="0" borderId="45"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7" fillId="0" borderId="17" xfId="0" applyNumberFormat="1" applyFont="1" applyBorder="1"/>
    <xf numFmtId="4" fontId="7" fillId="0" borderId="13" xfId="0" applyNumberFormat="1" applyFont="1" applyBorder="1"/>
    <xf numFmtId="4" fontId="7" fillId="0" borderId="11" xfId="0" applyNumberFormat="1" applyFont="1" applyBorder="1"/>
    <xf numFmtId="4" fontId="7" fillId="0" borderId="38" xfId="0" applyNumberFormat="1" applyFont="1" applyBorder="1"/>
    <xf numFmtId="4" fontId="7" fillId="0" borderId="31" xfId="0" applyNumberFormat="1" applyFont="1" applyBorder="1"/>
    <xf numFmtId="4" fontId="7" fillId="0" borderId="33" xfId="0" applyNumberFormat="1" applyFont="1" applyBorder="1"/>
    <xf numFmtId="4" fontId="7" fillId="0" borderId="32" xfId="0" applyNumberFormat="1" applyFont="1" applyBorder="1"/>
    <xf numFmtId="4" fontId="7" fillId="0" borderId="45" xfId="0" applyNumberFormat="1" applyFont="1" applyBorder="1"/>
    <xf numFmtId="4" fontId="7" fillId="0" borderId="26" xfId="0" applyNumberFormat="1" applyFont="1" applyBorder="1"/>
    <xf numFmtId="0" fontId="29" fillId="0" borderId="23" xfId="0" applyFont="1" applyBorder="1" applyAlignment="1"/>
    <xf numFmtId="0" fontId="7" fillId="0" borderId="33" xfId="0" applyFont="1" applyBorder="1"/>
    <xf numFmtId="0" fontId="7" fillId="0" borderId="18" xfId="0" applyFont="1" applyBorder="1"/>
    <xf numFmtId="0" fontId="7" fillId="0" borderId="43" xfId="0" applyFont="1" applyBorder="1"/>
    <xf numFmtId="0" fontId="7" fillId="0" borderId="9" xfId="0" applyFont="1" applyBorder="1" applyAlignment="1"/>
    <xf numFmtId="0" fontId="7" fillId="0" borderId="10" xfId="0" applyFont="1" applyBorder="1" applyAlignment="1"/>
    <xf numFmtId="0" fontId="7" fillId="0" borderId="49" xfId="0" applyFont="1" applyBorder="1" applyAlignment="1"/>
    <xf numFmtId="0" fontId="7" fillId="0" borderId="56" xfId="0" applyFont="1" applyBorder="1" applyAlignment="1"/>
    <xf numFmtId="0" fontId="7" fillId="0" borderId="0" xfId="0" applyFont="1" applyBorder="1" applyAlignment="1"/>
    <xf numFmtId="0" fontId="7" fillId="0" borderId="61" xfId="0" applyFont="1" applyBorder="1" applyAlignment="1"/>
    <xf numFmtId="0" fontId="7" fillId="0" borderId="27" xfId="0" applyFont="1" applyBorder="1" applyAlignment="1"/>
    <xf numFmtId="0" fontId="7" fillId="0" borderId="23" xfId="0" applyFont="1" applyBorder="1" applyAlignment="1"/>
    <xf numFmtId="0" fontId="7" fillId="0" borderId="60" xfId="0" applyFont="1" applyBorder="1" applyAlignment="1"/>
    <xf numFmtId="0" fontId="7" fillId="0" borderId="25" xfId="0" applyFont="1" applyBorder="1" applyAlignment="1"/>
    <xf numFmtId="0" fontId="7" fillId="0" borderId="12" xfId="0" applyFont="1" applyBorder="1" applyAlignment="1"/>
    <xf numFmtId="0" fontId="7" fillId="0" borderId="59" xfId="0" applyFont="1" applyBorder="1" applyAlignment="1"/>
    <xf numFmtId="0" fontId="7" fillId="0" borderId="0" xfId="0" applyFont="1" applyBorder="1" applyAlignment="1">
      <alignment vertical="center" wrapText="1"/>
    </xf>
    <xf numFmtId="0" fontId="8"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28" fillId="0" borderId="0" xfId="1" applyFont="1" applyBorder="1" applyAlignment="1" applyProtection="1">
      <alignment horizontal="justify" vertical="center"/>
    </xf>
    <xf numFmtId="0" fontId="26" fillId="0" borderId="0" xfId="0" applyFont="1" applyBorder="1" applyAlignment="1">
      <alignment horizontal="justify" vertical="center"/>
    </xf>
    <xf numFmtId="0" fontId="28" fillId="0" borderId="0" xfId="1" applyFont="1" applyBorder="1" applyAlignment="1" applyProtection="1">
      <alignment vertical="center"/>
    </xf>
    <xf numFmtId="49" fontId="28" fillId="0" borderId="27" xfId="1" applyNumberFormat="1" applyFont="1" applyFill="1" applyBorder="1" applyAlignment="1" applyProtection="1">
      <alignment vertical="center" wrapText="1"/>
    </xf>
    <xf numFmtId="0" fontId="4" fillId="0" borderId="23" xfId="1" applyFont="1" applyBorder="1" applyAlignment="1" applyProtection="1"/>
    <xf numFmtId="0" fontId="25" fillId="0" borderId="20" xfId="0" applyFont="1" applyFill="1" applyBorder="1" applyAlignment="1">
      <alignment horizontal="center" vertical="center"/>
    </xf>
    <xf numFmtId="0" fontId="25" fillId="6" borderId="54" xfId="0" applyFont="1" applyFill="1" applyBorder="1" applyAlignment="1">
      <alignment horizontal="center" vertical="center"/>
    </xf>
    <xf numFmtId="0" fontId="4" fillId="6" borderId="41" xfId="1" applyFont="1" applyFill="1" applyBorder="1" applyAlignment="1" applyProtection="1"/>
    <xf numFmtId="0" fontId="4" fillId="6" borderId="41" xfId="1" applyFont="1" applyFill="1" applyBorder="1" applyAlignment="1" applyProtection="1">
      <alignment wrapText="1"/>
    </xf>
    <xf numFmtId="0" fontId="18" fillId="5" borderId="41" xfId="0" applyFont="1" applyFill="1" applyBorder="1" applyAlignment="1">
      <alignment horizontal="left" vertical="top"/>
    </xf>
    <xf numFmtId="0" fontId="7" fillId="5" borderId="0" xfId="0" applyFont="1" applyFill="1" applyBorder="1"/>
    <xf numFmtId="0" fontId="7" fillId="5" borderId="41" xfId="0" applyFont="1" applyFill="1" applyBorder="1"/>
    <xf numFmtId="0" fontId="18" fillId="5" borderId="56" xfId="0" applyFont="1" applyFill="1" applyBorder="1" applyAlignment="1">
      <alignment vertical="top"/>
    </xf>
    <xf numFmtId="0" fontId="18" fillId="5" borderId="0" xfId="0" applyFont="1" applyFill="1" applyBorder="1" applyAlignment="1">
      <alignment vertical="top"/>
    </xf>
    <xf numFmtId="0" fontId="18" fillId="5" borderId="41" xfId="0" applyFont="1" applyFill="1" applyBorder="1" applyAlignment="1">
      <alignment vertical="top"/>
    </xf>
    <xf numFmtId="0" fontId="18" fillId="5" borderId="27" xfId="0" applyFont="1" applyFill="1" applyBorder="1" applyAlignment="1">
      <alignment vertical="top"/>
    </xf>
    <xf numFmtId="0" fontId="18" fillId="5" borderId="23" xfId="0" applyFont="1" applyFill="1" applyBorder="1" applyAlignment="1">
      <alignment vertical="top"/>
    </xf>
    <xf numFmtId="0" fontId="7" fillId="5" borderId="23" xfId="0" applyFont="1" applyFill="1" applyBorder="1"/>
    <xf numFmtId="0" fontId="7" fillId="5" borderId="34" xfId="0" applyFont="1" applyFill="1" applyBorder="1"/>
    <xf numFmtId="0" fontId="18" fillId="5" borderId="27" xfId="0" applyFont="1" applyFill="1" applyBorder="1" applyAlignment="1">
      <alignment horizontal="left"/>
    </xf>
    <xf numFmtId="0" fontId="18" fillId="5" borderId="23" xfId="0" applyFont="1" applyFill="1" applyBorder="1" applyAlignment="1">
      <alignment horizontal="left"/>
    </xf>
    <xf numFmtId="0" fontId="18" fillId="5" borderId="56" xfId="0" applyFont="1" applyFill="1" applyBorder="1" applyAlignment="1">
      <alignment horizontal="left"/>
    </xf>
    <xf numFmtId="0" fontId="18" fillId="5" borderId="0" xfId="0" applyFont="1" applyFill="1" applyBorder="1" applyAlignment="1">
      <alignment horizontal="left"/>
    </xf>
    <xf numFmtId="0" fontId="18" fillId="5" borderId="27" xfId="0" applyFont="1" applyFill="1" applyBorder="1" applyAlignment="1"/>
    <xf numFmtId="0" fontId="18" fillId="5" borderId="0" xfId="0" applyFont="1" applyFill="1" applyBorder="1" applyAlignment="1"/>
    <xf numFmtId="49" fontId="9" fillId="13" borderId="56" xfId="0" applyNumberFormat="1" applyFont="1" applyFill="1" applyBorder="1" applyAlignment="1"/>
    <xf numFmtId="169" fontId="7" fillId="6" borderId="33" xfId="0" applyNumberFormat="1" applyFont="1" applyFill="1" applyBorder="1" applyAlignment="1">
      <alignment horizontal="center" vertical="center"/>
    </xf>
    <xf numFmtId="169" fontId="4" fillId="6" borderId="8" xfId="0" applyNumberFormat="1" applyFont="1" applyFill="1" applyBorder="1" applyAlignment="1">
      <alignment vertical="center" wrapText="1"/>
    </xf>
    <xf numFmtId="3" fontId="45" fillId="0" borderId="34" xfId="0" applyNumberFormat="1" applyFont="1" applyBorder="1" applyAlignment="1">
      <alignment vertical="center" wrapText="1"/>
    </xf>
    <xf numFmtId="3" fontId="7" fillId="0" borderId="0" xfId="0" applyNumberFormat="1" applyFont="1"/>
    <xf numFmtId="4" fontId="45" fillId="0" borderId="34" xfId="0" applyNumberFormat="1" applyFont="1" applyBorder="1" applyAlignment="1">
      <alignment vertical="center" wrapText="1"/>
    </xf>
    <xf numFmtId="4" fontId="7" fillId="0" borderId="0" xfId="0" applyNumberFormat="1" applyFont="1"/>
    <xf numFmtId="4" fontId="44" fillId="0" borderId="34" xfId="0" applyNumberFormat="1" applyFont="1" applyBorder="1" applyAlignment="1">
      <alignment vertical="center" wrapText="1"/>
    </xf>
    <xf numFmtId="3" fontId="44" fillId="0" borderId="34" xfId="0" applyNumberFormat="1" applyFont="1" applyBorder="1" applyAlignment="1">
      <alignment vertical="center" wrapText="1"/>
    </xf>
    <xf numFmtId="0" fontId="2" fillId="0" borderId="32" xfId="13" applyFont="1" applyFill="1" applyBorder="1" applyAlignment="1">
      <alignment vertical="center"/>
    </xf>
    <xf numFmtId="0" fontId="55" fillId="0" borderId="0" xfId="13"/>
    <xf numFmtId="0" fontId="55" fillId="0" borderId="0" xfId="13" applyFill="1"/>
    <xf numFmtId="0" fontId="2" fillId="0" borderId="45" xfId="13" applyFont="1" applyFill="1" applyBorder="1" applyAlignment="1">
      <alignment vertical="center"/>
    </xf>
    <xf numFmtId="0" fontId="11" fillId="11" borderId="16" xfId="13" applyFont="1" applyFill="1" applyBorder="1" applyAlignment="1">
      <alignment horizontal="center" vertical="center" wrapText="1"/>
    </xf>
    <xf numFmtId="3" fontId="0" fillId="0" borderId="81" xfId="15" applyNumberFormat="1" applyFont="1" applyBorder="1" applyAlignment="1">
      <alignment vertical="center" wrapText="1"/>
    </xf>
    <xf numFmtId="3" fontId="0" fillId="11" borderId="84" xfId="15" applyNumberFormat="1" applyFont="1" applyFill="1" applyBorder="1" applyAlignment="1">
      <alignment vertical="center" wrapText="1"/>
    </xf>
    <xf numFmtId="3" fontId="55" fillId="0" borderId="81" xfId="13" applyNumberFormat="1" applyBorder="1" applyAlignment="1">
      <alignment vertical="center" wrapText="1"/>
    </xf>
    <xf numFmtId="10" fontId="55" fillId="24" borderId="81" xfId="13" applyNumberFormat="1" applyFill="1" applyBorder="1" applyAlignment="1">
      <alignment vertical="center" wrapText="1"/>
    </xf>
    <xf numFmtId="0" fontId="55" fillId="11" borderId="81" xfId="13" applyFill="1" applyBorder="1" applyAlignment="1">
      <alignment vertical="center" wrapText="1"/>
    </xf>
    <xf numFmtId="0" fontId="11" fillId="0" borderId="81" xfId="13" applyFont="1" applyFill="1" applyBorder="1" applyAlignment="1">
      <alignment vertical="center" wrapText="1"/>
    </xf>
    <xf numFmtId="0" fontId="45" fillId="0" borderId="34" xfId="13" applyFont="1" applyBorder="1" applyAlignment="1">
      <alignment horizontal="left" vertical="center" wrapText="1"/>
    </xf>
    <xf numFmtId="171" fontId="45" fillId="0" borderId="34" xfId="15" applyNumberFormat="1" applyFont="1" applyBorder="1" applyAlignment="1">
      <alignment horizontal="right" vertical="center" wrapText="1"/>
    </xf>
    <xf numFmtId="171" fontId="45" fillId="0" borderId="92" xfId="13" applyNumberFormat="1" applyFont="1" applyBorder="1" applyAlignment="1">
      <alignment vertical="center" wrapText="1"/>
    </xf>
    <xf numFmtId="0" fontId="45" fillId="0" borderId="34" xfId="13" applyFont="1" applyFill="1" applyBorder="1" applyAlignment="1">
      <alignment horizontal="left" vertical="center" wrapText="1"/>
    </xf>
    <xf numFmtId="171" fontId="45" fillId="0" borderId="34" xfId="15" applyNumberFormat="1" applyFont="1" applyFill="1" applyBorder="1" applyAlignment="1">
      <alignment horizontal="right" vertical="center" wrapText="1"/>
    </xf>
    <xf numFmtId="3" fontId="45" fillId="0" borderId="34" xfId="13" applyNumberFormat="1" applyFont="1" applyBorder="1" applyAlignment="1">
      <alignment vertical="center" wrapText="1"/>
    </xf>
    <xf numFmtId="3" fontId="45" fillId="0" borderId="92" xfId="13" applyNumberFormat="1" applyFont="1" applyBorder="1" applyAlignment="1">
      <alignment vertical="center" wrapText="1"/>
    </xf>
    <xf numFmtId="3" fontId="45" fillId="0" borderId="34" xfId="13" applyNumberFormat="1" applyFont="1" applyFill="1" applyBorder="1" applyAlignment="1">
      <alignment vertical="center" wrapText="1"/>
    </xf>
    <xf numFmtId="172" fontId="45" fillId="0" borderId="34" xfId="15" applyNumberFormat="1" applyFont="1" applyBorder="1" applyAlignment="1">
      <alignment vertical="center" wrapText="1"/>
    </xf>
    <xf numFmtId="0" fontId="45" fillId="0" borderId="34" xfId="13" applyFont="1" applyBorder="1" applyAlignment="1">
      <alignment vertical="center" wrapText="1"/>
    </xf>
    <xf numFmtId="171" fontId="45" fillId="0" borderId="70" xfId="15" applyNumberFormat="1" applyFont="1" applyFill="1" applyBorder="1" applyAlignment="1">
      <alignment horizontal="right" vertical="center" wrapText="1"/>
    </xf>
    <xf numFmtId="171" fontId="45" fillId="0" borderId="70" xfId="15" applyNumberFormat="1" applyFont="1" applyBorder="1" applyAlignment="1">
      <alignment horizontal="right" vertical="center" wrapText="1"/>
    </xf>
    <xf numFmtId="3" fontId="45" fillId="0" borderId="70" xfId="13" applyNumberFormat="1" applyFont="1" applyBorder="1" applyAlignment="1">
      <alignment vertical="center" wrapText="1"/>
    </xf>
    <xf numFmtId="0" fontId="45" fillId="0" borderId="51" xfId="13" applyFont="1" applyBorder="1" applyAlignment="1">
      <alignment horizontal="left" vertical="center" wrapText="1"/>
    </xf>
    <xf numFmtId="3" fontId="45" fillId="0" borderId="90" xfId="13" applyNumberFormat="1" applyFont="1" applyFill="1" applyBorder="1" applyAlignment="1">
      <alignment vertical="center" wrapText="1"/>
    </xf>
    <xf numFmtId="3" fontId="45" fillId="0" borderId="51" xfId="13" applyNumberFormat="1" applyFont="1" applyBorder="1" applyAlignment="1">
      <alignment vertical="center" wrapText="1"/>
    </xf>
    <xf numFmtId="3" fontId="45" fillId="0" borderId="90" xfId="13" applyNumberFormat="1" applyFont="1" applyBorder="1" applyAlignment="1">
      <alignment vertical="center" wrapText="1"/>
    </xf>
    <xf numFmtId="0" fontId="45" fillId="0" borderId="68" xfId="13" applyFont="1" applyBorder="1" applyAlignment="1">
      <alignment horizontal="left" vertical="center" wrapText="1"/>
    </xf>
    <xf numFmtId="0" fontId="45" fillId="0" borderId="71" xfId="13" applyFont="1" applyBorder="1" applyAlignment="1">
      <alignment vertical="center" wrapText="1"/>
    </xf>
    <xf numFmtId="0" fontId="45" fillId="0" borderId="68" xfId="13" applyFont="1" applyBorder="1" applyAlignment="1">
      <alignment vertical="center" wrapText="1"/>
    </xf>
    <xf numFmtId="3" fontId="45" fillId="0" borderId="71" xfId="13" applyNumberFormat="1" applyFont="1" applyBorder="1" applyAlignment="1">
      <alignment vertical="center" wrapText="1"/>
    </xf>
    <xf numFmtId="0" fontId="45" fillId="0" borderId="67" xfId="13" applyFont="1" applyBorder="1" applyAlignment="1">
      <alignment horizontal="left" vertical="center" wrapText="1"/>
    </xf>
    <xf numFmtId="3" fontId="45" fillId="0" borderId="72" xfId="13" applyNumberFormat="1" applyFont="1" applyFill="1" applyBorder="1" applyAlignment="1">
      <alignment vertical="center" wrapText="1"/>
    </xf>
    <xf numFmtId="172" fontId="45" fillId="0" borderId="67" xfId="15" applyNumberFormat="1" applyFont="1" applyBorder="1" applyAlignment="1">
      <alignment vertical="center" wrapText="1"/>
    </xf>
    <xf numFmtId="3" fontId="45" fillId="0" borderId="72" xfId="13" applyNumberFormat="1" applyFont="1" applyBorder="1" applyAlignment="1">
      <alignment vertical="center" wrapText="1"/>
    </xf>
    <xf numFmtId="0" fontId="45" fillId="0" borderId="51" xfId="13" applyFont="1" applyBorder="1" applyAlignment="1">
      <alignment vertical="center" wrapText="1"/>
    </xf>
    <xf numFmtId="0" fontId="45" fillId="0" borderId="67" xfId="13" applyFont="1" applyBorder="1" applyAlignment="1">
      <alignment vertical="center" wrapText="1"/>
    </xf>
    <xf numFmtId="0" fontId="45" fillId="0" borderId="22" xfId="13" applyFont="1" applyBorder="1" applyAlignment="1">
      <alignment horizontal="left" vertical="center" wrapText="1"/>
    </xf>
    <xf numFmtId="171" fontId="45" fillId="0" borderId="22" xfId="15" applyNumberFormat="1" applyFont="1" applyFill="1" applyBorder="1" applyAlignment="1">
      <alignment horizontal="right" vertical="center" wrapText="1"/>
    </xf>
    <xf numFmtId="171" fontId="45" fillId="0" borderId="22" xfId="15" applyNumberFormat="1" applyFont="1" applyBorder="1" applyAlignment="1">
      <alignment horizontal="right" vertical="center" wrapText="1"/>
    </xf>
    <xf numFmtId="0" fontId="45" fillId="0" borderId="69" xfId="13" applyFont="1" applyBorder="1" applyAlignment="1">
      <alignment horizontal="left" vertical="center" wrapText="1"/>
    </xf>
    <xf numFmtId="3" fontId="45" fillId="0" borderId="69" xfId="13" applyNumberFormat="1" applyFont="1" applyFill="1" applyBorder="1" applyAlignment="1">
      <alignment vertical="center" wrapText="1"/>
    </xf>
    <xf numFmtId="3" fontId="45" fillId="0" borderId="69" xfId="13" applyNumberFormat="1" applyFont="1" applyBorder="1" applyAlignment="1">
      <alignment vertical="center" wrapText="1"/>
    </xf>
    <xf numFmtId="3" fontId="45" fillId="0" borderId="100" xfId="13" applyNumberFormat="1" applyFont="1" applyBorder="1" applyAlignment="1">
      <alignment vertical="center" wrapText="1"/>
    </xf>
    <xf numFmtId="3" fontId="45" fillId="0" borderId="67" xfId="13" applyNumberFormat="1" applyFont="1" applyFill="1" applyBorder="1" applyAlignment="1">
      <alignment vertical="center" wrapText="1"/>
    </xf>
    <xf numFmtId="3" fontId="45" fillId="0" borderId="67" xfId="13" applyNumberFormat="1" applyFont="1" applyBorder="1" applyAlignment="1">
      <alignment vertical="center" wrapText="1"/>
    </xf>
    <xf numFmtId="0" fontId="45" fillId="0" borderId="22" xfId="13" applyFont="1" applyFill="1" applyBorder="1" applyAlignment="1">
      <alignment vertical="center" wrapText="1"/>
    </xf>
    <xf numFmtId="0" fontId="45" fillId="0" borderId="22" xfId="13" applyFont="1" applyBorder="1" applyAlignment="1">
      <alignment vertical="center" wrapText="1"/>
    </xf>
    <xf numFmtId="0" fontId="45" fillId="0" borderId="69" xfId="13" applyFont="1" applyFill="1" applyBorder="1" applyAlignment="1">
      <alignment vertical="center" wrapText="1"/>
    </xf>
    <xf numFmtId="0" fontId="45" fillId="0" borderId="69" xfId="13" applyFont="1" applyBorder="1" applyAlignment="1">
      <alignment vertical="center" wrapText="1"/>
    </xf>
    <xf numFmtId="3" fontId="45" fillId="0" borderId="68" xfId="13" applyNumberFormat="1" applyFont="1" applyFill="1" applyBorder="1" applyAlignment="1">
      <alignment vertical="center" wrapText="1"/>
    </xf>
    <xf numFmtId="3" fontId="45" fillId="0" borderId="68" xfId="13" applyNumberFormat="1" applyFont="1" applyBorder="1" applyAlignment="1">
      <alignment vertical="center" wrapText="1"/>
    </xf>
    <xf numFmtId="0" fontId="45" fillId="0" borderId="67" xfId="13" applyFont="1" applyFill="1" applyBorder="1" applyAlignment="1">
      <alignment vertical="center" wrapText="1"/>
    </xf>
    <xf numFmtId="171" fontId="45" fillId="0" borderId="22" xfId="13" applyNumberFormat="1" applyFont="1" applyBorder="1" applyAlignment="1">
      <alignment vertical="center" wrapText="1"/>
    </xf>
    <xf numFmtId="171" fontId="45" fillId="0" borderId="92" xfId="19" applyNumberFormat="1" applyFont="1" applyBorder="1" applyAlignment="1">
      <alignment vertical="center" wrapText="1"/>
    </xf>
    <xf numFmtId="171" fontId="45" fillId="0" borderId="92" xfId="19" applyNumberFormat="1" applyFont="1" applyFill="1" applyBorder="1" applyAlignment="1">
      <alignment vertical="center" wrapText="1"/>
    </xf>
    <xf numFmtId="171" fontId="45" fillId="0" borderId="92" xfId="20" applyNumberFormat="1" applyFont="1" applyBorder="1" applyAlignment="1">
      <alignment vertical="center" wrapText="1"/>
    </xf>
    <xf numFmtId="171" fontId="44" fillId="0" borderId="92" xfId="20" applyNumberFormat="1" applyFont="1" applyBorder="1" applyAlignment="1">
      <alignment vertical="center" wrapText="1"/>
    </xf>
    <xf numFmtId="171" fontId="45" fillId="0" borderId="92" xfId="20" applyNumberFormat="1" applyFont="1" applyFill="1" applyBorder="1" applyAlignment="1">
      <alignment vertical="center" wrapText="1"/>
    </xf>
    <xf numFmtId="0" fontId="45" fillId="0" borderId="20" xfId="20" applyFont="1" applyBorder="1" applyAlignment="1">
      <alignment horizontal="center" vertical="center" wrapText="1"/>
    </xf>
    <xf numFmtId="0" fontId="45" fillId="0" borderId="34" xfId="20" applyFont="1" applyBorder="1" applyAlignment="1">
      <alignment vertical="center" wrapText="1"/>
    </xf>
    <xf numFmtId="171" fontId="45" fillId="0" borderId="4" xfId="19" applyNumberFormat="1" applyFont="1" applyBorder="1" applyAlignment="1">
      <alignment vertical="center" wrapText="1"/>
    </xf>
    <xf numFmtId="171" fontId="45" fillId="0" borderId="4" xfId="19" applyNumberFormat="1" applyFont="1" applyFill="1" applyBorder="1" applyAlignment="1">
      <alignment vertical="center" wrapText="1"/>
    </xf>
    <xf numFmtId="0" fontId="48" fillId="0" borderId="20" xfId="20" applyFont="1" applyBorder="1" applyAlignment="1">
      <alignment horizontal="center" vertical="center" wrapText="1"/>
    </xf>
    <xf numFmtId="0" fontId="48" fillId="0" borderId="34" xfId="20" applyFont="1" applyBorder="1" applyAlignment="1">
      <alignment vertical="center" wrapText="1"/>
    </xf>
    <xf numFmtId="171" fontId="44" fillId="0" borderId="4" xfId="20" applyNumberFormat="1" applyFont="1" applyBorder="1" applyAlignment="1">
      <alignment vertical="center" wrapText="1"/>
    </xf>
    <xf numFmtId="49" fontId="2" fillId="0" borderId="0" xfId="20" applyNumberFormat="1" applyFont="1" applyAlignment="1"/>
    <xf numFmtId="0" fontId="7" fillId="0" borderId="0" xfId="20" applyFont="1"/>
    <xf numFmtId="0" fontId="7" fillId="0" borderId="0" xfId="20" applyFont="1" applyFill="1"/>
    <xf numFmtId="0" fontId="45" fillId="0" borderId="92" xfId="20" applyFont="1" applyBorder="1" applyAlignment="1">
      <alignment horizontal="center" vertical="center" wrapText="1"/>
    </xf>
    <xf numFmtId="0" fontId="45" fillId="0" borderId="92" xfId="20" applyFont="1" applyBorder="1" applyAlignment="1">
      <alignment vertical="center" wrapText="1"/>
    </xf>
    <xf numFmtId="0" fontId="46" fillId="0" borderId="92" xfId="20" applyFont="1" applyBorder="1" applyAlignment="1">
      <alignment vertical="center" wrapText="1"/>
    </xf>
    <xf numFmtId="0" fontId="48" fillId="0" borderId="92" xfId="20" applyFont="1" applyBorder="1" applyAlignment="1">
      <alignment horizontal="center" vertical="center" wrapText="1"/>
    </xf>
    <xf numFmtId="0" fontId="48" fillId="0" borderId="92" xfId="20" applyFont="1" applyBorder="1" applyAlignment="1">
      <alignment vertical="center" wrapText="1"/>
    </xf>
    <xf numFmtId="171" fontId="44" fillId="0" borderId="92" xfId="19" applyNumberFormat="1" applyFont="1" applyBorder="1" applyAlignment="1">
      <alignment vertical="center" wrapText="1"/>
    </xf>
    <xf numFmtId="171" fontId="44" fillId="0" borderId="92" xfId="19" applyNumberFormat="1" applyFont="1" applyFill="1" applyBorder="1" applyAlignment="1">
      <alignment vertical="center" wrapText="1"/>
    </xf>
    <xf numFmtId="171" fontId="45" fillId="0" borderId="4" xfId="21" applyNumberFormat="1" applyFont="1" applyBorder="1" applyAlignment="1">
      <alignment vertical="center" wrapText="1"/>
    </xf>
    <xf numFmtId="3" fontId="8" fillId="0" borderId="34" xfId="22" applyNumberFormat="1" applyFont="1" applyBorder="1" applyAlignment="1">
      <alignment horizontal="right" vertical="center" wrapText="1"/>
    </xf>
    <xf numFmtId="3" fontId="8" fillId="0" borderId="34" xfId="23" applyNumberFormat="1" applyFont="1" applyBorder="1" applyAlignment="1">
      <alignment horizontal="right" vertical="center" wrapText="1"/>
    </xf>
    <xf numFmtId="0" fontId="45" fillId="0" borderId="70" xfId="13" applyFont="1" applyBorder="1" applyAlignment="1">
      <alignment horizontal="center" vertical="center" wrapText="1"/>
    </xf>
    <xf numFmtId="0" fontId="45" fillId="0" borderId="70" xfId="13" applyFont="1" applyBorder="1" applyAlignment="1">
      <alignment vertical="center" wrapText="1"/>
    </xf>
    <xf numFmtId="0" fontId="44" fillId="0" borderId="70" xfId="13" applyFont="1" applyBorder="1" applyAlignment="1">
      <alignment horizontal="center" vertical="center" wrapText="1"/>
    </xf>
    <xf numFmtId="0" fontId="44" fillId="0" borderId="70" xfId="13" applyFont="1" applyBorder="1" applyAlignment="1">
      <alignment vertical="center" wrapText="1"/>
    </xf>
    <xf numFmtId="0" fontId="45" fillId="0" borderId="92" xfId="13" applyFont="1" applyBorder="1" applyAlignment="1">
      <alignment horizontal="center" vertical="center" wrapText="1"/>
    </xf>
    <xf numFmtId="0" fontId="45" fillId="0" borderId="92" xfId="13" applyFont="1" applyBorder="1" applyAlignment="1">
      <alignment vertical="center" wrapText="1"/>
    </xf>
    <xf numFmtId="0" fontId="7" fillId="0" borderId="34" xfId="24" applyFont="1" applyBorder="1" applyAlignment="1">
      <alignment vertical="center" wrapText="1"/>
    </xf>
    <xf numFmtId="172" fontId="7" fillId="0" borderId="4" xfId="25" applyNumberFormat="1" applyFont="1" applyBorder="1" applyAlignment="1">
      <alignment vertical="center" wrapText="1"/>
    </xf>
    <xf numFmtId="9" fontId="7" fillId="0" borderId="34" xfId="26" applyFont="1" applyBorder="1" applyAlignment="1">
      <alignment vertical="center" wrapText="1"/>
    </xf>
    <xf numFmtId="0" fontId="7" fillId="0" borderId="22" xfId="24" applyFont="1" applyBorder="1" applyAlignment="1">
      <alignment vertical="center" wrapText="1"/>
    </xf>
    <xf numFmtId="0" fontId="8" fillId="0" borderId="34" xfId="24" applyFont="1" applyBorder="1" applyAlignment="1">
      <alignment vertical="center" wrapText="1"/>
    </xf>
    <xf numFmtId="172" fontId="8" fillId="0" borderId="23" xfId="15" applyNumberFormat="1" applyFont="1" applyBorder="1" applyAlignment="1">
      <alignment horizontal="center" vertical="center" wrapText="1"/>
    </xf>
    <xf numFmtId="172" fontId="8" fillId="0" borderId="20" xfId="15" applyNumberFormat="1" applyFont="1" applyBorder="1" applyAlignment="1">
      <alignment horizontal="center" vertical="center" wrapText="1"/>
    </xf>
    <xf numFmtId="0" fontId="9" fillId="8" borderId="53" xfId="13" applyFont="1" applyFill="1" applyBorder="1" applyAlignment="1">
      <alignment horizontal="center" vertical="center" wrapText="1"/>
    </xf>
    <xf numFmtId="0" fontId="4" fillId="6" borderId="4" xfId="13" applyFont="1" applyFill="1" applyBorder="1" applyAlignment="1">
      <alignment vertical="center"/>
    </xf>
    <xf numFmtId="0" fontId="7" fillId="6" borderId="8" xfId="13" applyFont="1" applyFill="1" applyBorder="1" applyAlignment="1">
      <alignment vertical="center"/>
    </xf>
    <xf numFmtId="0" fontId="4" fillId="6" borderId="8" xfId="13" applyFont="1" applyFill="1" applyBorder="1" applyAlignment="1">
      <alignment vertical="center" wrapText="1"/>
    </xf>
    <xf numFmtId="0" fontId="7" fillId="6" borderId="22" xfId="13" applyFont="1" applyFill="1" applyBorder="1" applyAlignment="1">
      <alignment horizontal="center" vertical="center" wrapText="1"/>
    </xf>
    <xf numFmtId="49" fontId="7" fillId="7" borderId="40" xfId="13" applyNumberFormat="1" applyFont="1" applyFill="1" applyBorder="1" applyAlignment="1">
      <alignment horizontal="center" vertical="center" wrapText="1"/>
    </xf>
    <xf numFmtId="49" fontId="7" fillId="7" borderId="13" xfId="13" applyNumberFormat="1" applyFont="1" applyFill="1" applyBorder="1" applyAlignment="1">
      <alignment horizontal="center" vertical="center" wrapText="1"/>
    </xf>
    <xf numFmtId="0" fontId="7" fillId="0" borderId="17" xfId="13" applyNumberFormat="1" applyFont="1" applyBorder="1" applyAlignment="1">
      <alignment horizontal="left" vertical="center" wrapText="1"/>
    </xf>
    <xf numFmtId="0" fontId="7" fillId="0" borderId="15" xfId="13" applyNumberFormat="1" applyFont="1" applyBorder="1" applyAlignment="1">
      <alignment horizontal="left" vertical="center" wrapText="1"/>
    </xf>
    <xf numFmtId="0" fontId="7" fillId="0" borderId="17" xfId="13" applyNumberFormat="1" applyFont="1" applyFill="1" applyBorder="1" applyAlignment="1">
      <alignment horizontal="left" vertical="center" wrapText="1"/>
    </xf>
    <xf numFmtId="0" fontId="7" fillId="0" borderId="17" xfId="13" applyNumberFormat="1" applyFont="1" applyBorder="1"/>
    <xf numFmtId="0" fontId="7" fillId="0" borderId="15" xfId="13" applyNumberFormat="1" applyFont="1" applyFill="1" applyBorder="1" applyAlignment="1">
      <alignment horizontal="left" vertical="center" wrapText="1"/>
    </xf>
    <xf numFmtId="0" fontId="7" fillId="0" borderId="15" xfId="13" applyNumberFormat="1" applyFont="1" applyBorder="1"/>
    <xf numFmtId="0" fontId="7" fillId="0" borderId="38" xfId="13" applyNumberFormat="1" applyFont="1" applyBorder="1" applyAlignment="1">
      <alignment horizontal="left" vertical="center" wrapText="1"/>
    </xf>
    <xf numFmtId="0" fontId="7" fillId="0" borderId="16" xfId="13" applyNumberFormat="1" applyFont="1" applyBorder="1" applyAlignment="1">
      <alignment horizontal="left" vertical="center" wrapText="1"/>
    </xf>
    <xf numFmtId="0" fontId="2" fillId="13" borderId="36" xfId="13" applyFont="1" applyFill="1" applyBorder="1"/>
    <xf numFmtId="0" fontId="2" fillId="13" borderId="41" xfId="13" applyFont="1" applyFill="1" applyBorder="1"/>
    <xf numFmtId="0" fontId="4" fillId="6" borderId="22" xfId="13" applyFont="1" applyFill="1" applyBorder="1" applyAlignment="1">
      <alignment horizontal="center" vertical="center" wrapText="1"/>
    </xf>
    <xf numFmtId="49" fontId="7" fillId="0" borderId="30" xfId="13" applyNumberFormat="1" applyFont="1" applyFill="1" applyBorder="1" applyAlignment="1">
      <alignment horizontal="center" vertical="center" wrapText="1"/>
    </xf>
    <xf numFmtId="49" fontId="7" fillId="0" borderId="28" xfId="13" applyNumberFormat="1" applyFont="1" applyFill="1" applyBorder="1" applyAlignment="1">
      <alignment horizontal="center" vertical="center" wrapText="1"/>
    </xf>
    <xf numFmtId="0" fontId="2" fillId="0" borderId="40" xfId="13" applyFont="1" applyBorder="1" applyAlignment="1">
      <alignment horizontal="left" vertical="center" wrapText="1"/>
    </xf>
    <xf numFmtId="0" fontId="2" fillId="0" borderId="13" xfId="13" applyFont="1" applyBorder="1" applyAlignment="1">
      <alignment horizontal="left" vertical="center" wrapText="1"/>
    </xf>
    <xf numFmtId="0" fontId="2" fillId="0" borderId="19" xfId="13" applyFont="1" applyBorder="1" applyAlignment="1">
      <alignment horizontal="left" vertical="center" wrapText="1"/>
    </xf>
    <xf numFmtId="0" fontId="2" fillId="0" borderId="30" xfId="13" applyFont="1" applyBorder="1" applyAlignment="1">
      <alignment horizontal="left" vertical="center" wrapText="1"/>
    </xf>
    <xf numFmtId="0" fontId="2" fillId="0" borderId="30" xfId="13" applyFont="1" applyBorder="1" applyAlignment="1">
      <alignment horizontal="left" vertical="top" wrapText="1"/>
    </xf>
    <xf numFmtId="0" fontId="2" fillId="0" borderId="13" xfId="13" applyFont="1" applyBorder="1" applyAlignment="1">
      <alignment horizontal="left" vertical="top" wrapText="1"/>
    </xf>
    <xf numFmtId="0" fontId="2" fillId="0" borderId="31" xfId="13" applyFont="1" applyBorder="1" applyAlignment="1">
      <alignment horizontal="left" vertical="top" wrapText="1"/>
    </xf>
    <xf numFmtId="0" fontId="2" fillId="0" borderId="30" xfId="13" applyFont="1" applyBorder="1" applyAlignment="1">
      <alignment vertical="center" wrapText="1"/>
    </xf>
    <xf numFmtId="0" fontId="2" fillId="0" borderId="13" xfId="13" applyFont="1" applyBorder="1" applyAlignment="1">
      <alignment vertical="center" wrapText="1"/>
    </xf>
    <xf numFmtId="0" fontId="2" fillId="0" borderId="31" xfId="13" applyFont="1" applyBorder="1" applyAlignment="1">
      <alignment vertical="center" wrapText="1"/>
    </xf>
    <xf numFmtId="0" fontId="4" fillId="0" borderId="13" xfId="13" applyFont="1" applyFill="1" applyBorder="1" applyAlignment="1">
      <alignment vertical="center" wrapText="1"/>
    </xf>
    <xf numFmtId="0" fontId="4" fillId="0" borderId="31" xfId="13" applyFont="1" applyFill="1" applyBorder="1" applyAlignment="1">
      <alignment vertical="center" wrapText="1"/>
    </xf>
    <xf numFmtId="49" fontId="1" fillId="13" borderId="25" xfId="13" applyNumberFormat="1" applyFont="1" applyFill="1" applyBorder="1" applyAlignment="1">
      <alignment vertical="top"/>
    </xf>
    <xf numFmtId="0" fontId="7" fillId="0" borderId="0" xfId="13" applyFont="1"/>
    <xf numFmtId="49" fontId="1" fillId="13" borderId="56" xfId="13" applyNumberFormat="1" applyFont="1" applyFill="1" applyBorder="1" applyAlignment="1">
      <alignment vertical="center"/>
    </xf>
    <xf numFmtId="49" fontId="1" fillId="13" borderId="0" xfId="13" applyNumberFormat="1" applyFont="1" applyFill="1" applyBorder="1" applyAlignment="1">
      <alignment vertical="center"/>
    </xf>
    <xf numFmtId="49" fontId="1" fillId="13" borderId="41" xfId="13" applyNumberFormat="1" applyFont="1" applyFill="1" applyBorder="1" applyAlignment="1">
      <alignment vertical="center"/>
    </xf>
    <xf numFmtId="0" fontId="7" fillId="0" borderId="0" xfId="13" applyFont="1" applyFill="1"/>
    <xf numFmtId="0" fontId="1" fillId="8" borderId="70" xfId="13" applyFont="1" applyFill="1" applyBorder="1" applyAlignment="1">
      <alignment horizontal="center" vertical="center" wrapText="1"/>
    </xf>
    <xf numFmtId="0" fontId="4" fillId="6" borderId="8" xfId="13" applyFont="1" applyFill="1" applyBorder="1" applyAlignment="1">
      <alignment horizontal="left" vertical="center"/>
    </xf>
    <xf numFmtId="0" fontId="7" fillId="3" borderId="0" xfId="13" applyFont="1" applyFill="1"/>
    <xf numFmtId="0" fontId="21" fillId="0" borderId="42" xfId="13" applyFont="1" applyBorder="1" applyAlignment="1">
      <alignment horizontal="left" vertical="center" wrapText="1"/>
    </xf>
    <xf numFmtId="0" fontId="21" fillId="0" borderId="6" xfId="13" applyFont="1" applyBorder="1" applyAlignment="1">
      <alignment horizontal="left" vertical="center" wrapText="1"/>
    </xf>
    <xf numFmtId="0" fontId="21" fillId="0" borderId="7" xfId="13" applyFont="1" applyBorder="1" applyAlignment="1">
      <alignment horizontal="left" vertical="center" wrapText="1"/>
    </xf>
    <xf numFmtId="0" fontId="55" fillId="0" borderId="77" xfId="13" applyBorder="1" applyAlignment="1">
      <alignment vertical="center" wrapText="1"/>
    </xf>
    <xf numFmtId="0" fontId="20" fillId="0" borderId="79" xfId="13" applyFont="1" applyBorder="1" applyAlignment="1">
      <alignment horizontal="left" vertical="center" wrapText="1" indent="2"/>
    </xf>
    <xf numFmtId="0" fontId="21" fillId="0" borderId="80" xfId="13" applyFont="1" applyBorder="1" applyAlignment="1">
      <alignment horizontal="center" vertical="center" wrapText="1"/>
    </xf>
    <xf numFmtId="0" fontId="21" fillId="0" borderId="75" xfId="13" applyFont="1" applyBorder="1" applyAlignment="1">
      <alignment vertical="center" wrapText="1"/>
    </xf>
    <xf numFmtId="0" fontId="21" fillId="0" borderId="75" xfId="13" applyFont="1" applyBorder="1" applyAlignment="1">
      <alignment horizontal="justify" vertical="center" wrapText="1"/>
    </xf>
    <xf numFmtId="0" fontId="21" fillId="0" borderId="80" xfId="13" applyFont="1" applyBorder="1" applyAlignment="1">
      <alignment horizontal="left" vertical="center" wrapText="1" indent="1"/>
    </xf>
    <xf numFmtId="0" fontId="21" fillId="11" borderId="82" xfId="13" applyFont="1" applyFill="1" applyBorder="1" applyAlignment="1">
      <alignment horizontal="center" vertical="center" wrapText="1"/>
    </xf>
    <xf numFmtId="0" fontId="20" fillId="11" borderId="83" xfId="13" applyFont="1" applyFill="1" applyBorder="1" applyAlignment="1">
      <alignment vertical="center" wrapText="1"/>
    </xf>
    <xf numFmtId="3" fontId="7" fillId="0" borderId="0" xfId="13" applyNumberFormat="1" applyFont="1"/>
    <xf numFmtId="0" fontId="21" fillId="11" borderId="80" xfId="13" applyFont="1" applyFill="1" applyBorder="1" applyAlignment="1">
      <alignment horizontal="center" vertical="center" wrapText="1"/>
    </xf>
    <xf numFmtId="0" fontId="20" fillId="11" borderId="75" xfId="13" applyFont="1" applyFill="1" applyBorder="1" applyAlignment="1">
      <alignment vertical="center" wrapText="1"/>
    </xf>
    <xf numFmtId="0" fontId="55" fillId="0" borderId="81" xfId="13" applyBorder="1" applyAlignment="1">
      <alignment vertical="center" wrapText="1"/>
    </xf>
    <xf numFmtId="0" fontId="20" fillId="0" borderId="75" xfId="13" applyFont="1" applyBorder="1" applyAlignment="1">
      <alignment vertical="center" wrapText="1"/>
    </xf>
    <xf numFmtId="0" fontId="21" fillId="24" borderId="80" xfId="13" applyFont="1" applyFill="1" applyBorder="1" applyAlignment="1">
      <alignment horizontal="center" vertical="center" wrapText="1"/>
    </xf>
    <xf numFmtId="0" fontId="20" fillId="24" borderId="75" xfId="13" applyFont="1" applyFill="1" applyBorder="1" applyAlignment="1">
      <alignment vertical="center" wrapText="1"/>
    </xf>
    <xf numFmtId="0" fontId="21" fillId="0" borderId="82" xfId="13" applyFont="1" applyBorder="1" applyAlignment="1">
      <alignment horizontal="left" vertical="center" wrapText="1" indent="1"/>
    </xf>
    <xf numFmtId="0" fontId="21" fillId="0" borderId="83" xfId="13" applyFont="1" applyBorder="1" applyAlignment="1">
      <alignment vertical="center" wrapText="1"/>
    </xf>
    <xf numFmtId="0" fontId="55" fillId="0" borderId="84" xfId="13" applyBorder="1" applyAlignment="1">
      <alignment vertical="center" wrapText="1"/>
    </xf>
    <xf numFmtId="0" fontId="21" fillId="0" borderId="75" xfId="13" applyFont="1" applyBorder="1" applyAlignment="1">
      <alignment horizontal="left" vertical="center" wrapText="1" indent="1"/>
    </xf>
    <xf numFmtId="0" fontId="21" fillId="0" borderId="75" xfId="13" applyFont="1" applyFill="1" applyBorder="1" applyAlignment="1">
      <alignment horizontal="left" vertical="center" wrapText="1" indent="1"/>
    </xf>
    <xf numFmtId="0" fontId="21" fillId="0" borderId="75" xfId="13" applyFont="1" applyBorder="1" applyAlignment="1">
      <alignment horizontal="left" vertical="center" wrapText="1" indent="2"/>
    </xf>
    <xf numFmtId="0" fontId="55" fillId="0" borderId="86" xfId="13" applyBorder="1" applyAlignment="1">
      <alignment vertical="center" wrapText="1"/>
    </xf>
    <xf numFmtId="0" fontId="21" fillId="0" borderId="83" xfId="13" applyFont="1" applyBorder="1" applyAlignment="1">
      <alignment horizontal="left" vertical="center" wrapText="1" indent="2"/>
    </xf>
    <xf numFmtId="0" fontId="55" fillId="0" borderId="34" xfId="13" applyBorder="1" applyAlignment="1">
      <alignment vertical="center" wrapText="1"/>
    </xf>
    <xf numFmtId="0" fontId="20" fillId="0" borderId="79" xfId="13" applyFont="1" applyBorder="1" applyAlignment="1">
      <alignment horizontal="center" vertical="center" wrapText="1"/>
    </xf>
    <xf numFmtId="0" fontId="54" fillId="0" borderId="86" xfId="13" applyFont="1" applyBorder="1" applyAlignment="1">
      <alignment horizontal="center" vertical="center" wrapText="1"/>
    </xf>
    <xf numFmtId="0" fontId="24" fillId="0" borderId="80" xfId="13" applyFont="1" applyBorder="1" applyAlignment="1">
      <alignment horizontal="left" vertical="center" wrapText="1" indent="1"/>
    </xf>
    <xf numFmtId="0" fontId="21" fillId="0" borderId="82" xfId="13" applyFont="1" applyBorder="1" applyAlignment="1">
      <alignment horizontal="center" vertical="center" wrapText="1"/>
    </xf>
    <xf numFmtId="0" fontId="4" fillId="0" borderId="34" xfId="13" applyFont="1" applyFill="1" applyBorder="1" applyAlignment="1">
      <alignment horizontal="center" vertical="center" wrapText="1"/>
    </xf>
    <xf numFmtId="0" fontId="45" fillId="0" borderId="20" xfId="13" applyFont="1" applyBorder="1" applyAlignment="1">
      <alignment vertical="center" wrapText="1"/>
    </xf>
    <xf numFmtId="0" fontId="45" fillId="0" borderId="54" xfId="13" applyFont="1" applyBorder="1" applyAlignment="1">
      <alignment vertical="center" wrapText="1"/>
    </xf>
    <xf numFmtId="0" fontId="45" fillId="0" borderId="90" xfId="13" applyFont="1" applyBorder="1" applyAlignment="1">
      <alignment vertical="center" wrapText="1"/>
    </xf>
    <xf numFmtId="0" fontId="45" fillId="0" borderId="72" xfId="13" applyFont="1" applyBorder="1" applyAlignment="1">
      <alignment vertical="center" wrapText="1"/>
    </xf>
    <xf numFmtId="0" fontId="45" fillId="0" borderId="100" xfId="13" applyFont="1" applyBorder="1" applyAlignment="1">
      <alignment vertical="center" wrapText="1"/>
    </xf>
    <xf numFmtId="0" fontId="7" fillId="0" borderId="23" xfId="13" applyFont="1" applyBorder="1" applyAlignment="1">
      <alignment horizontal="center" vertical="center" wrapText="1"/>
    </xf>
    <xf numFmtId="0" fontId="7" fillId="0" borderId="20" xfId="13" applyFont="1" applyBorder="1" applyAlignment="1">
      <alignment horizontal="center" vertical="center" wrapText="1"/>
    </xf>
    <xf numFmtId="0" fontId="8" fillId="0" borderId="20" xfId="13" applyFont="1" applyBorder="1" applyAlignment="1">
      <alignment vertical="center" wrapText="1"/>
    </xf>
    <xf numFmtId="0" fontId="8" fillId="0" borderId="34" xfId="13" applyFont="1" applyBorder="1" applyAlignment="1">
      <alignment vertical="center" wrapText="1"/>
    </xf>
    <xf numFmtId="0" fontId="7" fillId="0" borderId="20" xfId="13" applyFont="1" applyBorder="1" applyAlignment="1">
      <alignment vertical="center" wrapText="1"/>
    </xf>
    <xf numFmtId="0" fontId="7" fillId="0" borderId="34" xfId="13" applyFont="1" applyBorder="1" applyAlignment="1">
      <alignment vertical="center" wrapText="1"/>
    </xf>
    <xf numFmtId="0" fontId="7" fillId="0" borderId="13" xfId="13" applyNumberFormat="1" applyFont="1" applyBorder="1" applyAlignment="1">
      <alignment horizontal="left" vertical="center" wrapText="1"/>
    </xf>
    <xf numFmtId="0" fontId="7" fillId="23" borderId="13" xfId="13" applyNumberFormat="1" applyFont="1" applyFill="1" applyBorder="1" applyAlignment="1">
      <alignment horizontal="left" vertical="center" wrapText="1"/>
    </xf>
    <xf numFmtId="0" fontId="7" fillId="6" borderId="13" xfId="13" applyNumberFormat="1" applyFont="1" applyFill="1" applyBorder="1" applyAlignment="1">
      <alignment horizontal="left" vertical="center" wrapText="1"/>
    </xf>
    <xf numFmtId="0" fontId="7" fillId="0" borderId="31" xfId="13" applyNumberFormat="1" applyFont="1" applyBorder="1" applyAlignment="1">
      <alignment horizontal="left" vertical="center" wrapText="1"/>
    </xf>
    <xf numFmtId="0" fontId="55" fillId="0" borderId="78" xfId="13" applyBorder="1" applyAlignment="1">
      <alignment vertical="center" wrapText="1"/>
    </xf>
    <xf numFmtId="0" fontId="45" fillId="0" borderId="70" xfId="13" applyFont="1" applyBorder="1" applyAlignment="1">
      <alignment horizontal="left" vertical="center" wrapText="1"/>
    </xf>
    <xf numFmtId="0" fontId="45" fillId="0" borderId="4" xfId="13" applyFont="1" applyBorder="1" applyAlignment="1">
      <alignment horizontal="center" vertical="center" wrapText="1"/>
    </xf>
    <xf numFmtId="0" fontId="45" fillId="0" borderId="22" xfId="13" applyFont="1" applyBorder="1" applyAlignment="1">
      <alignment horizontal="center" vertical="center" wrapText="1"/>
    </xf>
    <xf numFmtId="3" fontId="8" fillId="0" borderId="22" xfId="22" applyNumberFormat="1" applyFont="1" applyBorder="1" applyAlignment="1">
      <alignment horizontal="right" vertical="center" wrapText="1"/>
    </xf>
    <xf numFmtId="0" fontId="7" fillId="0" borderId="34" xfId="13" applyFont="1" applyBorder="1" applyAlignment="1">
      <alignment horizontal="center" vertical="center" wrapText="1"/>
    </xf>
    <xf numFmtId="49" fontId="28" fillId="5" borderId="34" xfId="1" applyNumberFormat="1" applyFont="1" applyFill="1" applyBorder="1" applyAlignment="1" applyProtection="1">
      <alignment vertical="top" wrapText="1"/>
    </xf>
    <xf numFmtId="3" fontId="7" fillId="0" borderId="13" xfId="13" applyNumberFormat="1" applyFont="1" applyBorder="1" applyAlignment="1">
      <alignment horizontal="left" vertical="center" wrapText="1"/>
    </xf>
    <xf numFmtId="3" fontId="7" fillId="0" borderId="13" xfId="13" applyNumberFormat="1" applyFont="1" applyBorder="1" applyAlignment="1">
      <alignment horizontal="left"/>
    </xf>
    <xf numFmtId="3" fontId="7" fillId="23" borderId="13" xfId="13" applyNumberFormat="1" applyFont="1" applyFill="1" applyBorder="1" applyAlignment="1">
      <alignment horizontal="left" vertical="center" wrapText="1"/>
    </xf>
    <xf numFmtId="3" fontId="7" fillId="6" borderId="13" xfId="13" applyNumberFormat="1" applyFont="1" applyFill="1" applyBorder="1" applyAlignment="1">
      <alignment horizontal="left" vertical="center" wrapText="1"/>
    </xf>
    <xf numFmtId="10" fontId="7" fillId="23" borderId="13" xfId="14" applyNumberFormat="1" applyFont="1" applyFill="1" applyBorder="1" applyAlignment="1">
      <alignment horizontal="left" vertical="center" wrapText="1"/>
    </xf>
    <xf numFmtId="10" fontId="4" fillId="6" borderId="13" xfId="14" applyNumberFormat="1" applyFont="1" applyFill="1" applyBorder="1" applyAlignment="1">
      <alignment horizontal="left" vertical="center" wrapText="1"/>
    </xf>
    <xf numFmtId="10" fontId="7" fillId="6" borderId="13" xfId="13" applyNumberFormat="1" applyFont="1" applyFill="1" applyBorder="1" applyAlignment="1">
      <alignment horizontal="left" vertical="center" wrapText="1"/>
    </xf>
    <xf numFmtId="9" fontId="7" fillId="6" borderId="13" xfId="13" applyNumberFormat="1" applyFont="1" applyFill="1" applyBorder="1" applyAlignment="1">
      <alignment horizontal="left" vertical="center" wrapText="1"/>
    </xf>
    <xf numFmtId="171" fontId="7" fillId="0" borderId="13" xfId="15" applyNumberFormat="1" applyFont="1" applyBorder="1" applyAlignment="1">
      <alignment horizontal="left" vertical="center" wrapText="1"/>
    </xf>
    <xf numFmtId="0" fontId="4" fillId="0" borderId="27" xfId="13" applyNumberFormat="1" applyFont="1" applyBorder="1" applyAlignment="1">
      <alignment horizontal="left" vertical="center" wrapText="1"/>
    </xf>
    <xf numFmtId="0" fontId="4" fillId="0" borderId="23" xfId="13" applyNumberFormat="1" applyFont="1" applyBorder="1" applyAlignment="1">
      <alignment horizontal="left" vertical="center" wrapText="1"/>
    </xf>
    <xf numFmtId="0" fontId="4" fillId="0" borderId="34" xfId="13" applyNumberFormat="1" applyFont="1" applyBorder="1" applyAlignment="1">
      <alignment horizontal="left" vertical="center" wrapText="1"/>
    </xf>
    <xf numFmtId="0" fontId="9" fillId="8" borderId="35" xfId="13" applyFont="1" applyFill="1" applyBorder="1" applyAlignment="1">
      <alignment horizontal="center" vertical="center" wrapText="1"/>
    </xf>
    <xf numFmtId="49" fontId="4" fillId="0" borderId="11" xfId="13" applyNumberFormat="1" applyFont="1" applyFill="1" applyBorder="1" applyAlignment="1">
      <alignment horizontal="center" vertical="center" wrapText="1"/>
    </xf>
    <xf numFmtId="0" fontId="7" fillId="0" borderId="0" xfId="13" applyFont="1" applyAlignment="1">
      <alignment vertical="center"/>
    </xf>
    <xf numFmtId="49" fontId="4" fillId="0" borderId="11" xfId="13" applyNumberFormat="1" applyFont="1" applyFill="1" applyBorder="1" applyAlignment="1">
      <alignment horizontal="center" vertical="top" wrapText="1"/>
    </xf>
    <xf numFmtId="0" fontId="7" fillId="0" borderId="0" xfId="13" applyFont="1" applyAlignment="1">
      <alignment vertical="top"/>
    </xf>
    <xf numFmtId="49" fontId="4" fillId="0" borderId="11" xfId="13" applyNumberFormat="1" applyFont="1" applyFill="1" applyBorder="1" applyAlignment="1">
      <alignment horizontal="left" vertical="top" wrapText="1"/>
    </xf>
    <xf numFmtId="0" fontId="7" fillId="0" borderId="0" xfId="13" applyFont="1" applyAlignment="1">
      <alignment horizontal="left" vertical="top"/>
    </xf>
    <xf numFmtId="49" fontId="4" fillId="0" borderId="43" xfId="13" applyNumberFormat="1" applyFont="1" applyFill="1" applyBorder="1" applyAlignment="1">
      <alignment horizontal="center" vertical="top" wrapText="1"/>
    </xf>
    <xf numFmtId="49" fontId="4" fillId="0" borderId="21" xfId="13" applyNumberFormat="1" applyFont="1" applyFill="1" applyBorder="1" applyAlignment="1">
      <alignment horizontal="center" vertical="top" wrapText="1"/>
    </xf>
    <xf numFmtId="49" fontId="4" fillId="0" borderId="34" xfId="13" applyNumberFormat="1" applyFont="1" applyFill="1" applyBorder="1" applyAlignment="1">
      <alignment horizontal="center" vertical="top" wrapText="1"/>
    </xf>
    <xf numFmtId="0" fontId="7" fillId="0" borderId="0" xfId="13" applyNumberFormat="1" applyFont="1" applyBorder="1" applyAlignment="1">
      <alignment horizontal="left" vertical="center" wrapText="1"/>
    </xf>
    <xf numFmtId="49" fontId="7" fillId="0" borderId="0" xfId="13" applyNumberFormat="1" applyFont="1" applyBorder="1" applyAlignment="1">
      <alignment horizontal="left" vertical="center" wrapText="1"/>
    </xf>
    <xf numFmtId="0" fontId="7" fillId="0" borderId="39" xfId="13" applyNumberFormat="1" applyFont="1" applyBorder="1" applyAlignment="1">
      <alignment horizontal="left" vertical="center" wrapText="1"/>
    </xf>
    <xf numFmtId="1" fontId="7" fillId="0" borderId="17" xfId="13" applyNumberFormat="1" applyFont="1" applyBorder="1" applyAlignment="1">
      <alignment horizontal="left" vertical="center" wrapText="1"/>
    </xf>
    <xf numFmtId="0" fontId="7" fillId="0" borderId="17" xfId="13" applyNumberFormat="1" applyFont="1" applyBorder="1" applyAlignment="1">
      <alignment horizontal="left" wrapText="1"/>
    </xf>
    <xf numFmtId="1" fontId="7" fillId="0" borderId="17" xfId="13" applyNumberFormat="1" applyFont="1" applyBorder="1" applyAlignment="1">
      <alignment horizontal="left" wrapText="1"/>
    </xf>
    <xf numFmtId="49" fontId="7" fillId="0" borderId="17" xfId="13" applyNumberFormat="1" applyFont="1" applyBorder="1" applyAlignment="1">
      <alignment wrapText="1"/>
    </xf>
    <xf numFmtId="49" fontId="7" fillId="0" borderId="38" xfId="13" applyNumberFormat="1" applyFont="1" applyBorder="1" applyAlignment="1">
      <alignment vertical="center" wrapText="1"/>
    </xf>
    <xf numFmtId="0" fontId="7" fillId="0" borderId="0" xfId="13" applyFont="1" applyAlignment="1">
      <alignment wrapText="1"/>
    </xf>
    <xf numFmtId="171" fontId="2" fillId="0" borderId="40" xfId="15" applyNumberFormat="1" applyFont="1" applyBorder="1" applyAlignment="1">
      <alignment horizontal="center" vertical="center" wrapText="1"/>
    </xf>
    <xf numFmtId="171" fontId="2" fillId="0" borderId="40" xfId="15" applyNumberFormat="1" applyFont="1" applyBorder="1" applyAlignment="1">
      <alignment horizontal="left" vertical="center" wrapText="1"/>
    </xf>
    <xf numFmtId="171" fontId="2" fillId="0" borderId="30" xfId="15" applyNumberFormat="1" applyFont="1" applyBorder="1" applyAlignment="1">
      <alignment horizontal="left" vertical="center" wrapText="1"/>
    </xf>
    <xf numFmtId="171" fontId="2" fillId="0" borderId="13" xfId="15" applyNumberFormat="1" applyFont="1" applyBorder="1" applyAlignment="1">
      <alignment horizontal="left" vertical="center" wrapText="1"/>
    </xf>
    <xf numFmtId="171" fontId="2" fillId="0" borderId="19" xfId="15" applyNumberFormat="1" applyFont="1" applyBorder="1" applyAlignment="1">
      <alignment horizontal="left" vertical="center" wrapText="1"/>
    </xf>
    <xf numFmtId="171" fontId="2" fillId="0" borderId="30" xfId="15" applyNumberFormat="1" applyFont="1" applyBorder="1" applyAlignment="1">
      <alignment horizontal="center" vertical="center" wrapText="1"/>
    </xf>
    <xf numFmtId="171" fontId="2" fillId="0" borderId="31" xfId="15" applyNumberFormat="1" applyFont="1" applyBorder="1" applyAlignment="1">
      <alignment horizontal="center" vertical="center" wrapText="1"/>
    </xf>
    <xf numFmtId="171" fontId="2" fillId="0" borderId="30" xfId="15" applyNumberFormat="1" applyFont="1" applyBorder="1" applyAlignment="1">
      <alignment vertical="center" wrapText="1"/>
    </xf>
    <xf numFmtId="171" fontId="2" fillId="0" borderId="13" xfId="15" applyNumberFormat="1" applyFont="1" applyBorder="1" applyAlignment="1">
      <alignment vertical="center" wrapText="1"/>
    </xf>
    <xf numFmtId="171" fontId="2" fillId="0" borderId="13" xfId="15" applyNumberFormat="1" applyFont="1" applyBorder="1" applyAlignment="1">
      <alignment horizontal="center" vertical="center" wrapText="1"/>
    </xf>
    <xf numFmtId="171" fontId="2" fillId="0" borderId="31" xfId="15" applyNumberFormat="1" applyFont="1" applyBorder="1" applyAlignment="1">
      <alignment vertical="center" wrapText="1"/>
    </xf>
    <xf numFmtId="171" fontId="4" fillId="0" borderId="13" xfId="15" applyNumberFormat="1" applyFont="1" applyFill="1" applyBorder="1" applyAlignment="1">
      <alignment vertical="center" wrapText="1"/>
    </xf>
    <xf numFmtId="171" fontId="4" fillId="0" borderId="31" xfId="15" applyNumberFormat="1" applyFont="1" applyFill="1" applyBorder="1" applyAlignment="1">
      <alignment vertical="center" wrapText="1"/>
    </xf>
    <xf numFmtId="171" fontId="0" fillId="0" borderId="0" xfId="15" applyNumberFormat="1" applyFont="1"/>
    <xf numFmtId="3" fontId="56" fillId="0" borderId="13" xfId="15" applyNumberFormat="1" applyFont="1" applyBorder="1" applyAlignment="1">
      <alignment horizontal="center" vertical="center" wrapText="1"/>
    </xf>
    <xf numFmtId="49" fontId="1" fillId="13" borderId="56" xfId="13" applyNumberFormat="1" applyFont="1" applyFill="1" applyBorder="1" applyAlignment="1"/>
    <xf numFmtId="49" fontId="1" fillId="13" borderId="0" xfId="13" applyNumberFormat="1" applyFont="1" applyFill="1" applyBorder="1" applyAlignment="1"/>
    <xf numFmtId="0" fontId="2" fillId="13" borderId="0" xfId="13" applyFont="1" applyFill="1" applyBorder="1" applyAlignment="1"/>
    <xf numFmtId="0" fontId="2" fillId="13" borderId="41" xfId="13" applyFont="1" applyFill="1" applyBorder="1" applyAlignment="1"/>
    <xf numFmtId="0" fontId="18" fillId="5" borderId="56" xfId="13" applyFont="1" applyFill="1" applyBorder="1" applyAlignment="1">
      <alignment vertical="top"/>
    </xf>
    <xf numFmtId="0" fontId="18" fillId="5" borderId="0" xfId="13" applyFont="1" applyFill="1" applyBorder="1" applyAlignment="1">
      <alignment vertical="top"/>
    </xf>
    <xf numFmtId="0" fontId="7" fillId="5" borderId="0" xfId="13" applyFont="1" applyFill="1" applyBorder="1"/>
    <xf numFmtId="0" fontId="7" fillId="5" borderId="41" xfId="13" applyFont="1" applyFill="1" applyBorder="1"/>
    <xf numFmtId="0" fontId="1" fillId="8" borderId="92" xfId="13" applyFont="1" applyFill="1" applyBorder="1" applyAlignment="1">
      <alignment horizontal="center" vertical="center" wrapText="1"/>
    </xf>
    <xf numFmtId="0" fontId="4" fillId="6" borderId="8" xfId="13" applyFont="1" applyFill="1" applyBorder="1" applyAlignment="1">
      <alignment vertical="center"/>
    </xf>
    <xf numFmtId="171" fontId="7" fillId="0" borderId="0" xfId="13" applyNumberFormat="1" applyFont="1"/>
    <xf numFmtId="0" fontId="7" fillId="0" borderId="0" xfId="13" applyFont="1" applyAlignment="1">
      <alignment horizontal="left" vertical="center"/>
    </xf>
    <xf numFmtId="171" fontId="25" fillId="0" borderId="0" xfId="13" applyNumberFormat="1" applyFont="1" applyBorder="1"/>
    <xf numFmtId="0" fontId="8" fillId="0" borderId="0" xfId="13" applyFont="1" applyAlignment="1">
      <alignment horizontal="justify" vertical="center"/>
    </xf>
    <xf numFmtId="171" fontId="45" fillId="0" borderId="0" xfId="13" applyNumberFormat="1" applyFont="1" applyBorder="1" applyAlignment="1">
      <alignment vertical="center" wrapText="1"/>
    </xf>
    <xf numFmtId="0" fontId="8" fillId="0" borderId="25" xfId="24" applyFont="1" applyBorder="1" applyAlignment="1">
      <alignment horizontal="justify" vertical="center" wrapText="1"/>
    </xf>
    <xf numFmtId="0" fontId="8" fillId="0" borderId="12" xfId="24" applyFont="1" applyBorder="1" applyAlignment="1">
      <alignment horizontal="justify" vertical="center" wrapText="1"/>
    </xf>
    <xf numFmtId="0" fontId="8" fillId="0" borderId="36" xfId="24" applyFont="1" applyBorder="1" applyAlignment="1">
      <alignment horizontal="justify" vertical="center" wrapText="1"/>
    </xf>
    <xf numFmtId="0" fontId="45" fillId="0" borderId="4" xfId="24" applyFont="1" applyBorder="1" applyAlignment="1">
      <alignment vertical="center" wrapText="1"/>
    </xf>
    <xf numFmtId="0" fontId="7" fillId="0" borderId="20" xfId="24" applyFont="1" applyBorder="1" applyAlignment="1">
      <alignment horizontal="left" vertical="center" wrapText="1"/>
    </xf>
    <xf numFmtId="0" fontId="7" fillId="0" borderId="34" xfId="24" applyFont="1" applyBorder="1" applyAlignment="1">
      <alignment horizontal="center" vertical="center" wrapText="1"/>
    </xf>
    <xf numFmtId="0" fontId="7" fillId="0" borderId="34" xfId="24" applyFont="1" applyBorder="1" applyAlignment="1">
      <alignment vertical="center"/>
    </xf>
    <xf numFmtId="9" fontId="7" fillId="0" borderId="34" xfId="24" applyNumberFormat="1" applyFont="1" applyBorder="1" applyAlignment="1">
      <alignment horizontal="center" vertical="center" wrapText="1"/>
    </xf>
    <xf numFmtId="0" fontId="7" fillId="20" borderId="34" xfId="24" applyFont="1" applyFill="1" applyBorder="1" applyAlignment="1">
      <alignment vertical="center" wrapText="1"/>
    </xf>
    <xf numFmtId="0" fontId="7" fillId="0" borderId="34" xfId="24" applyFont="1" applyBorder="1" applyAlignment="1">
      <alignment horizontal="center" vertical="center"/>
    </xf>
    <xf numFmtId="0" fontId="7" fillId="20" borderId="34" xfId="24" applyFont="1" applyFill="1" applyBorder="1" applyAlignment="1">
      <alignment horizontal="center" vertical="center" wrapText="1"/>
    </xf>
    <xf numFmtId="0" fontId="7" fillId="0" borderId="0" xfId="24" applyFont="1"/>
    <xf numFmtId="0" fontId="44" fillId="0" borderId="0" xfId="24" applyFont="1" applyAlignment="1">
      <alignment horizontal="justify" vertical="center"/>
    </xf>
    <xf numFmtId="0" fontId="7" fillId="0" borderId="4" xfId="28" applyFont="1" applyFill="1" applyBorder="1" applyAlignment="1">
      <alignment horizontal="left" vertical="center" wrapText="1"/>
    </xf>
    <xf numFmtId="0" fontId="7" fillId="0" borderId="24" xfId="28" applyFont="1" applyFill="1" applyBorder="1" applyAlignment="1">
      <alignment horizontal="center" vertical="center" wrapText="1"/>
    </xf>
    <xf numFmtId="0" fontId="7" fillId="0" borderId="0" xfId="28" applyFont="1" applyFill="1"/>
    <xf numFmtId="0" fontId="8" fillId="0" borderId="0" xfId="28" applyFont="1" applyAlignment="1">
      <alignment horizontal="justify" vertical="center"/>
    </xf>
    <xf numFmtId="0" fontId="7" fillId="0" borderId="0" xfId="28" applyFont="1"/>
    <xf numFmtId="0" fontId="46" fillId="0" borderId="92" xfId="20" applyFont="1" applyBorder="1" applyAlignment="1">
      <alignment horizontal="center" vertical="center" wrapText="1"/>
    </xf>
    <xf numFmtId="0" fontId="45" fillId="0" borderId="12" xfId="20" applyFont="1" applyBorder="1" applyAlignment="1">
      <alignment horizontal="center" vertical="center" wrapText="1"/>
    </xf>
    <xf numFmtId="0" fontId="45" fillId="0" borderId="12" xfId="20" applyFont="1" applyBorder="1" applyAlignment="1">
      <alignment vertical="center" wrapText="1"/>
    </xf>
    <xf numFmtId="3" fontId="45" fillId="0" borderId="12" xfId="20" applyNumberFormat="1" applyFont="1" applyBorder="1" applyAlignment="1">
      <alignment vertical="center" wrapText="1"/>
    </xf>
    <xf numFmtId="0" fontId="45" fillId="0" borderId="92" xfId="20" applyFont="1" applyFill="1" applyBorder="1" applyAlignment="1">
      <alignment horizontal="center" vertical="center" wrapText="1"/>
    </xf>
    <xf numFmtId="0" fontId="45" fillId="0" borderId="4" xfId="20" applyFont="1" applyBorder="1" applyAlignment="1">
      <alignment horizontal="center" vertical="center" wrapText="1"/>
    </xf>
    <xf numFmtId="0" fontId="45" fillId="0" borderId="34" xfId="20" applyFont="1" applyBorder="1" applyAlignment="1">
      <alignment horizontal="center" vertical="center" wrapText="1"/>
    </xf>
    <xf numFmtId="0" fontId="45" fillId="0" borderId="34" xfId="20" applyFont="1" applyFill="1" applyBorder="1" applyAlignment="1">
      <alignment horizontal="center" vertical="center" wrapText="1"/>
    </xf>
    <xf numFmtId="0" fontId="7" fillId="0" borderId="0" xfId="20" applyFont="1" applyBorder="1" applyAlignment="1">
      <alignment vertical="center" wrapText="1"/>
    </xf>
    <xf numFmtId="0" fontId="7" fillId="0" borderId="0" xfId="20" applyFont="1" applyAlignment="1">
      <alignment vertical="center" wrapText="1"/>
    </xf>
    <xf numFmtId="0" fontId="7" fillId="0" borderId="56" xfId="8" applyFont="1" applyBorder="1" applyAlignment="1">
      <alignment vertical="center"/>
    </xf>
    <xf numFmtId="0" fontId="7" fillId="0" borderId="0" xfId="8" applyFont="1" applyBorder="1"/>
    <xf numFmtId="0" fontId="7" fillId="0" borderId="23" xfId="8" applyFont="1" applyBorder="1"/>
    <xf numFmtId="0" fontId="45" fillId="0" borderId="34" xfId="8" applyFont="1" applyBorder="1" applyAlignment="1">
      <alignment horizontal="center" vertical="center" wrapText="1"/>
    </xf>
    <xf numFmtId="0" fontId="45" fillId="0" borderId="23" xfId="8" applyFont="1" applyBorder="1" applyAlignment="1">
      <alignment horizontal="center" vertical="center" wrapText="1"/>
    </xf>
    <xf numFmtId="0" fontId="45" fillId="0" borderId="22" xfId="8" applyFont="1" applyBorder="1" applyAlignment="1">
      <alignment horizontal="center" vertical="center" wrapText="1"/>
    </xf>
    <xf numFmtId="0" fontId="45" fillId="0" borderId="8" xfId="8" applyFont="1" applyBorder="1" applyAlignment="1">
      <alignment horizontal="center" vertical="center" wrapText="1"/>
    </xf>
    <xf numFmtId="0" fontId="45" fillId="0" borderId="20" xfId="8" applyFont="1" applyBorder="1" applyAlignment="1">
      <alignment horizontal="center" vertical="center" wrapText="1"/>
    </xf>
    <xf numFmtId="0" fontId="45" fillId="0" borderId="34" xfId="8" applyFont="1" applyBorder="1" applyAlignment="1">
      <alignment vertical="center" wrapText="1"/>
    </xf>
    <xf numFmtId="0" fontId="48" fillId="0" borderId="20" xfId="8" applyFont="1" applyBorder="1" applyAlignment="1">
      <alignment horizontal="center" vertical="center" wrapText="1"/>
    </xf>
    <xf numFmtId="0" fontId="48" fillId="0" borderId="34" xfId="8" applyFont="1" applyBorder="1" applyAlignment="1">
      <alignment vertical="center" wrapText="1"/>
    </xf>
    <xf numFmtId="0" fontId="48" fillId="0" borderId="56" xfId="8" applyFont="1" applyBorder="1" applyAlignment="1">
      <alignment horizontal="center" vertical="center" wrapText="1"/>
    </xf>
    <xf numFmtId="0" fontId="48" fillId="0" borderId="0" xfId="8" applyFont="1" applyBorder="1" applyAlignment="1">
      <alignment vertical="center" wrapText="1"/>
    </xf>
    <xf numFmtId="0" fontId="7" fillId="0" borderId="0" xfId="8" applyFont="1"/>
    <xf numFmtId="49" fontId="2" fillId="0" borderId="0" xfId="8" applyNumberFormat="1" applyFont="1" applyAlignment="1"/>
    <xf numFmtId="0" fontId="7" fillId="0" borderId="56" xfId="22" applyFont="1" applyBorder="1" applyAlignment="1">
      <alignment vertical="center" wrapText="1"/>
    </xf>
    <xf numFmtId="0" fontId="7" fillId="0" borderId="0" xfId="22" applyFont="1" applyBorder="1" applyAlignment="1">
      <alignment vertical="center"/>
    </xf>
    <xf numFmtId="0" fontId="7" fillId="0" borderId="23" xfId="22" applyFont="1" applyBorder="1" applyAlignment="1">
      <alignment horizontal="center" vertical="center"/>
    </xf>
    <xf numFmtId="0" fontId="7" fillId="0" borderId="34" xfId="22" applyFont="1" applyBorder="1" applyAlignment="1">
      <alignment horizontal="center" vertical="center"/>
    </xf>
    <xf numFmtId="0" fontId="7" fillId="0" borderId="20" xfId="22" applyFont="1" applyBorder="1" applyAlignment="1">
      <alignment horizontal="center" vertical="center"/>
    </xf>
    <xf numFmtId="0" fontId="7" fillId="0" borderId="23" xfId="22" applyFont="1" applyBorder="1" applyAlignment="1">
      <alignment vertical="top" wrapText="1"/>
    </xf>
    <xf numFmtId="0" fontId="7" fillId="0" borderId="4" xfId="22" applyFont="1" applyBorder="1" applyAlignment="1">
      <alignment horizontal="center" vertical="center" wrapText="1"/>
    </xf>
    <xf numFmtId="0" fontId="7" fillId="0" borderId="20" xfId="22" applyFont="1" applyBorder="1" applyAlignment="1">
      <alignment vertical="center" wrapText="1"/>
    </xf>
    <xf numFmtId="0" fontId="7" fillId="0" borderId="22" xfId="22" applyFont="1" applyBorder="1" applyAlignment="1">
      <alignment horizontal="center" vertical="center" wrapText="1"/>
    </xf>
    <xf numFmtId="0" fontId="7" fillId="0" borderId="34" xfId="22" applyFont="1" applyBorder="1" applyAlignment="1">
      <alignment vertical="center" wrapText="1"/>
    </xf>
    <xf numFmtId="0" fontId="7" fillId="0" borderId="25" xfId="22" applyFont="1" applyBorder="1" applyAlignment="1">
      <alignment vertical="center" wrapText="1"/>
    </xf>
    <xf numFmtId="0" fontId="7" fillId="0" borderId="92" xfId="22" applyFont="1" applyBorder="1" applyAlignment="1">
      <alignment horizontal="right" vertical="center"/>
    </xf>
    <xf numFmtId="0" fontId="7" fillId="0" borderId="22" xfId="22" applyFont="1" applyBorder="1" applyAlignment="1">
      <alignment vertical="center" wrapText="1"/>
    </xf>
    <xf numFmtId="0" fontId="7" fillId="0" borderId="20" xfId="22" applyFont="1" applyBorder="1" applyAlignment="1">
      <alignment horizontal="right" vertical="center"/>
    </xf>
    <xf numFmtId="0" fontId="7" fillId="0" borderId="27" xfId="22" applyFont="1" applyBorder="1" applyAlignment="1">
      <alignment vertical="center" wrapText="1"/>
    </xf>
    <xf numFmtId="0" fontId="7" fillId="0" borderId="0" xfId="22" applyFont="1" applyBorder="1" applyAlignment="1">
      <alignment vertical="center" wrapText="1"/>
    </xf>
    <xf numFmtId="0" fontId="7" fillId="0" borderId="0" xfId="22" applyFont="1" applyBorder="1" applyAlignment="1">
      <alignment horizontal="right" vertical="center"/>
    </xf>
    <xf numFmtId="0" fontId="8" fillId="0" borderId="0" xfId="22" applyFont="1" applyBorder="1" applyAlignment="1">
      <alignment horizontal="right" vertical="center" wrapText="1"/>
    </xf>
    <xf numFmtId="49" fontId="2" fillId="0" borderId="0" xfId="22" applyNumberFormat="1" applyFont="1" applyAlignment="1"/>
    <xf numFmtId="0" fontId="7" fillId="0" borderId="0" xfId="22" applyFont="1"/>
    <xf numFmtId="0" fontId="7" fillId="0" borderId="56" xfId="13" applyFont="1" applyBorder="1" applyAlignment="1">
      <alignment vertical="center"/>
    </xf>
    <xf numFmtId="0" fontId="7" fillId="0" borderId="0" xfId="13" applyFont="1" applyBorder="1"/>
    <xf numFmtId="0" fontId="7" fillId="0" borderId="23" xfId="13" applyFont="1" applyBorder="1"/>
    <xf numFmtId="0" fontId="7" fillId="0" borderId="34" xfId="13" applyFont="1" applyBorder="1"/>
    <xf numFmtId="0" fontId="45" fillId="0" borderId="34" xfId="13" applyFont="1" applyBorder="1" applyAlignment="1">
      <alignment horizontal="center" vertical="center" wrapText="1"/>
    </xf>
    <xf numFmtId="0" fontId="45" fillId="0" borderId="20" xfId="13" applyFont="1" applyBorder="1" applyAlignment="1">
      <alignment horizontal="center" vertical="center" wrapText="1"/>
    </xf>
    <xf numFmtId="0" fontId="45" fillId="0" borderId="0" xfId="13" applyFont="1" applyBorder="1" applyAlignment="1">
      <alignment horizontal="right" vertical="center" wrapText="1"/>
    </xf>
    <xf numFmtId="0" fontId="45" fillId="0" borderId="0" xfId="13" applyFont="1" applyBorder="1" applyAlignment="1">
      <alignment vertical="center" wrapText="1"/>
    </xf>
    <xf numFmtId="0" fontId="45" fillId="0" borderId="0" xfId="13" applyFont="1" applyBorder="1" applyAlignment="1">
      <alignment horizontal="center" vertical="center" wrapText="1"/>
    </xf>
    <xf numFmtId="49" fontId="2" fillId="0" borderId="0" xfId="13" applyNumberFormat="1" applyFont="1" applyAlignment="1"/>
    <xf numFmtId="0" fontId="7" fillId="0" borderId="56" xfId="24" applyFont="1" applyBorder="1" applyAlignment="1">
      <alignment vertical="center" wrapText="1"/>
    </xf>
    <xf numFmtId="0" fontId="7" fillId="0" borderId="0" xfId="24" applyFont="1" applyBorder="1" applyAlignment="1">
      <alignment horizontal="center" vertical="center" wrapText="1"/>
    </xf>
    <xf numFmtId="0" fontId="7" fillId="0" borderId="8" xfId="24" applyFont="1" applyBorder="1" applyAlignment="1">
      <alignment horizontal="center" vertical="center" wrapText="1"/>
    </xf>
    <xf numFmtId="0" fontId="7" fillId="0" borderId="23" xfId="24" applyFont="1" applyBorder="1" applyAlignment="1">
      <alignment horizontal="center" vertical="center" wrapText="1"/>
    </xf>
    <xf numFmtId="0" fontId="7" fillId="0" borderId="92" xfId="24" applyFont="1" applyBorder="1" applyAlignment="1">
      <alignment horizontal="center" vertical="center" wrapText="1"/>
    </xf>
    <xf numFmtId="0" fontId="7" fillId="0" borderId="4" xfId="24" applyFont="1" applyBorder="1" applyAlignment="1">
      <alignment horizontal="center" vertical="center" wrapText="1"/>
    </xf>
    <xf numFmtId="0" fontId="7" fillId="0" borderId="20" xfId="24" applyFont="1" applyBorder="1" applyAlignment="1">
      <alignment vertical="center" wrapText="1"/>
    </xf>
    <xf numFmtId="0" fontId="7" fillId="0" borderId="22" xfId="24" applyFont="1" applyBorder="1" applyAlignment="1">
      <alignment horizontal="center" vertical="center" wrapText="1"/>
    </xf>
    <xf numFmtId="0" fontId="7" fillId="0" borderId="92" xfId="24" applyFont="1" applyBorder="1" applyAlignment="1">
      <alignment vertical="center" wrapText="1"/>
    </xf>
    <xf numFmtId="49" fontId="2" fillId="0" borderId="0" xfId="24" applyNumberFormat="1" applyFont="1" applyAlignment="1"/>
    <xf numFmtId="0" fontId="7" fillId="0" borderId="23" xfId="28" applyFont="1" applyBorder="1" applyAlignment="1">
      <alignment horizontal="center" vertical="center" wrapText="1"/>
    </xf>
    <xf numFmtId="0" fontId="7" fillId="0" borderId="34" xfId="28" applyFont="1" applyBorder="1" applyAlignment="1">
      <alignment horizontal="center" vertical="center" wrapText="1"/>
    </xf>
    <xf numFmtId="0" fontId="7" fillId="0" borderId="20" xfId="28" applyFont="1" applyBorder="1" applyAlignment="1">
      <alignment vertical="center" wrapText="1"/>
    </xf>
    <xf numFmtId="0" fontId="7" fillId="0" borderId="34" xfId="28" applyFont="1" applyBorder="1" applyAlignment="1">
      <alignment vertical="center" wrapText="1"/>
    </xf>
    <xf numFmtId="49" fontId="2" fillId="0" borderId="0" xfId="28" applyNumberFormat="1" applyFont="1" applyAlignment="1">
      <alignment wrapText="1"/>
    </xf>
    <xf numFmtId="49" fontId="2" fillId="0" borderId="0" xfId="28" applyNumberFormat="1" applyFont="1" applyBorder="1" applyAlignment="1">
      <alignment wrapText="1"/>
    </xf>
    <xf numFmtId="0" fontId="8" fillId="0" borderId="0" xfId="28" applyFont="1" applyBorder="1" applyAlignment="1">
      <alignment horizontal="justify" vertical="center"/>
    </xf>
    <xf numFmtId="0" fontId="7" fillId="0" borderId="56" xfId="13" applyFont="1" applyBorder="1" applyAlignment="1">
      <alignment vertical="center" wrapText="1"/>
    </xf>
    <xf numFmtId="0" fontId="7" fillId="0" borderId="0" xfId="13" applyFont="1" applyBorder="1" applyAlignment="1">
      <alignment vertical="center" wrapText="1"/>
    </xf>
    <xf numFmtId="0" fontId="8" fillId="0" borderId="12" xfId="13" applyFont="1" applyBorder="1" applyAlignment="1">
      <alignment vertical="center" wrapText="1"/>
    </xf>
    <xf numFmtId="0" fontId="8" fillId="0" borderId="12" xfId="13" applyFont="1" applyBorder="1" applyAlignment="1">
      <alignment horizontal="center" vertical="center" wrapText="1"/>
    </xf>
    <xf numFmtId="0" fontId="7" fillId="0" borderId="56" xfId="29" applyFont="1" applyBorder="1" applyAlignment="1">
      <alignment horizontal="center" vertical="center" wrapText="1"/>
    </xf>
    <xf numFmtId="0" fontId="7" fillId="0" borderId="0" xfId="29" applyFont="1" applyBorder="1" applyAlignment="1">
      <alignment horizontal="center" vertical="center" wrapText="1"/>
    </xf>
    <xf numFmtId="0" fontId="8" fillId="0" borderId="23" xfId="29" applyFont="1" applyBorder="1" applyAlignment="1">
      <alignment horizontal="center" vertical="center" wrapText="1"/>
    </xf>
    <xf numFmtId="0" fontId="8" fillId="0" borderId="34" xfId="29" applyFont="1" applyBorder="1" applyAlignment="1">
      <alignment horizontal="center" vertical="center" wrapText="1"/>
    </xf>
    <xf numFmtId="0" fontId="7" fillId="0" borderId="34" xfId="29" applyFont="1" applyBorder="1" applyAlignment="1">
      <alignment horizontal="center" vertical="center" wrapText="1"/>
    </xf>
    <xf numFmtId="0" fontId="8" fillId="0" borderId="20" xfId="29" applyFont="1" applyBorder="1" applyAlignment="1">
      <alignment vertical="center" wrapText="1"/>
    </xf>
    <xf numFmtId="0" fontId="8" fillId="0" borderId="34" xfId="29" applyFont="1" applyBorder="1" applyAlignment="1">
      <alignment vertical="center" wrapText="1"/>
    </xf>
    <xf numFmtId="0" fontId="7" fillId="0" borderId="34" xfId="29" applyFont="1" applyBorder="1" applyAlignment="1">
      <alignment vertical="center" wrapText="1"/>
    </xf>
    <xf numFmtId="0" fontId="7" fillId="0" borderId="20" xfId="29" applyFont="1" applyBorder="1" applyAlignment="1">
      <alignment vertical="center" wrapText="1"/>
    </xf>
    <xf numFmtId="0" fontId="8" fillId="0" borderId="92" xfId="29" applyFont="1" applyBorder="1" applyAlignment="1">
      <alignment vertical="center" wrapText="1"/>
    </xf>
    <xf numFmtId="0" fontId="8" fillId="0" borderId="22" xfId="29" applyFont="1" applyBorder="1" applyAlignment="1">
      <alignment vertical="center" wrapText="1"/>
    </xf>
    <xf numFmtId="0" fontId="7" fillId="0" borderId="22" xfId="29" applyFont="1" applyBorder="1" applyAlignment="1">
      <alignment vertical="center" wrapText="1"/>
    </xf>
    <xf numFmtId="0" fontId="8" fillId="0" borderId="0" xfId="29" applyFont="1" applyBorder="1" applyAlignment="1">
      <alignment vertical="center" wrapText="1"/>
    </xf>
    <xf numFmtId="0" fontId="7" fillId="0" borderId="0" xfId="29" applyFont="1" applyBorder="1" applyAlignment="1">
      <alignment vertical="center" wrapText="1"/>
    </xf>
    <xf numFmtId="0" fontId="11" fillId="11" borderId="44" xfId="13" applyFont="1" applyFill="1" applyBorder="1" applyAlignment="1">
      <alignment horizontal="center" vertical="center" wrapText="1"/>
    </xf>
    <xf numFmtId="169" fontId="7" fillId="14" borderId="32" xfId="0" applyNumberFormat="1" applyFont="1" applyFill="1" applyBorder="1" applyAlignment="1">
      <alignment horizontal="center" vertical="center"/>
    </xf>
    <xf numFmtId="169" fontId="7" fillId="6" borderId="24" xfId="0" applyNumberFormat="1" applyFont="1" applyFill="1" applyBorder="1" applyAlignment="1">
      <alignment horizontal="center" vertical="center"/>
    </xf>
    <xf numFmtId="169" fontId="7" fillId="6" borderId="16" xfId="0" applyNumberFormat="1" applyFont="1" applyFill="1" applyBorder="1" applyAlignment="1">
      <alignment horizontal="center" vertical="center"/>
    </xf>
    <xf numFmtId="0" fontId="4" fillId="21"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52" fillId="13" borderId="4" xfId="0" applyFont="1" applyFill="1" applyBorder="1" applyAlignment="1">
      <alignment horizontal="center" vertical="center" wrapText="1"/>
    </xf>
    <xf numFmtId="0" fontId="52" fillId="13" borderId="8" xfId="0" applyFont="1" applyFill="1" applyBorder="1" applyAlignment="1">
      <alignment horizontal="center" vertical="center" wrapText="1"/>
    </xf>
    <xf numFmtId="0" fontId="52" fillId="13" borderId="22" xfId="0" applyFont="1" applyFill="1" applyBorder="1" applyAlignment="1">
      <alignment horizontal="center" vertical="center" wrapText="1"/>
    </xf>
    <xf numFmtId="0" fontId="42" fillId="13" borderId="0" xfId="0" applyFont="1" applyFill="1" applyBorder="1" applyAlignment="1">
      <alignment horizontal="center" vertical="center" wrapText="1"/>
    </xf>
    <xf numFmtId="49" fontId="1" fillId="13" borderId="4" xfId="0" applyNumberFormat="1" applyFont="1" applyFill="1" applyBorder="1" applyAlignment="1">
      <alignment horizontal="left" vertical="center"/>
    </xf>
    <xf numFmtId="49" fontId="1" fillId="13" borderId="8" xfId="0" applyNumberFormat="1" applyFont="1" applyFill="1" applyBorder="1" applyAlignment="1">
      <alignment horizontal="left" vertical="center"/>
    </xf>
    <xf numFmtId="49" fontId="1" fillId="13"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7" fillId="0" borderId="0" xfId="0" applyFont="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7" fillId="0" borderId="70" xfId="0" applyFont="1" applyBorder="1" applyAlignment="1">
      <alignment horizontal="justify" vertical="center"/>
    </xf>
    <xf numFmtId="0" fontId="7" fillId="0" borderId="20" xfId="0" applyFont="1" applyBorder="1" applyAlignment="1">
      <alignment horizontal="justify" vertical="center"/>
    </xf>
    <xf numFmtId="49" fontId="28" fillId="13" borderId="12" xfId="1" applyNumberFormat="1" applyFont="1" applyFill="1" applyBorder="1" applyAlignment="1" applyProtection="1">
      <alignment horizontal="center" vertical="top" wrapText="1"/>
    </xf>
    <xf numFmtId="49" fontId="28" fillId="13" borderId="36"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8" fillId="5" borderId="27" xfId="0" applyFont="1" applyFill="1" applyBorder="1" applyAlignment="1">
      <alignment horizontal="left" vertical="top"/>
    </xf>
    <xf numFmtId="0" fontId="18" fillId="5" borderId="0" xfId="0" applyFont="1" applyFill="1" applyBorder="1" applyAlignment="1">
      <alignment horizontal="left" vertical="top"/>
    </xf>
    <xf numFmtId="0" fontId="7" fillId="0" borderId="0" xfId="0" applyFont="1" applyAlignment="1">
      <alignment horizontal="left" vertical="top"/>
    </xf>
    <xf numFmtId="0" fontId="7" fillId="0" borderId="104" xfId="0" applyFont="1" applyBorder="1" applyAlignment="1">
      <alignment vertical="center" wrapText="1"/>
    </xf>
    <xf numFmtId="0" fontId="7" fillId="0" borderId="8" xfId="0" applyFont="1" applyBorder="1" applyAlignment="1">
      <alignment vertical="center" wrapText="1"/>
    </xf>
    <xf numFmtId="0" fontId="7" fillId="0" borderId="70"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4" xfId="0" applyFont="1" applyBorder="1" applyAlignment="1">
      <alignment horizontal="justify" vertical="center"/>
    </xf>
    <xf numFmtId="49" fontId="28" fillId="13" borderId="12" xfId="1" applyNumberFormat="1" applyFont="1" applyFill="1" applyBorder="1" applyAlignment="1" applyProtection="1">
      <alignment horizontal="left" vertical="top" wrapText="1"/>
    </xf>
    <xf numFmtId="49" fontId="28" fillId="13" borderId="36" xfId="1" applyNumberFormat="1" applyFont="1" applyFill="1" applyBorder="1" applyAlignment="1" applyProtection="1">
      <alignment horizontal="left" vertical="top"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Fill="1" applyBorder="1" applyAlignment="1">
      <alignment horizontal="left" vertical="center"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23" xfId="0" applyFont="1" applyBorder="1" applyAlignment="1">
      <alignment horizontal="justify" vertical="center" wrapText="1"/>
    </xf>
    <xf numFmtId="0" fontId="8" fillId="0" borderId="25" xfId="0" applyFont="1" applyBorder="1" applyAlignment="1">
      <alignment horizontal="left" vertical="center" wrapText="1"/>
    </xf>
    <xf numFmtId="0" fontId="8"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6" xfId="0" applyFont="1" applyBorder="1" applyAlignment="1">
      <alignment horizontal="left" vertical="top" wrapText="1"/>
    </xf>
    <xf numFmtId="0" fontId="8" fillId="0" borderId="4" xfId="0" applyFont="1" applyFill="1" applyBorder="1" applyAlignment="1">
      <alignment horizontal="left" wrapText="1"/>
    </xf>
    <xf numFmtId="0" fontId="8" fillId="0" borderId="8" xfId="0" applyFont="1" applyFill="1" applyBorder="1" applyAlignment="1">
      <alignment horizontal="left" wrapText="1"/>
    </xf>
    <xf numFmtId="0" fontId="8" fillId="0" borderId="22" xfId="0" applyFont="1" applyFill="1" applyBorder="1" applyAlignment="1">
      <alignment horizontal="left" wrapText="1"/>
    </xf>
    <xf numFmtId="0" fontId="4" fillId="0" borderId="70"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20" xfId="0" applyFont="1" applyFill="1" applyBorder="1" applyAlignment="1">
      <alignment horizontal="center" vertical="center"/>
    </xf>
    <xf numFmtId="0" fontId="18" fillId="5" borderId="41"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6" xfId="0" applyFont="1" applyFill="1" applyBorder="1" applyAlignment="1">
      <alignment horizontal="left" vertical="top" wrapText="1"/>
    </xf>
    <xf numFmtId="0" fontId="4" fillId="0" borderId="0" xfId="0" applyFont="1" applyFill="1" applyBorder="1" applyAlignment="1">
      <alignment horizontal="left" vertical="top" wrapText="1"/>
    </xf>
    <xf numFmtId="0" fontId="10" fillId="17" borderId="4" xfId="0" applyFont="1" applyFill="1" applyBorder="1" applyAlignment="1">
      <alignment vertical="center" wrapText="1"/>
    </xf>
    <xf numFmtId="0" fontId="10" fillId="17" borderId="22" xfId="0" applyFont="1" applyFill="1" applyBorder="1" applyAlignment="1">
      <alignment vertical="center" wrapText="1"/>
    </xf>
    <xf numFmtId="0" fontId="10" fillId="18" borderId="4" xfId="0" applyFont="1" applyFill="1" applyBorder="1" applyAlignment="1">
      <alignment vertical="center" wrapText="1"/>
    </xf>
    <xf numFmtId="0" fontId="10" fillId="18" borderId="8" xfId="0" applyFont="1" applyFill="1" applyBorder="1" applyAlignment="1">
      <alignment vertical="center" wrapText="1"/>
    </xf>
    <xf numFmtId="0" fontId="10" fillId="18" borderId="22" xfId="0" applyFont="1" applyFill="1" applyBorder="1" applyAlignment="1">
      <alignment vertical="center" wrapText="1"/>
    </xf>
    <xf numFmtId="0" fontId="4" fillId="19" borderId="101" xfId="0" applyFont="1" applyFill="1" applyBorder="1" applyAlignment="1">
      <alignment horizontal="center" vertical="center"/>
    </xf>
    <xf numFmtId="0" fontId="4" fillId="19" borderId="93" xfId="0" applyFont="1" applyFill="1" applyBorder="1" applyAlignment="1">
      <alignment horizontal="center" vertical="center"/>
    </xf>
    <xf numFmtId="0" fontId="4" fillId="19" borderId="102" xfId="0" applyFont="1" applyFill="1" applyBorder="1" applyAlignment="1">
      <alignment horizontal="center" vertical="center"/>
    </xf>
    <xf numFmtId="0" fontId="10" fillId="0" borderId="4"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8" xfId="5" applyFont="1" applyFill="1" applyBorder="1" applyAlignment="1">
      <alignment horizontal="left" vertical="top" wrapText="1"/>
    </xf>
    <xf numFmtId="0" fontId="4" fillId="3" borderId="31" xfId="5" applyFont="1" applyFill="1" applyBorder="1" applyAlignment="1">
      <alignment horizontal="left" vertical="top" wrapText="1"/>
    </xf>
    <xf numFmtId="0" fontId="11" fillId="0" borderId="13" xfId="0" applyFont="1" applyFill="1" applyBorder="1" applyAlignment="1">
      <alignment horizontal="center"/>
    </xf>
    <xf numFmtId="0" fontId="11" fillId="0" borderId="15" xfId="0" applyFont="1" applyFill="1" applyBorder="1" applyAlignment="1">
      <alignment horizontal="center"/>
    </xf>
    <xf numFmtId="0" fontId="11" fillId="0" borderId="31" xfId="0" applyFont="1" applyFill="1" applyBorder="1" applyAlignment="1">
      <alignment horizontal="center"/>
    </xf>
    <xf numFmtId="0" fontId="11"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10" fillId="0" borderId="4" xfId="0" applyFont="1" applyBorder="1" applyAlignment="1">
      <alignment vertical="center" wrapText="1"/>
    </xf>
    <xf numFmtId="0" fontId="10" fillId="0" borderId="22" xfId="0" applyFont="1" applyBorder="1" applyAlignment="1">
      <alignment vertical="center" wrapText="1"/>
    </xf>
    <xf numFmtId="0" fontId="10" fillId="18" borderId="4" xfId="0" applyFont="1" applyFill="1" applyBorder="1" applyAlignment="1">
      <alignment vertical="center"/>
    </xf>
    <xf numFmtId="0" fontId="10" fillId="18"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18"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1" fillId="0" borderId="30" xfId="0" applyFont="1" applyFill="1" applyBorder="1" applyAlignment="1">
      <alignment horizontal="center"/>
    </xf>
    <xf numFmtId="0" fontId="11" fillId="0" borderId="14" xfId="0" applyFont="1" applyFill="1" applyBorder="1" applyAlignment="1">
      <alignment horizontal="center"/>
    </xf>
    <xf numFmtId="0" fontId="19" fillId="0" borderId="0" xfId="1" applyFont="1" applyAlignment="1" applyProtection="1">
      <alignment horizontal="left" vertical="top" wrapText="1"/>
    </xf>
    <xf numFmtId="0" fontId="9" fillId="8" borderId="25"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4" fillId="3" borderId="37" xfId="5" applyFont="1" applyFill="1" applyBorder="1" applyAlignment="1">
      <alignment horizontal="left" vertical="top" wrapText="1"/>
    </xf>
    <xf numFmtId="0" fontId="4" fillId="3" borderId="30" xfId="5" applyFont="1" applyFill="1" applyBorder="1" applyAlignment="1">
      <alignment horizontal="left" vertical="top" wrapText="1"/>
    </xf>
    <xf numFmtId="0" fontId="10" fillId="17" borderId="25" xfId="0" applyFont="1" applyFill="1" applyBorder="1" applyAlignment="1">
      <alignment horizontal="center" vertical="center" wrapText="1"/>
    </xf>
    <xf numFmtId="0" fontId="10" fillId="17" borderId="12" xfId="0" applyFont="1" applyFill="1" applyBorder="1" applyAlignment="1">
      <alignment horizontal="center" vertical="center" wrapText="1"/>
    </xf>
    <xf numFmtId="0" fontId="10" fillId="17" borderId="36" xfId="0" applyFont="1" applyFill="1" applyBorder="1" applyAlignment="1">
      <alignment horizontal="center" vertical="center" wrapText="1"/>
    </xf>
    <xf numFmtId="0" fontId="10" fillId="17" borderId="27" xfId="0" applyFont="1" applyFill="1" applyBorder="1" applyAlignment="1">
      <alignment horizontal="center" vertical="center" wrapText="1"/>
    </xf>
    <xf numFmtId="0" fontId="10" fillId="17" borderId="23" xfId="0" applyFont="1" applyFill="1" applyBorder="1" applyAlignment="1">
      <alignment horizontal="center" vertical="center" wrapText="1"/>
    </xf>
    <xf numFmtId="0" fontId="10" fillId="17" borderId="34" xfId="0" applyFont="1" applyFill="1" applyBorder="1" applyAlignment="1">
      <alignment horizontal="center" vertical="center" wrapText="1"/>
    </xf>
    <xf numFmtId="0" fontId="4" fillId="19" borderId="95" xfId="0" applyFont="1" applyFill="1" applyBorder="1" applyAlignment="1">
      <alignment horizontal="center" vertical="center"/>
    </xf>
    <xf numFmtId="0" fontId="4" fillId="19" borderId="94" xfId="0" applyFont="1" applyFill="1" applyBorder="1" applyAlignment="1">
      <alignment horizontal="center" vertical="center"/>
    </xf>
    <xf numFmtId="0" fontId="4" fillId="19" borderId="96" xfId="0" applyFont="1" applyFill="1" applyBorder="1" applyAlignment="1">
      <alignment horizontal="center" vertical="center"/>
    </xf>
    <xf numFmtId="0" fontId="4" fillId="19" borderId="97" xfId="0" applyFont="1" applyFill="1" applyBorder="1" applyAlignment="1">
      <alignment horizontal="center" vertical="center"/>
    </xf>
    <xf numFmtId="0" fontId="4" fillId="19" borderId="98" xfId="0" applyFont="1" applyFill="1" applyBorder="1" applyAlignment="1">
      <alignment horizontal="center" vertical="center"/>
    </xf>
    <xf numFmtId="0" fontId="4" fillId="19" borderId="9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4" xfId="0" applyFont="1" applyBorder="1" applyAlignment="1">
      <alignment horizontal="right" vertical="top"/>
    </xf>
    <xf numFmtId="0" fontId="7" fillId="0" borderId="0" xfId="0" applyFont="1" applyAlignment="1">
      <alignment horizontal="left" vertical="center" wrapText="1"/>
    </xf>
    <xf numFmtId="0" fontId="2" fillId="0" borderId="53"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35"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55" xfId="0" applyFont="1" applyBorder="1" applyAlignment="1">
      <alignment horizontal="center" vertical="center" wrapText="1"/>
    </xf>
    <xf numFmtId="49" fontId="1" fillId="13" borderId="56" xfId="0" applyNumberFormat="1" applyFont="1" applyFill="1" applyBorder="1" applyAlignment="1">
      <alignment horizontal="left"/>
    </xf>
    <xf numFmtId="49" fontId="1" fillId="13" borderId="0" xfId="0" applyNumberFormat="1" applyFont="1" applyFill="1" applyBorder="1" applyAlignment="1">
      <alignment horizontal="left"/>
    </xf>
    <xf numFmtId="0" fontId="25" fillId="0" borderId="27"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41" xfId="0" applyFont="1" applyFill="1" applyBorder="1" applyAlignment="1">
      <alignment horizontal="left" vertical="top" wrapText="1"/>
    </xf>
    <xf numFmtId="0" fontId="1" fillId="8" borderId="56"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3"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0" xfId="0" applyFont="1" applyFill="1" applyBorder="1" applyAlignment="1">
      <alignment horizontal="center" vertical="center"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center" vertical="center"/>
    </xf>
    <xf numFmtId="0" fontId="7" fillId="0" borderId="3" xfId="0" applyFont="1" applyBorder="1" applyAlignment="1">
      <alignment horizontal="center" vertical="center"/>
    </xf>
    <xf numFmtId="49" fontId="1" fillId="13" borderId="56" xfId="0" applyNumberFormat="1" applyFont="1" applyFill="1" applyBorder="1" applyAlignment="1">
      <alignment horizontal="left" wrapText="1"/>
    </xf>
    <xf numFmtId="0" fontId="25" fillId="0" borderId="56" xfId="0" applyFont="1" applyFill="1" applyBorder="1" applyAlignment="1">
      <alignment horizontal="left"/>
    </xf>
    <xf numFmtId="0" fontId="25" fillId="0" borderId="0" xfId="0" applyFont="1" applyFill="1" applyBorder="1" applyAlignment="1">
      <alignment horizontal="left"/>
    </xf>
    <xf numFmtId="0" fontId="25" fillId="0" borderId="41"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1" xfId="0" applyFont="1" applyBorder="1" applyAlignment="1">
      <alignment horizontal="center"/>
    </xf>
    <xf numFmtId="49" fontId="2" fillId="0" borderId="37"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0" xfId="0" applyFont="1" applyFill="1" applyBorder="1" applyAlignment="1">
      <alignment horizontal="center" vertical="center"/>
    </xf>
    <xf numFmtId="0" fontId="7" fillId="0" borderId="38" xfId="0" applyFont="1" applyBorder="1" applyAlignment="1">
      <alignment horizontal="center"/>
    </xf>
    <xf numFmtId="0" fontId="7" fillId="0" borderId="31" xfId="0" applyFont="1" applyBorder="1" applyAlignment="1">
      <alignment horizontal="center"/>
    </xf>
    <xf numFmtId="0" fontId="7" fillId="0" borderId="33" xfId="0" applyFont="1" applyBorder="1" applyAlignment="1">
      <alignment horizontal="center"/>
    </xf>
    <xf numFmtId="0" fontId="7" fillId="0" borderId="17" xfId="0" applyFont="1" applyBorder="1" applyAlignment="1">
      <alignment horizontal="center"/>
    </xf>
    <xf numFmtId="0" fontId="7" fillId="0" borderId="13" xfId="0" applyFont="1" applyBorder="1" applyAlignment="1">
      <alignment horizontal="center"/>
    </xf>
    <xf numFmtId="0" fontId="7"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2" xfId="0" applyNumberFormat="1" applyFont="1" applyBorder="1" applyAlignment="1">
      <alignment horizontal="center" wrapText="1"/>
    </xf>
    <xf numFmtId="49" fontId="2" fillId="0" borderId="55" xfId="0" applyNumberFormat="1" applyFont="1" applyBorder="1" applyAlignment="1">
      <alignment horizontal="center" wrapText="1"/>
    </xf>
    <xf numFmtId="49" fontId="2" fillId="0" borderId="48" xfId="0" applyNumberFormat="1" applyFont="1" applyBorder="1" applyAlignment="1">
      <alignment horizontal="center" wrapText="1"/>
    </xf>
    <xf numFmtId="49" fontId="2" fillId="0" borderId="35"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5" xfId="0" applyNumberFormat="1" applyFont="1" applyBorder="1" applyAlignment="1">
      <alignment horizontal="center" wrapText="1"/>
    </xf>
    <xf numFmtId="0" fontId="7" fillId="0" borderId="0" xfId="0" applyFont="1" applyBorder="1" applyAlignment="1">
      <alignment horizontal="left" vertical="top" wrapText="1"/>
    </xf>
    <xf numFmtId="0" fontId="7" fillId="17" borderId="70" xfId="0" applyFont="1" applyFill="1" applyBorder="1" applyAlignment="1">
      <alignment horizontal="center" vertical="center" wrapText="1"/>
    </xf>
    <xf numFmtId="0" fontId="7" fillId="17" borderId="54" xfId="0" applyFont="1" applyFill="1" applyBorder="1" applyAlignment="1">
      <alignment horizontal="center" vertical="center" wrapText="1"/>
    </xf>
    <xf numFmtId="0" fontId="7" fillId="17" borderId="20"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7" fillId="17" borderId="22" xfId="0" applyFont="1" applyFill="1" applyBorder="1" applyAlignment="1">
      <alignment horizontal="center" vertical="center" wrapText="1"/>
    </xf>
    <xf numFmtId="0" fontId="8" fillId="0" borderId="56" xfId="0" applyFont="1" applyBorder="1" applyAlignment="1">
      <alignment horizontal="left" vertical="top" wrapText="1"/>
    </xf>
    <xf numFmtId="0" fontId="8" fillId="0" borderId="0" xfId="0" applyFont="1" applyBorder="1" applyAlignment="1">
      <alignment horizontal="left" vertical="top" wrapText="1"/>
    </xf>
    <xf numFmtId="0" fontId="8" fillId="0" borderId="41" xfId="0" applyFont="1" applyBorder="1" applyAlignment="1">
      <alignment horizontal="left" vertical="top" wrapText="1"/>
    </xf>
    <xf numFmtId="0" fontId="7" fillId="0" borderId="56" xfId="0" applyFont="1" applyBorder="1" applyAlignment="1">
      <alignment horizontal="left" vertical="top" wrapText="1"/>
    </xf>
    <xf numFmtId="0" fontId="18" fillId="5" borderId="56" xfId="0" applyFont="1" applyFill="1" applyBorder="1" applyAlignment="1">
      <alignment horizontal="left" vertical="top"/>
    </xf>
    <xf numFmtId="0" fontId="1" fillId="8" borderId="92" xfId="0" applyFont="1" applyFill="1" applyBorder="1" applyAlignment="1">
      <alignment horizontal="center" vertical="center" wrapText="1"/>
    </xf>
    <xf numFmtId="0" fontId="26" fillId="0" borderId="0" xfId="0" applyFont="1" applyAlignment="1">
      <alignment horizontal="left" vertical="center" wrapText="1"/>
    </xf>
    <xf numFmtId="0" fontId="8" fillId="0" borderId="36" xfId="0" applyFont="1" applyBorder="1" applyAlignment="1">
      <alignment horizontal="left" vertical="top" wrapText="1"/>
    </xf>
    <xf numFmtId="0" fontId="26" fillId="0" borderId="0" xfId="0" applyFont="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22" xfId="0" applyFont="1" applyBorder="1" applyAlignment="1">
      <alignment horizontal="left" vertical="center" wrapText="1"/>
    </xf>
    <xf numFmtId="0" fontId="7" fillId="0" borderId="70" xfId="0" applyFont="1" applyBorder="1" applyAlignment="1">
      <alignment horizontal="center" vertical="center"/>
    </xf>
    <xf numFmtId="0" fontId="7" fillId="0" borderId="20" xfId="0" applyFont="1" applyBorder="1" applyAlignment="1">
      <alignment horizontal="center" vertical="center"/>
    </xf>
    <xf numFmtId="0" fontId="7" fillId="0" borderId="7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 xfId="0" applyFont="1" applyBorder="1" applyAlignment="1">
      <alignment vertical="center" wrapText="1"/>
    </xf>
    <xf numFmtId="0" fontId="7" fillId="0" borderId="22" xfId="0" applyFont="1" applyBorder="1" applyAlignment="1">
      <alignment vertical="center" wrapText="1"/>
    </xf>
    <xf numFmtId="0" fontId="8" fillId="0" borderId="22" xfId="0" applyFont="1" applyBorder="1" applyAlignment="1">
      <alignment horizontal="left" vertical="top" wrapText="1"/>
    </xf>
    <xf numFmtId="0" fontId="7" fillId="0" borderId="4"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54" xfId="0" applyFont="1" applyBorder="1" applyAlignment="1">
      <alignment horizontal="center" vertical="center" wrapText="1"/>
    </xf>
    <xf numFmtId="0" fontId="7" fillId="0" borderId="13" xfId="13" applyNumberFormat="1" applyFont="1" applyBorder="1" applyAlignment="1">
      <alignment horizontal="left" vertical="center" wrapText="1"/>
    </xf>
    <xf numFmtId="0" fontId="7" fillId="23" borderId="13" xfId="13" applyNumberFormat="1" applyFont="1" applyFill="1" applyBorder="1" applyAlignment="1">
      <alignment horizontal="left" vertical="center" wrapText="1"/>
    </xf>
    <xf numFmtId="49" fontId="7" fillId="0" borderId="13" xfId="13" applyNumberFormat="1" applyFont="1" applyBorder="1" applyAlignment="1">
      <alignment horizontal="left" vertical="top" wrapText="1"/>
    </xf>
    <xf numFmtId="0" fontId="7" fillId="6" borderId="13" xfId="13" applyNumberFormat="1" applyFont="1" applyFill="1" applyBorder="1" applyAlignment="1">
      <alignment horizontal="left" vertical="center" wrapText="1"/>
    </xf>
    <xf numFmtId="0" fontId="7" fillId="0" borderId="31" xfId="13" applyNumberFormat="1" applyFont="1" applyBorder="1" applyAlignment="1">
      <alignment horizontal="left" vertical="center" wrapText="1"/>
    </xf>
    <xf numFmtId="49" fontId="9" fillId="8" borderId="56" xfId="13" applyNumberFormat="1" applyFont="1" applyFill="1" applyBorder="1" applyAlignment="1">
      <alignment horizontal="left" vertical="top" wrapText="1"/>
    </xf>
    <xf numFmtId="49" fontId="9" fillId="8" borderId="0" xfId="13" applyNumberFormat="1" applyFont="1" applyFill="1" applyBorder="1" applyAlignment="1">
      <alignment horizontal="left" vertical="top" wrapText="1"/>
    </xf>
    <xf numFmtId="49" fontId="7" fillId="0" borderId="11" xfId="13" applyNumberFormat="1" applyFont="1" applyBorder="1" applyAlignment="1">
      <alignment horizontal="left" vertical="top" wrapText="1"/>
    </xf>
    <xf numFmtId="49" fontId="7" fillId="0" borderId="2" xfId="13" applyNumberFormat="1" applyFont="1" applyBorder="1" applyAlignment="1">
      <alignment horizontal="left" vertical="top" wrapText="1"/>
    </xf>
    <xf numFmtId="49" fontId="7" fillId="0" borderId="46" xfId="13" applyNumberFormat="1" applyFont="1" applyBorder="1" applyAlignment="1">
      <alignment horizontal="left" vertical="top" wrapText="1"/>
    </xf>
    <xf numFmtId="49" fontId="1" fillId="13" borderId="25" xfId="13" applyNumberFormat="1" applyFont="1" applyFill="1" applyBorder="1" applyAlignment="1">
      <alignment horizontal="left" vertical="top"/>
    </xf>
    <xf numFmtId="49" fontId="1" fillId="13" borderId="12" xfId="13" applyNumberFormat="1" applyFont="1" applyFill="1" applyBorder="1" applyAlignment="1">
      <alignment horizontal="left" vertical="top"/>
    </xf>
    <xf numFmtId="0" fontId="25" fillId="5" borderId="27" xfId="13" applyFont="1" applyFill="1" applyBorder="1" applyAlignment="1">
      <alignment horizontal="left"/>
    </xf>
    <xf numFmtId="0" fontId="25" fillId="5" borderId="23" xfId="13" applyFont="1" applyFill="1" applyBorder="1" applyAlignment="1">
      <alignment horizontal="left"/>
    </xf>
    <xf numFmtId="0" fontId="9" fillId="8" borderId="25" xfId="13" applyFont="1" applyFill="1" applyBorder="1" applyAlignment="1">
      <alignment horizontal="center" vertical="center" wrapText="1"/>
    </xf>
    <xf numFmtId="0" fontId="9" fillId="8" borderId="12" xfId="13" applyFont="1" applyFill="1" applyBorder="1" applyAlignment="1">
      <alignment horizontal="center" vertical="center" wrapText="1"/>
    </xf>
    <xf numFmtId="0" fontId="4" fillId="23" borderId="25" xfId="13" applyNumberFormat="1" applyFont="1" applyFill="1" applyBorder="1" applyAlignment="1">
      <alignment horizontal="left" vertical="center" wrapText="1"/>
    </xf>
    <xf numFmtId="0" fontId="4" fillId="23" borderId="12" xfId="13" applyNumberFormat="1" applyFont="1" applyFill="1" applyBorder="1" applyAlignment="1">
      <alignment horizontal="left" vertical="center" wrapText="1"/>
    </xf>
    <xf numFmtId="0" fontId="4" fillId="23" borderId="36" xfId="13" applyNumberFormat="1" applyFont="1" applyFill="1" applyBorder="1" applyAlignment="1">
      <alignment horizontal="left" vertical="center" wrapText="1"/>
    </xf>
    <xf numFmtId="0" fontId="4" fillId="0" borderId="42" xfId="13" applyNumberFormat="1" applyFont="1" applyFill="1" applyBorder="1" applyAlignment="1">
      <alignment horizontal="left" vertical="center" wrapText="1"/>
    </xf>
    <xf numFmtId="0" fontId="4" fillId="0" borderId="55" xfId="13" applyNumberFormat="1" applyFont="1" applyFill="1" applyBorder="1" applyAlignment="1">
      <alignment horizontal="left" vertical="center" wrapText="1"/>
    </xf>
    <xf numFmtId="0" fontId="4" fillId="0" borderId="6" xfId="13" applyNumberFormat="1" applyFont="1" applyFill="1" applyBorder="1" applyAlignment="1">
      <alignment horizontal="left" vertical="top" wrapText="1"/>
    </xf>
    <xf numFmtId="0" fontId="4" fillId="0" borderId="2" xfId="13" applyNumberFormat="1" applyFont="1" applyFill="1" applyBorder="1" applyAlignment="1">
      <alignment horizontal="left" vertical="top" wrapText="1"/>
    </xf>
    <xf numFmtId="0" fontId="4" fillId="0" borderId="7" xfId="13" applyNumberFormat="1" applyFont="1" applyFill="1" applyBorder="1" applyAlignment="1">
      <alignment horizontal="left" vertical="top" wrapText="1"/>
    </xf>
    <xf numFmtId="0" fontId="4" fillId="0" borderId="3" xfId="13" applyNumberFormat="1" applyFont="1" applyFill="1" applyBorder="1" applyAlignment="1">
      <alignment horizontal="left" vertical="top" wrapText="1"/>
    </xf>
    <xf numFmtId="0" fontId="4" fillId="0" borderId="27" xfId="13" applyNumberFormat="1" applyFont="1" applyFill="1" applyBorder="1" applyAlignment="1">
      <alignment horizontal="left" vertical="top" wrapText="1"/>
    </xf>
    <xf numFmtId="0" fontId="4" fillId="0" borderId="23" xfId="13" applyNumberFormat="1" applyFont="1" applyFill="1" applyBorder="1" applyAlignment="1">
      <alignment horizontal="left" vertical="top" wrapText="1"/>
    </xf>
    <xf numFmtId="49" fontId="4" fillId="0" borderId="63" xfId="13" applyNumberFormat="1" applyFont="1" applyFill="1" applyBorder="1" applyAlignment="1">
      <alignment horizontal="center" vertical="center" wrapText="1"/>
    </xf>
    <xf numFmtId="49" fontId="4" fillId="0" borderId="53" xfId="13" applyNumberFormat="1" applyFont="1" applyFill="1" applyBorder="1" applyAlignment="1">
      <alignment horizontal="center" vertical="center" wrapText="1"/>
    </xf>
    <xf numFmtId="49" fontId="4" fillId="0" borderId="50" xfId="13" applyNumberFormat="1" applyFont="1" applyFill="1" applyBorder="1" applyAlignment="1">
      <alignment horizontal="center" vertical="center" wrapText="1"/>
    </xf>
    <xf numFmtId="0" fontId="4" fillId="0" borderId="25" xfId="13" applyNumberFormat="1" applyFont="1" applyBorder="1" applyAlignment="1">
      <alignment horizontal="left" vertical="center" wrapText="1"/>
    </xf>
    <xf numFmtId="0" fontId="4" fillId="0" borderId="12" xfId="13" applyNumberFormat="1" applyFont="1" applyBorder="1" applyAlignment="1">
      <alignment horizontal="left" vertical="center" wrapText="1"/>
    </xf>
    <xf numFmtId="0" fontId="4" fillId="0" borderId="0" xfId="13" applyNumberFormat="1" applyFont="1" applyBorder="1" applyAlignment="1">
      <alignment horizontal="left" vertical="center" wrapText="1"/>
    </xf>
    <xf numFmtId="0" fontId="4" fillId="0" borderId="36" xfId="13" applyNumberFormat="1" applyFont="1" applyBorder="1" applyAlignment="1">
      <alignment horizontal="left" vertical="center" wrapText="1"/>
    </xf>
    <xf numFmtId="0" fontId="7" fillId="6" borderId="4" xfId="1" applyFont="1" applyFill="1" applyBorder="1" applyAlignment="1" applyProtection="1">
      <alignment horizontal="left" vertical="center" wrapText="1"/>
    </xf>
    <xf numFmtId="0" fontId="7" fillId="6" borderId="8" xfId="1" applyFont="1" applyFill="1" applyBorder="1" applyAlignment="1" applyProtection="1">
      <alignment horizontal="left" vertical="center" wrapText="1"/>
    </xf>
    <xf numFmtId="0" fontId="7" fillId="6" borderId="22" xfId="1" applyFont="1" applyFill="1" applyBorder="1" applyAlignment="1" applyProtection="1">
      <alignment horizontal="left" vertical="center" wrapText="1"/>
    </xf>
    <xf numFmtId="0" fontId="1" fillId="8" borderId="27" xfId="13" applyFont="1" applyFill="1" applyBorder="1" applyAlignment="1">
      <alignment horizontal="center" vertical="center" wrapText="1"/>
    </xf>
    <xf numFmtId="0" fontId="1" fillId="8" borderId="23" xfId="13" applyFont="1" applyFill="1" applyBorder="1" applyAlignment="1">
      <alignment horizontal="center" vertical="center" wrapText="1"/>
    </xf>
    <xf numFmtId="49" fontId="8" fillId="7" borderId="39" xfId="13" applyNumberFormat="1" applyFont="1" applyFill="1" applyBorder="1" applyAlignment="1">
      <alignment horizontal="center" vertical="center" wrapText="1"/>
    </xf>
    <xf numFmtId="49" fontId="8" fillId="7" borderId="40" xfId="13" applyNumberFormat="1" applyFont="1" applyFill="1" applyBorder="1" applyAlignment="1">
      <alignment horizontal="center" vertical="center" wrapText="1"/>
    </xf>
    <xf numFmtId="49" fontId="8" fillId="7" borderId="17" xfId="13" applyNumberFormat="1" applyFont="1" applyFill="1" applyBorder="1" applyAlignment="1">
      <alignment horizontal="center" vertical="center" wrapText="1"/>
    </xf>
    <xf numFmtId="49" fontId="8" fillId="7" borderId="13" xfId="13" applyNumberFormat="1" applyFont="1" applyFill="1" applyBorder="1" applyAlignment="1">
      <alignment horizontal="center" vertical="center" wrapText="1"/>
    </xf>
    <xf numFmtId="49" fontId="7" fillId="7" borderId="44" xfId="13" applyNumberFormat="1" applyFont="1" applyFill="1" applyBorder="1" applyAlignment="1">
      <alignment horizontal="center" vertical="center" wrapText="1"/>
    </xf>
    <xf numFmtId="49" fontId="7" fillId="7" borderId="15" xfId="13" applyNumberFormat="1" applyFont="1" applyFill="1" applyBorder="1" applyAlignment="1">
      <alignment horizontal="center" vertical="center" wrapText="1"/>
    </xf>
    <xf numFmtId="0" fontId="8" fillId="7" borderId="17" xfId="13" applyNumberFormat="1" applyFont="1" applyFill="1" applyBorder="1" applyAlignment="1">
      <alignment horizontal="left" vertical="center" wrapText="1"/>
    </xf>
    <xf numFmtId="0" fontId="8" fillId="7" borderId="13" xfId="13" applyNumberFormat="1" applyFont="1" applyFill="1" applyBorder="1" applyAlignment="1">
      <alignment horizontal="left" vertical="center" wrapText="1"/>
    </xf>
    <xf numFmtId="0" fontId="8" fillId="7" borderId="15" xfId="13" applyNumberFormat="1" applyFont="1" applyFill="1" applyBorder="1" applyAlignment="1">
      <alignment horizontal="left" vertical="center" wrapText="1"/>
    </xf>
    <xf numFmtId="0" fontId="8" fillId="7" borderId="6" xfId="13" applyNumberFormat="1" applyFont="1" applyFill="1" applyBorder="1" applyAlignment="1">
      <alignment horizontal="left" vertical="center" wrapText="1"/>
    </xf>
    <xf numFmtId="0" fontId="8" fillId="7" borderId="2" xfId="13" applyNumberFormat="1" applyFont="1" applyFill="1" applyBorder="1" applyAlignment="1">
      <alignment horizontal="left" vertical="center" wrapText="1"/>
    </xf>
    <xf numFmtId="0" fontId="8" fillId="7" borderId="68" xfId="13" applyNumberFormat="1" applyFont="1" applyFill="1" applyBorder="1" applyAlignment="1">
      <alignment horizontal="left" vertical="center" wrapText="1"/>
    </xf>
    <xf numFmtId="0" fontId="7" fillId="0" borderId="13" xfId="13" applyNumberFormat="1" applyFont="1" applyBorder="1" applyAlignment="1">
      <alignment horizontal="left"/>
    </xf>
    <xf numFmtId="0" fontId="2" fillId="0" borderId="64" xfId="13" applyFont="1" applyBorder="1" applyAlignment="1">
      <alignment horizontal="center" vertical="center" wrapText="1"/>
    </xf>
    <xf numFmtId="0" fontId="2" fillId="0" borderId="66" xfId="13" applyFont="1" applyBorder="1" applyAlignment="1">
      <alignment horizontal="center" vertical="center" wrapText="1"/>
    </xf>
    <xf numFmtId="0" fontId="2" fillId="0" borderId="65" xfId="13" applyFont="1" applyBorder="1" applyAlignment="1">
      <alignment horizontal="center" vertical="center" wrapText="1"/>
    </xf>
    <xf numFmtId="0" fontId="2" fillId="0" borderId="35" xfId="13" applyFont="1" applyFill="1" applyBorder="1" applyAlignment="1">
      <alignment horizontal="center" vertical="center" wrapText="1"/>
    </xf>
    <xf numFmtId="0" fontId="2" fillId="0" borderId="53" xfId="13" applyFont="1" applyFill="1" applyBorder="1" applyAlignment="1">
      <alignment horizontal="center" vertical="center" wrapText="1"/>
    </xf>
    <xf numFmtId="0" fontId="2" fillId="0" borderId="50" xfId="13" applyFont="1" applyFill="1" applyBorder="1" applyAlignment="1">
      <alignment horizontal="center" vertical="center" wrapText="1"/>
    </xf>
    <xf numFmtId="0" fontId="4" fillId="0" borderId="17" xfId="13" applyFont="1" applyFill="1" applyBorder="1" applyAlignment="1">
      <alignment horizontal="center" vertical="center" wrapText="1"/>
    </xf>
    <xf numFmtId="0" fontId="4" fillId="0" borderId="38" xfId="13" applyFont="1" applyFill="1" applyBorder="1" applyAlignment="1">
      <alignment horizontal="center" vertical="center" wrapText="1"/>
    </xf>
    <xf numFmtId="0" fontId="2" fillId="0" borderId="39" xfId="13" applyFont="1" applyBorder="1" applyAlignment="1">
      <alignment horizontal="center" vertical="center" wrapText="1"/>
    </xf>
    <xf numFmtId="0" fontId="2" fillId="0" borderId="17" xfId="13" applyFont="1" applyBorder="1" applyAlignment="1">
      <alignment horizontal="center" vertical="center" wrapText="1"/>
    </xf>
    <xf numFmtId="0" fontId="2" fillId="0" borderId="18" xfId="13" applyFont="1" applyBorder="1" applyAlignment="1">
      <alignment horizontal="center" vertical="center" wrapText="1"/>
    </xf>
    <xf numFmtId="0" fontId="2" fillId="0" borderId="37" xfId="13" applyFont="1" applyBorder="1" applyAlignment="1">
      <alignment horizontal="center" vertical="center" wrapText="1"/>
    </xf>
    <xf numFmtId="0" fontId="2" fillId="0" borderId="38" xfId="13" applyFont="1" applyBorder="1" applyAlignment="1">
      <alignment horizontal="center" vertical="center" wrapText="1"/>
    </xf>
    <xf numFmtId="0" fontId="2" fillId="0" borderId="14" xfId="13" applyFont="1" applyFill="1" applyBorder="1" applyAlignment="1">
      <alignment horizontal="center" vertical="center" wrapText="1"/>
    </xf>
    <xf numFmtId="0" fontId="2" fillId="0" borderId="15" xfId="13" applyFont="1" applyFill="1" applyBorder="1" applyAlignment="1">
      <alignment horizontal="center" vertical="center" wrapText="1"/>
    </xf>
    <xf numFmtId="0" fontId="2" fillId="0" borderId="16" xfId="13" applyFont="1" applyFill="1" applyBorder="1" applyAlignment="1">
      <alignment horizontal="center" vertical="center" wrapText="1"/>
    </xf>
    <xf numFmtId="49" fontId="1" fillId="13" borderId="56" xfId="13" applyNumberFormat="1" applyFont="1" applyFill="1" applyBorder="1" applyAlignment="1">
      <alignment horizontal="left"/>
    </xf>
    <xf numFmtId="49" fontId="1" fillId="13" borderId="0" xfId="13" applyNumberFormat="1" applyFont="1" applyFill="1" applyBorder="1" applyAlignment="1">
      <alignment horizontal="left"/>
    </xf>
    <xf numFmtId="0" fontId="2" fillId="6" borderId="27" xfId="13" applyFont="1" applyFill="1" applyBorder="1" applyAlignment="1">
      <alignment horizontal="left" vertical="center" wrapText="1"/>
    </xf>
    <xf numFmtId="0" fontId="2" fillId="6" borderId="23" xfId="13" applyFont="1" applyFill="1" applyBorder="1" applyAlignment="1">
      <alignment horizontal="left" vertical="center" wrapText="1"/>
    </xf>
    <xf numFmtId="0" fontId="2" fillId="6" borderId="34" xfId="13" applyFont="1" applyFill="1" applyBorder="1" applyAlignment="1">
      <alignment horizontal="left" vertical="center" wrapText="1"/>
    </xf>
    <xf numFmtId="0" fontId="1" fillId="8" borderId="25" xfId="13" applyFont="1" applyFill="1" applyBorder="1" applyAlignment="1">
      <alignment horizontal="center" vertical="center" wrapText="1"/>
    </xf>
    <xf numFmtId="0" fontId="1" fillId="8" borderId="12" xfId="13" applyFont="1" applyFill="1" applyBorder="1" applyAlignment="1">
      <alignment horizontal="center" vertical="center" wrapText="1"/>
    </xf>
    <xf numFmtId="0" fontId="1" fillId="8" borderId="59" xfId="13" applyFont="1" applyFill="1" applyBorder="1" applyAlignment="1">
      <alignment horizontal="center" vertical="center" wrapText="1"/>
    </xf>
    <xf numFmtId="0" fontId="1" fillId="8" borderId="60" xfId="13" applyFont="1" applyFill="1" applyBorder="1" applyAlignment="1">
      <alignment horizontal="center" vertical="center" wrapText="1"/>
    </xf>
    <xf numFmtId="0" fontId="1" fillId="0" borderId="35" xfId="13" applyFont="1" applyFill="1" applyBorder="1" applyAlignment="1">
      <alignment horizontal="center" vertical="center" wrapText="1"/>
    </xf>
    <xf numFmtId="0" fontId="1" fillId="0" borderId="53" xfId="13" applyFont="1" applyFill="1" applyBorder="1" applyAlignment="1">
      <alignment horizontal="center" vertical="center" wrapText="1"/>
    </xf>
    <xf numFmtId="0" fontId="30" fillId="0" borderId="25" xfId="13" applyFont="1" applyFill="1" applyBorder="1" applyAlignment="1">
      <alignment horizontal="center" vertical="center" wrapText="1"/>
    </xf>
    <xf numFmtId="0" fontId="30" fillId="0" borderId="59" xfId="13" applyFont="1" applyFill="1" applyBorder="1" applyAlignment="1">
      <alignment horizontal="center" vertical="center" wrapText="1"/>
    </xf>
    <xf numFmtId="0" fontId="30" fillId="0" borderId="27" xfId="13" applyFont="1" applyFill="1" applyBorder="1" applyAlignment="1">
      <alignment horizontal="center" vertical="center" wrapText="1"/>
    </xf>
    <xf numFmtId="0" fontId="30" fillId="0" borderId="60" xfId="13" applyFont="1" applyFill="1" applyBorder="1" applyAlignment="1">
      <alignment horizontal="center" vertical="center" wrapText="1"/>
    </xf>
    <xf numFmtId="0" fontId="1" fillId="8" borderId="35" xfId="13" applyFont="1" applyFill="1" applyBorder="1" applyAlignment="1">
      <alignment horizontal="center" vertical="center" wrapText="1"/>
    </xf>
    <xf numFmtId="0" fontId="1" fillId="8" borderId="50" xfId="13" applyFont="1" applyFill="1" applyBorder="1" applyAlignment="1">
      <alignment horizontal="center" vertical="center" wrapText="1"/>
    </xf>
    <xf numFmtId="0" fontId="3" fillId="13" borderId="12" xfId="1" applyFill="1" applyBorder="1" applyAlignment="1" applyProtection="1">
      <alignment horizontal="left" vertical="center" wrapText="1"/>
    </xf>
    <xf numFmtId="0" fontId="3" fillId="13" borderId="36" xfId="1" applyFill="1" applyBorder="1" applyAlignment="1" applyProtection="1">
      <alignment horizontal="left" vertical="center" wrapText="1"/>
    </xf>
    <xf numFmtId="0" fontId="22" fillId="0" borderId="56" xfId="13" applyFont="1" applyFill="1" applyBorder="1" applyAlignment="1">
      <alignment horizontal="left" vertical="center" wrapText="1"/>
    </xf>
    <xf numFmtId="0" fontId="22" fillId="0" borderId="0" xfId="13" applyFont="1" applyFill="1" applyBorder="1" applyAlignment="1">
      <alignment horizontal="left" vertical="center" wrapText="1"/>
    </xf>
    <xf numFmtId="0" fontId="22" fillId="0" borderId="41" xfId="13" applyFont="1" applyFill="1" applyBorder="1" applyAlignment="1">
      <alignment horizontal="left" vertical="center" wrapText="1"/>
    </xf>
    <xf numFmtId="49" fontId="12" fillId="6" borderId="25" xfId="13" applyNumberFormat="1" applyFont="1" applyFill="1" applyBorder="1" applyAlignment="1">
      <alignment horizontal="left" vertical="center" wrapText="1"/>
    </xf>
    <xf numFmtId="49" fontId="12" fillId="6" borderId="12" xfId="13" applyNumberFormat="1" applyFont="1" applyFill="1" applyBorder="1" applyAlignment="1">
      <alignment horizontal="left" vertical="center" wrapText="1"/>
    </xf>
    <xf numFmtId="49" fontId="12" fillId="6" borderId="36" xfId="13" applyNumberFormat="1" applyFont="1" applyFill="1" applyBorder="1" applyAlignment="1">
      <alignment horizontal="left" vertical="center" wrapText="1"/>
    </xf>
    <xf numFmtId="0" fontId="20" fillId="12" borderId="85" xfId="13" applyFont="1" applyFill="1" applyBorder="1" applyAlignment="1">
      <alignment horizontal="left" vertical="center" wrapText="1" indent="7"/>
    </xf>
    <xf numFmtId="0" fontId="20" fillId="12" borderId="76" xfId="13" applyFont="1" applyFill="1" applyBorder="1" applyAlignment="1">
      <alignment horizontal="left" vertical="center" wrapText="1" indent="7"/>
    </xf>
    <xf numFmtId="0" fontId="20" fillId="12" borderId="86" xfId="13" applyFont="1" applyFill="1" applyBorder="1" applyAlignment="1">
      <alignment horizontal="left" vertical="center" wrapText="1" indent="7"/>
    </xf>
    <xf numFmtId="0" fontId="20" fillId="12" borderId="85" xfId="13" applyFont="1" applyFill="1" applyBorder="1" applyAlignment="1">
      <alignment horizontal="center" vertical="center" wrapText="1"/>
    </xf>
    <xf numFmtId="0" fontId="20" fillId="12" borderId="76" xfId="13" applyFont="1" applyFill="1" applyBorder="1" applyAlignment="1">
      <alignment horizontal="center" vertical="center" wrapText="1"/>
    </xf>
    <xf numFmtId="0" fontId="20" fillId="12" borderId="86" xfId="13" applyFont="1" applyFill="1" applyBorder="1" applyAlignment="1">
      <alignment horizontal="center" vertical="center" wrapText="1"/>
    </xf>
    <xf numFmtId="0" fontId="20" fillId="12" borderId="85" xfId="13" applyFont="1" applyFill="1" applyBorder="1" applyAlignment="1">
      <alignment horizontal="left" vertical="center" wrapText="1" indent="4"/>
    </xf>
    <xf numFmtId="0" fontId="20" fillId="12" borderId="76" xfId="13" applyFont="1" applyFill="1" applyBorder="1" applyAlignment="1">
      <alignment horizontal="left" vertical="center" wrapText="1" indent="4"/>
    </xf>
    <xf numFmtId="0" fontId="20" fillId="12" borderId="86" xfId="13" applyFont="1" applyFill="1" applyBorder="1" applyAlignment="1">
      <alignment horizontal="left" vertical="center" wrapText="1" indent="4"/>
    </xf>
    <xf numFmtId="0" fontId="20" fillId="12" borderId="85" xfId="13" applyFont="1" applyFill="1" applyBorder="1" applyAlignment="1">
      <alignment horizontal="left" vertical="center" wrapText="1" indent="15"/>
    </xf>
    <xf numFmtId="0" fontId="20" fillId="12" borderId="76" xfId="13" applyFont="1" applyFill="1" applyBorder="1" applyAlignment="1">
      <alignment horizontal="left" vertical="center" wrapText="1" indent="15"/>
    </xf>
    <xf numFmtId="0" fontId="20" fillId="12" borderId="86" xfId="13" applyFont="1" applyFill="1" applyBorder="1" applyAlignment="1">
      <alignment horizontal="left" vertical="center" wrapText="1" indent="15"/>
    </xf>
    <xf numFmtId="0" fontId="37" fillId="24" borderId="56" xfId="13" applyFont="1" applyFill="1" applyBorder="1" applyAlignment="1">
      <alignment horizontal="left" vertical="center" wrapText="1"/>
    </xf>
    <xf numFmtId="0" fontId="37" fillId="24" borderId="0" xfId="13" applyFont="1" applyFill="1" applyBorder="1" applyAlignment="1">
      <alignment horizontal="left" vertical="center" wrapText="1"/>
    </xf>
    <xf numFmtId="0" fontId="37" fillId="24" borderId="41" xfId="13" applyFont="1" applyFill="1" applyBorder="1" applyAlignment="1">
      <alignment horizontal="left" vertical="center" wrapText="1"/>
    </xf>
    <xf numFmtId="49" fontId="25" fillId="0" borderId="56" xfId="13" applyNumberFormat="1" applyFont="1" applyFill="1" applyBorder="1" applyAlignment="1">
      <alignment horizontal="left" vertical="top" wrapText="1"/>
    </xf>
    <xf numFmtId="49" fontId="25" fillId="0" borderId="0" xfId="13" applyNumberFormat="1" applyFont="1" applyFill="1" applyBorder="1" applyAlignment="1">
      <alignment horizontal="left" vertical="top" wrapText="1"/>
    </xf>
    <xf numFmtId="49" fontId="25" fillId="0" borderId="41" xfId="13" applyNumberFormat="1" applyFont="1" applyFill="1" applyBorder="1" applyAlignment="1">
      <alignment horizontal="left" vertical="top" wrapText="1"/>
    </xf>
    <xf numFmtId="0" fontId="20" fillId="0" borderId="25" xfId="13" applyFont="1" applyBorder="1" applyAlignment="1">
      <alignment horizontal="center" vertical="center"/>
    </xf>
    <xf numFmtId="0" fontId="20" fillId="0" borderId="12" xfId="13" applyFont="1" applyBorder="1" applyAlignment="1">
      <alignment horizontal="center" vertical="center"/>
    </xf>
    <xf numFmtId="0" fontId="20" fillId="0" borderId="36" xfId="13" applyFont="1" applyBorder="1" applyAlignment="1">
      <alignment horizontal="center" vertical="center"/>
    </xf>
    <xf numFmtId="0" fontId="20" fillId="0" borderId="56" xfId="13" applyFont="1" applyBorder="1" applyAlignment="1">
      <alignment horizontal="center" vertical="center"/>
    </xf>
    <xf numFmtId="0" fontId="20" fillId="0" borderId="0" xfId="13" applyFont="1" applyBorder="1" applyAlignment="1">
      <alignment horizontal="center" vertical="center"/>
    </xf>
    <xf numFmtId="0" fontId="20" fillId="0" borderId="41" xfId="13" applyFont="1" applyBorder="1" applyAlignment="1">
      <alignment horizontal="center" vertical="center"/>
    </xf>
    <xf numFmtId="0" fontId="20" fillId="0" borderId="27" xfId="13" applyFont="1" applyBorder="1" applyAlignment="1">
      <alignment horizontal="center" vertical="center"/>
    </xf>
    <xf numFmtId="0" fontId="20" fillId="0" borderId="23" xfId="13" applyFont="1" applyBorder="1" applyAlignment="1">
      <alignment horizontal="center" vertical="center"/>
    </xf>
    <xf numFmtId="0" fontId="20" fillId="0" borderId="34" xfId="13" applyFont="1" applyBorder="1" applyAlignment="1">
      <alignment horizontal="center" vertical="center"/>
    </xf>
    <xf numFmtId="0" fontId="53" fillId="0" borderId="23" xfId="1" applyFont="1" applyFill="1" applyBorder="1" applyAlignment="1" applyProtection="1">
      <alignment horizontal="left" vertical="center" wrapText="1"/>
    </xf>
    <xf numFmtId="0" fontId="55" fillId="0" borderId="87" xfId="13" applyBorder="1" applyAlignment="1">
      <alignment vertical="center" wrapText="1"/>
    </xf>
    <xf numFmtId="0" fontId="55" fillId="0" borderId="78" xfId="13" applyBorder="1" applyAlignment="1">
      <alignment vertical="center" wrapText="1"/>
    </xf>
    <xf numFmtId="0" fontId="55" fillId="0" borderId="88" xfId="13" applyBorder="1" applyAlignment="1">
      <alignment vertical="center" wrapText="1"/>
    </xf>
    <xf numFmtId="0" fontId="29" fillId="0" borderId="74" xfId="13" applyFont="1" applyBorder="1" applyAlignment="1">
      <alignment vertical="center" wrapText="1"/>
    </xf>
    <xf numFmtId="0" fontId="55" fillId="0" borderId="73" xfId="13" applyBorder="1" applyAlignment="1">
      <alignment vertical="center" wrapText="1"/>
    </xf>
    <xf numFmtId="0" fontId="55" fillId="0" borderId="89" xfId="13" applyBorder="1" applyAlignment="1">
      <alignment vertical="center" wrapText="1"/>
    </xf>
    <xf numFmtId="0" fontId="7" fillId="6" borderId="27" xfId="1" applyFont="1" applyFill="1" applyBorder="1" applyAlignment="1" applyProtection="1">
      <alignment horizontal="left" vertical="center" wrapText="1"/>
    </xf>
    <xf numFmtId="0" fontId="7" fillId="6" borderId="23" xfId="1" applyFont="1" applyFill="1" applyBorder="1" applyAlignment="1" applyProtection="1">
      <alignment horizontal="left" vertical="center" wrapText="1"/>
    </xf>
    <xf numFmtId="0" fontId="7" fillId="6" borderId="34" xfId="1" applyFont="1" applyFill="1" applyBorder="1" applyAlignment="1" applyProtection="1">
      <alignment horizontal="left" vertical="center" wrapText="1"/>
    </xf>
    <xf numFmtId="0" fontId="1" fillId="8" borderId="34" xfId="13" applyFont="1" applyFill="1" applyBorder="1" applyAlignment="1">
      <alignment horizontal="center" vertical="center" wrapText="1"/>
    </xf>
    <xf numFmtId="0" fontId="21" fillId="0" borderId="70" xfId="13" applyFont="1" applyBorder="1" applyAlignment="1">
      <alignment horizontal="center" vertical="center" wrapText="1"/>
    </xf>
    <xf numFmtId="0" fontId="21" fillId="0" borderId="54" xfId="13" applyFont="1" applyBorder="1" applyAlignment="1">
      <alignment horizontal="center" vertical="center" wrapText="1"/>
    </xf>
    <xf numFmtId="0" fontId="21" fillId="0" borderId="20" xfId="13" applyFont="1" applyBorder="1" applyAlignment="1">
      <alignment horizontal="center" vertical="center" wrapText="1"/>
    </xf>
    <xf numFmtId="0" fontId="10" fillId="23" borderId="0" xfId="13" applyFont="1" applyFill="1" applyAlignment="1">
      <alignment horizontal="left" vertical="top" wrapText="1"/>
    </xf>
    <xf numFmtId="0" fontId="26" fillId="0" borderId="0" xfId="13" applyFont="1" applyAlignment="1">
      <alignment horizontal="left" vertical="center" wrapText="1"/>
    </xf>
    <xf numFmtId="0" fontId="44" fillId="0" borderId="92" xfId="13" applyFont="1" applyBorder="1" applyAlignment="1">
      <alignment horizontal="left" vertical="center" wrapText="1"/>
    </xf>
    <xf numFmtId="0" fontId="46" fillId="0" borderId="25" xfId="13" applyFont="1" applyBorder="1" applyAlignment="1">
      <alignment horizontal="center" vertical="center" wrapText="1"/>
    </xf>
    <xf numFmtId="0" fontId="46" fillId="0" borderId="12" xfId="13" applyFont="1" applyBorder="1" applyAlignment="1">
      <alignment horizontal="center" vertical="center" wrapText="1"/>
    </xf>
    <xf numFmtId="0" fontId="46" fillId="0" borderId="36" xfId="13" applyFont="1" applyBorder="1" applyAlignment="1">
      <alignment horizontal="center" vertical="center" wrapText="1"/>
    </xf>
    <xf numFmtId="0" fontId="46" fillId="0" borderId="27" xfId="13" applyFont="1" applyBorder="1" applyAlignment="1">
      <alignment horizontal="center" vertical="center" wrapText="1"/>
    </xf>
    <xf numFmtId="0" fontId="46" fillId="0" borderId="23" xfId="13" applyFont="1" applyBorder="1" applyAlignment="1">
      <alignment horizontal="center" vertical="center" wrapText="1"/>
    </xf>
    <xf numFmtId="0" fontId="46" fillId="0" borderId="34" xfId="13" applyFont="1" applyBorder="1" applyAlignment="1">
      <alignment horizontal="center" vertical="center" wrapText="1"/>
    </xf>
    <xf numFmtId="0" fontId="45" fillId="0" borderId="70" xfId="13" applyFont="1" applyBorder="1" applyAlignment="1">
      <alignment horizontal="left" vertical="center" wrapText="1"/>
    </xf>
    <xf numFmtId="0" fontId="45" fillId="0" borderId="54" xfId="13" applyFont="1" applyBorder="1" applyAlignment="1">
      <alignment horizontal="left" vertical="center" wrapText="1"/>
    </xf>
    <xf numFmtId="0" fontId="45" fillId="0" borderId="20" xfId="13" applyFont="1" applyBorder="1" applyAlignment="1">
      <alignment horizontal="left" vertical="center" wrapText="1"/>
    </xf>
    <xf numFmtId="0" fontId="44" fillId="0" borderId="4" xfId="13" applyFont="1" applyBorder="1" applyAlignment="1">
      <alignment horizontal="center" vertical="center" wrapText="1"/>
    </xf>
    <xf numFmtId="0" fontId="44" fillId="0" borderId="8" xfId="13" applyFont="1" applyBorder="1" applyAlignment="1">
      <alignment horizontal="center" vertical="center" wrapText="1"/>
    </xf>
    <xf numFmtId="0" fontId="44" fillId="0" borderId="22" xfId="13" applyFont="1" applyBorder="1" applyAlignment="1">
      <alignment horizontal="center" vertical="center" wrapText="1"/>
    </xf>
    <xf numFmtId="0" fontId="45" fillId="0" borderId="4" xfId="13" applyFont="1" applyBorder="1" applyAlignment="1">
      <alignment horizontal="center" vertical="center" wrapText="1"/>
    </xf>
    <xf numFmtId="0" fontId="45" fillId="0" borderId="22" xfId="13" applyFont="1" applyBorder="1" applyAlignment="1">
      <alignment horizontal="center" vertical="center" wrapText="1"/>
    </xf>
    <xf numFmtId="0" fontId="1" fillId="8" borderId="4" xfId="13" applyFont="1" applyFill="1" applyBorder="1" applyAlignment="1">
      <alignment horizontal="center" vertical="center" wrapText="1"/>
    </xf>
    <xf numFmtId="0" fontId="1" fillId="8" borderId="8" xfId="13" applyFont="1" applyFill="1" applyBorder="1" applyAlignment="1">
      <alignment horizontal="center" vertical="center" wrapText="1"/>
    </xf>
    <xf numFmtId="0" fontId="1" fillId="8" borderId="22" xfId="13" applyFont="1" applyFill="1" applyBorder="1" applyAlignment="1">
      <alignment horizontal="center" vertical="center" wrapText="1"/>
    </xf>
    <xf numFmtId="0" fontId="7" fillId="6" borderId="56" xfId="1" applyFont="1" applyFill="1" applyBorder="1" applyAlignment="1" applyProtection="1">
      <alignment horizontal="left" vertical="center" wrapText="1"/>
    </xf>
    <xf numFmtId="0" fontId="7" fillId="6" borderId="0" xfId="1" applyFont="1" applyFill="1" applyBorder="1" applyAlignment="1" applyProtection="1">
      <alignment horizontal="left" vertical="center" wrapText="1"/>
    </xf>
    <xf numFmtId="0" fontId="7" fillId="6" borderId="41" xfId="1" applyFont="1" applyFill="1" applyBorder="1" applyAlignment="1" applyProtection="1">
      <alignment horizontal="left" vertical="center" wrapText="1"/>
    </xf>
    <xf numFmtId="14" fontId="4" fillId="6" borderId="8" xfId="13" applyNumberFormat="1" applyFont="1" applyFill="1" applyBorder="1" applyAlignment="1">
      <alignment horizontal="center" vertical="center" wrapText="1"/>
    </xf>
    <xf numFmtId="0" fontId="4" fillId="6" borderId="8" xfId="13" applyFont="1" applyFill="1" applyBorder="1" applyAlignment="1">
      <alignment horizontal="center" vertical="center" wrapText="1"/>
    </xf>
    <xf numFmtId="0" fontId="4" fillId="6" borderId="22" xfId="13" applyFont="1" applyFill="1" applyBorder="1" applyAlignment="1">
      <alignment horizontal="center" vertical="center" wrapText="1"/>
    </xf>
    <xf numFmtId="0" fontId="46" fillId="0" borderId="0" xfId="24" applyFont="1" applyAlignment="1">
      <alignment horizontal="left" vertical="center" wrapText="1"/>
    </xf>
    <xf numFmtId="0" fontId="7" fillId="0" borderId="4" xfId="24" applyFont="1" applyBorder="1" applyAlignment="1">
      <alignment vertical="center"/>
    </xf>
    <xf numFmtId="0" fontId="7" fillId="0" borderId="22" xfId="24" applyFont="1" applyBorder="1" applyAlignment="1">
      <alignment vertical="center"/>
    </xf>
    <xf numFmtId="0" fontId="7" fillId="0" borderId="4" xfId="24" applyFont="1" applyBorder="1" applyAlignment="1">
      <alignment horizontal="center" vertical="center"/>
    </xf>
    <xf numFmtId="0" fontId="7" fillId="0" borderId="8" xfId="24" applyFont="1" applyBorder="1" applyAlignment="1">
      <alignment horizontal="center" vertical="center"/>
    </xf>
    <xf numFmtId="0" fontId="7" fillId="0" borderId="22" xfId="24" applyFont="1" applyBorder="1" applyAlignment="1">
      <alignment horizontal="center" vertical="center"/>
    </xf>
    <xf numFmtId="0" fontId="7" fillId="0" borderId="70" xfId="24" applyFont="1" applyBorder="1" applyAlignment="1">
      <alignment vertical="center"/>
    </xf>
    <xf numFmtId="0" fontId="7" fillId="0" borderId="20" xfId="24" applyFont="1" applyBorder="1" applyAlignment="1">
      <alignment vertical="center"/>
    </xf>
    <xf numFmtId="0" fontId="7" fillId="0" borderId="0" xfId="24" applyFont="1" applyAlignment="1">
      <alignment horizontal="left" vertical="top" wrapText="1"/>
    </xf>
    <xf numFmtId="0" fontId="7" fillId="20" borderId="4" xfId="24" applyFont="1" applyFill="1" applyBorder="1" applyAlignment="1">
      <alignment horizontal="center" vertical="center"/>
    </xf>
    <xf numFmtId="0" fontId="7" fillId="20" borderId="8" xfId="24" applyFont="1" applyFill="1" applyBorder="1" applyAlignment="1">
      <alignment horizontal="center" vertical="center"/>
    </xf>
    <xf numFmtId="0" fontId="7" fillId="20" borderId="22" xfId="24" applyFont="1" applyFill="1" applyBorder="1" applyAlignment="1">
      <alignment horizontal="center" vertical="center"/>
    </xf>
    <xf numFmtId="0" fontId="2" fillId="13" borderId="0" xfId="0" applyFont="1" applyFill="1" applyBorder="1" applyAlignment="1">
      <alignment horizontal="center"/>
    </xf>
    <xf numFmtId="0" fontId="2" fillId="13" borderId="41" xfId="0" applyFont="1" applyFill="1" applyBorder="1" applyAlignment="1">
      <alignment horizontal="center"/>
    </xf>
    <xf numFmtId="0" fontId="8" fillId="0" borderId="4" xfId="24" applyFont="1" applyBorder="1" applyAlignment="1">
      <alignment horizontal="justify" vertical="center" wrapText="1"/>
    </xf>
    <xf numFmtId="0" fontId="8" fillId="0" borderId="8" xfId="24" applyFont="1" applyBorder="1" applyAlignment="1">
      <alignment horizontal="justify" vertical="center" wrapText="1"/>
    </xf>
    <xf numFmtId="0" fontId="8" fillId="0" borderId="22" xfId="24" applyFont="1" applyBorder="1" applyAlignment="1">
      <alignment horizontal="justify" vertical="center" wrapText="1"/>
    </xf>
    <xf numFmtId="0" fontId="7" fillId="6" borderId="56" xfId="1" applyFont="1" applyFill="1" applyBorder="1" applyAlignment="1" applyProtection="1">
      <alignment horizontal="left" vertical="top" wrapText="1"/>
    </xf>
    <xf numFmtId="0" fontId="7" fillId="6" borderId="0" xfId="1" applyFont="1" applyFill="1" applyBorder="1" applyAlignment="1" applyProtection="1">
      <alignment horizontal="left" vertical="top" wrapText="1"/>
    </xf>
    <xf numFmtId="0" fontId="7" fillId="6" borderId="41" xfId="1" applyFont="1" applyFill="1" applyBorder="1" applyAlignment="1" applyProtection="1">
      <alignment horizontal="left" vertical="top" wrapText="1"/>
    </xf>
    <xf numFmtId="169" fontId="4" fillId="6" borderId="8" xfId="0" applyNumberFormat="1" applyFont="1" applyFill="1" applyBorder="1" applyAlignment="1">
      <alignment horizontal="center" vertical="center" wrapText="1"/>
    </xf>
    <xf numFmtId="169" fontId="4" fillId="6" borderId="22" xfId="0" applyNumberFormat="1" applyFont="1" applyFill="1" applyBorder="1" applyAlignment="1">
      <alignment horizontal="center" vertical="center" wrapText="1"/>
    </xf>
    <xf numFmtId="0" fontId="8" fillId="0" borderId="4" xfId="28" applyFont="1" applyBorder="1" applyAlignment="1">
      <alignment horizontal="left" vertical="center" wrapText="1"/>
    </xf>
    <xf numFmtId="0" fontId="8" fillId="0" borderId="8" xfId="28" applyFont="1" applyBorder="1" applyAlignment="1">
      <alignment horizontal="left" vertical="center" wrapText="1"/>
    </xf>
    <xf numFmtId="0" fontId="8" fillId="0" borderId="22" xfId="28" applyFont="1" applyBorder="1" applyAlignment="1">
      <alignment horizontal="left" vertical="center" wrapText="1"/>
    </xf>
    <xf numFmtId="0" fontId="26" fillId="0" borderId="0" xfId="28" applyFont="1" applyAlignment="1">
      <alignment horizontal="left" vertical="center" wrapText="1"/>
    </xf>
    <xf numFmtId="0" fontId="26" fillId="16" borderId="0" xfId="28" applyFont="1" applyFill="1" applyAlignment="1">
      <alignment horizontal="left" vertical="center"/>
    </xf>
    <xf numFmtId="0" fontId="8" fillId="0" borderId="0" xfId="28" applyFont="1" applyAlignment="1">
      <alignment horizontal="left" vertical="center"/>
    </xf>
    <xf numFmtId="0" fontId="7" fillId="0" borderId="7" xfId="28" applyFont="1" applyFill="1" applyBorder="1" applyAlignment="1">
      <alignment horizontal="left" vertical="center"/>
    </xf>
    <xf numFmtId="0" fontId="7" fillId="0" borderId="3" xfId="28" applyFont="1" applyFill="1" applyBorder="1" applyAlignment="1">
      <alignment horizontal="left" vertical="center"/>
    </xf>
    <xf numFmtId="0" fontId="7" fillId="0" borderId="67" xfId="28" applyFont="1" applyFill="1" applyBorder="1" applyAlignment="1">
      <alignment horizontal="left" vertical="center"/>
    </xf>
    <xf numFmtId="0" fontId="7" fillId="0" borderId="0" xfId="28" applyFont="1" applyAlignment="1">
      <alignment horizontal="left" wrapText="1"/>
    </xf>
    <xf numFmtId="0" fontId="7" fillId="0" borderId="42" xfId="28" applyFont="1" applyFill="1" applyBorder="1" applyAlignment="1">
      <alignment horizontal="left" vertical="center" wrapText="1"/>
    </xf>
    <xf numFmtId="0" fontId="7" fillId="0" borderId="55" xfId="28" applyFont="1" applyFill="1" applyBorder="1" applyAlignment="1">
      <alignment horizontal="left" vertical="center" wrapText="1"/>
    </xf>
    <xf numFmtId="0" fontId="7" fillId="0" borderId="51" xfId="28" applyFont="1" applyFill="1" applyBorder="1" applyAlignment="1">
      <alignment horizontal="left" vertical="center" wrapText="1"/>
    </xf>
    <xf numFmtId="0" fontId="7" fillId="0" borderId="8" xfId="28" applyFont="1" applyFill="1" applyBorder="1" applyAlignment="1">
      <alignment horizontal="center" vertical="center" wrapText="1"/>
    </xf>
    <xf numFmtId="0" fontId="7" fillId="0" borderId="57" xfId="28" applyFont="1" applyFill="1" applyBorder="1" applyAlignment="1">
      <alignment horizontal="center" vertical="center" wrapText="1"/>
    </xf>
    <xf numFmtId="0" fontId="8" fillId="0" borderId="4" xfId="28" applyFont="1" applyBorder="1" applyAlignment="1">
      <alignment horizontal="center" vertical="center" wrapText="1"/>
    </xf>
    <xf numFmtId="0" fontId="8" fillId="0" borderId="8" xfId="28" applyFont="1" applyBorder="1" applyAlignment="1">
      <alignment horizontal="center" vertical="center" wrapText="1"/>
    </xf>
    <xf numFmtId="0" fontId="8" fillId="0" borderId="22" xfId="28" applyFont="1" applyBorder="1" applyAlignment="1">
      <alignment horizontal="center" vertical="center" wrapText="1"/>
    </xf>
    <xf numFmtId="0" fontId="26" fillId="0" borderId="0" xfId="20" applyFont="1" applyAlignment="1">
      <alignment horizontal="justify" vertical="center" wrapText="1"/>
    </xf>
    <xf numFmtId="0" fontId="8" fillId="0" borderId="0" xfId="20" applyFont="1" applyAlignment="1">
      <alignment horizontal="justify" vertical="center" wrapText="1"/>
    </xf>
    <xf numFmtId="0" fontId="47" fillId="0" borderId="92" xfId="20" applyFont="1" applyBorder="1" applyAlignment="1">
      <alignment horizontal="center" vertical="center" wrapText="1"/>
    </xf>
    <xf numFmtId="0" fontId="45" fillId="0" borderId="92" xfId="20" applyFont="1" applyBorder="1" applyAlignment="1">
      <alignment horizontal="center" vertical="center" wrapText="1"/>
    </xf>
    <xf numFmtId="49" fontId="2" fillId="0" borderId="0" xfId="20" applyNumberFormat="1" applyFont="1" applyAlignment="1">
      <alignment horizontal="left" vertical="top" wrapText="1"/>
    </xf>
    <xf numFmtId="0" fontId="45" fillId="0" borderId="92" xfId="20" applyFont="1" applyFill="1" applyBorder="1" applyAlignment="1">
      <alignment horizontal="center" vertical="center" wrapText="1"/>
    </xf>
    <xf numFmtId="0" fontId="44" fillId="0" borderId="0" xfId="20" applyFont="1" applyBorder="1" applyAlignment="1">
      <alignment horizontal="justify" vertical="center" wrapText="1"/>
    </xf>
    <xf numFmtId="0" fontId="44" fillId="0" borderId="0" xfId="20" applyFont="1" applyAlignment="1">
      <alignment horizontal="justify" vertical="center" wrapText="1"/>
    </xf>
    <xf numFmtId="0" fontId="8" fillId="0" borderId="22" xfId="0" applyFont="1" applyBorder="1" applyAlignment="1">
      <alignment horizontal="justify" vertical="center" wrapText="1"/>
    </xf>
    <xf numFmtId="0" fontId="18" fillId="5" borderId="27" xfId="0" applyFont="1" applyFill="1" applyBorder="1" applyAlignment="1">
      <alignment horizontal="left"/>
    </xf>
    <xf numFmtId="0" fontId="18" fillId="5" borderId="23" xfId="0" applyFont="1" applyFill="1" applyBorder="1" applyAlignment="1">
      <alignment horizontal="left"/>
    </xf>
    <xf numFmtId="0" fontId="2" fillId="6" borderId="56"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1" xfId="0" applyFont="1" applyFill="1" applyBorder="1" applyAlignment="1">
      <alignment horizontal="left" vertical="top" wrapText="1"/>
    </xf>
    <xf numFmtId="0" fontId="45" fillId="0" borderId="70" xfId="20" applyFont="1" applyBorder="1" applyAlignment="1">
      <alignment horizontal="center" vertical="center" wrapText="1"/>
    </xf>
    <xf numFmtId="0" fontId="45" fillId="0" borderId="54" xfId="20" applyFont="1" applyBorder="1" applyAlignment="1">
      <alignment horizontal="center" vertical="center" wrapText="1"/>
    </xf>
    <xf numFmtId="0" fontId="45" fillId="0" borderId="20" xfId="20" applyFont="1" applyBorder="1" applyAlignment="1">
      <alignment horizontal="center" vertical="center" wrapText="1"/>
    </xf>
    <xf numFmtId="0" fontId="45" fillId="0" borderId="36" xfId="20" applyFont="1" applyBorder="1" applyAlignment="1">
      <alignment horizontal="center" vertical="center" wrapText="1"/>
    </xf>
    <xf numFmtId="0" fontId="45" fillId="0" borderId="41" xfId="20" applyFont="1" applyBorder="1" applyAlignment="1">
      <alignment horizontal="center" vertical="center" wrapText="1"/>
    </xf>
    <xf numFmtId="0" fontId="45" fillId="0" borderId="34" xfId="20" applyFont="1" applyBorder="1" applyAlignment="1">
      <alignment horizontal="center" vertical="center" wrapText="1"/>
    </xf>
    <xf numFmtId="0" fontId="45" fillId="0" borderId="70" xfId="20" applyFont="1" applyFill="1" applyBorder="1" applyAlignment="1">
      <alignment horizontal="center" vertical="center" wrapText="1"/>
    </xf>
    <xf numFmtId="0" fontId="45" fillId="0" borderId="54" xfId="20" applyFont="1" applyFill="1" applyBorder="1" applyAlignment="1">
      <alignment horizontal="center" vertical="center" wrapText="1"/>
    </xf>
    <xf numFmtId="0" fontId="45" fillId="0" borderId="20" xfId="20" applyFont="1" applyFill="1" applyBorder="1" applyAlignment="1">
      <alignment horizontal="center" vertical="center" wrapText="1"/>
    </xf>
    <xf numFmtId="0" fontId="47" fillId="0" borderId="70" xfId="20" applyFont="1" applyBorder="1" applyAlignment="1">
      <alignment vertical="center" wrapText="1"/>
    </xf>
    <xf numFmtId="0" fontId="47" fillId="0" borderId="20" xfId="20" applyFont="1" applyBorder="1" applyAlignment="1">
      <alignment vertical="center" wrapText="1"/>
    </xf>
    <xf numFmtId="0" fontId="45" fillId="0" borderId="4" xfId="20" applyFont="1" applyBorder="1" applyAlignment="1">
      <alignment horizontal="center" vertical="center" wrapText="1"/>
    </xf>
    <xf numFmtId="0" fontId="45" fillId="0" borderId="8" xfId="20" applyFont="1" applyBorder="1" applyAlignment="1">
      <alignment horizontal="center" vertical="center" wrapText="1"/>
    </xf>
    <xf numFmtId="0" fontId="7" fillId="13" borderId="0" xfId="0" applyFont="1" applyFill="1" applyBorder="1" applyAlignment="1">
      <alignment horizontal="center"/>
    </xf>
    <xf numFmtId="0" fontId="7" fillId="13" borderId="41" xfId="0" applyFont="1" applyFill="1" applyBorder="1" applyAlignment="1">
      <alignment horizontal="center"/>
    </xf>
    <xf numFmtId="0" fontId="45" fillId="0" borderId="27" xfId="0" applyFont="1" applyBorder="1" applyAlignment="1">
      <alignment vertical="center" wrapText="1"/>
    </xf>
    <xf numFmtId="0" fontId="45" fillId="0" borderId="23" xfId="0" applyFont="1" applyBorder="1" applyAlignment="1">
      <alignment vertical="center" wrapText="1"/>
    </xf>
    <xf numFmtId="0" fontId="7" fillId="0" borderId="23" xfId="0" applyFont="1" applyBorder="1" applyAlignment="1">
      <alignment vertical="center" wrapText="1"/>
    </xf>
    <xf numFmtId="0" fontId="7" fillId="0" borderId="34" xfId="0" applyFont="1" applyBorder="1" applyAlignment="1">
      <alignment vertical="center" wrapText="1"/>
    </xf>
    <xf numFmtId="0" fontId="44" fillId="0" borderId="0" xfId="20" applyFont="1" applyAlignment="1">
      <alignment horizontal="left" vertical="center" wrapText="1"/>
    </xf>
    <xf numFmtId="0" fontId="45" fillId="0" borderId="0" xfId="20" applyFont="1" applyAlignment="1">
      <alignment horizontal="left" vertical="center" wrapText="1"/>
    </xf>
    <xf numFmtId="0" fontId="7" fillId="0" borderId="0" xfId="20" applyFont="1" applyAlignment="1">
      <alignment horizontal="justify" vertical="center" wrapText="1"/>
    </xf>
    <xf numFmtId="0" fontId="7" fillId="0" borderId="0" xfId="20" applyFont="1" applyAlignment="1">
      <alignment vertical="center" wrapText="1"/>
    </xf>
    <xf numFmtId="0" fontId="45" fillId="0" borderId="0" xfId="20" applyFont="1" applyBorder="1" applyAlignment="1">
      <alignment horizontal="left" vertical="top" wrapText="1"/>
    </xf>
    <xf numFmtId="0" fontId="47" fillId="0" borderId="92" xfId="20" applyFont="1" applyBorder="1" applyAlignment="1">
      <alignment vertical="center" wrapText="1"/>
    </xf>
    <xf numFmtId="0" fontId="44" fillId="0" borderId="56" xfId="8" applyFont="1" applyBorder="1" applyAlignment="1">
      <alignment horizontal="justify" vertical="center" wrapText="1"/>
    </xf>
    <xf numFmtId="0" fontId="44" fillId="0" borderId="0" xfId="8" applyFont="1" applyBorder="1" applyAlignment="1">
      <alignment horizontal="justify" vertical="center" wrapText="1"/>
    </xf>
    <xf numFmtId="0" fontId="44" fillId="0" borderId="41" xfId="8" applyFont="1" applyBorder="1" applyAlignment="1">
      <alignment horizontal="justify" vertical="center" wrapText="1"/>
    </xf>
    <xf numFmtId="0" fontId="7" fillId="0" borderId="0" xfId="8" applyFont="1" applyAlignment="1">
      <alignment vertical="center" wrapText="1"/>
    </xf>
    <xf numFmtId="49" fontId="2" fillId="0" borderId="56" xfId="8" applyNumberFormat="1" applyFont="1" applyBorder="1" applyAlignment="1">
      <alignment horizontal="left" vertical="top" wrapText="1"/>
    </xf>
    <xf numFmtId="49" fontId="2" fillId="0" borderId="0" xfId="8" applyNumberFormat="1" applyFont="1" applyBorder="1" applyAlignment="1">
      <alignment horizontal="left" vertical="top" wrapText="1"/>
    </xf>
    <xf numFmtId="49" fontId="2" fillId="0" borderId="41" xfId="8" applyNumberFormat="1" applyFont="1" applyBorder="1" applyAlignment="1">
      <alignment horizontal="left" vertical="top" wrapText="1"/>
    </xf>
    <xf numFmtId="0" fontId="8" fillId="0" borderId="4" xfId="8" applyFont="1" applyBorder="1" applyAlignment="1">
      <alignment horizontal="justify" vertical="center" wrapText="1"/>
    </xf>
    <xf numFmtId="0" fontId="8" fillId="0" borderId="8" xfId="8" applyFont="1" applyBorder="1" applyAlignment="1">
      <alignment horizontal="justify" vertical="center" wrapText="1"/>
    </xf>
    <xf numFmtId="0" fontId="8" fillId="0" borderId="22" xfId="8" applyFont="1" applyBorder="1" applyAlignment="1">
      <alignment horizontal="justify" vertical="center" wrapText="1"/>
    </xf>
    <xf numFmtId="0" fontId="45" fillId="0" borderId="4" xfId="8" applyFont="1" applyBorder="1" applyAlignment="1">
      <alignment horizontal="center" vertical="center" wrapText="1"/>
    </xf>
    <xf numFmtId="0" fontId="45" fillId="0" borderId="8" xfId="8" applyFont="1" applyBorder="1" applyAlignment="1">
      <alignment horizontal="center" vertical="center" wrapText="1"/>
    </xf>
    <xf numFmtId="0" fontId="45" fillId="0" borderId="22" xfId="8" applyFont="1" applyBorder="1" applyAlignment="1">
      <alignment horizontal="center" vertical="center" wrapText="1"/>
    </xf>
    <xf numFmtId="0" fontId="45" fillId="0" borderId="70" xfId="8" applyFont="1" applyBorder="1" applyAlignment="1">
      <alignment horizontal="center" vertical="center" wrapText="1"/>
    </xf>
    <xf numFmtId="0" fontId="45" fillId="0" borderId="54" xfId="8" applyFont="1" applyBorder="1" applyAlignment="1">
      <alignment horizontal="center" vertical="center" wrapText="1"/>
    </xf>
    <xf numFmtId="0" fontId="45" fillId="0" borderId="20" xfId="8" applyFont="1" applyBorder="1" applyAlignment="1">
      <alignment horizontal="center" vertical="center" wrapText="1"/>
    </xf>
    <xf numFmtId="0" fontId="26" fillId="0" borderId="0" xfId="22" applyFont="1" applyBorder="1" applyAlignment="1">
      <alignment horizontal="justify" vertical="center" wrapText="1"/>
    </xf>
    <xf numFmtId="0" fontId="7" fillId="0" borderId="0" xfId="22" applyFont="1" applyBorder="1" applyAlignment="1">
      <alignment vertical="center" wrapText="1"/>
    </xf>
    <xf numFmtId="0" fontId="45" fillId="0" borderId="70" xfId="22" applyFont="1" applyBorder="1" applyAlignment="1">
      <alignment horizontal="center" vertical="center" wrapText="1"/>
    </xf>
    <xf numFmtId="0" fontId="45" fillId="0" borderId="54" xfId="22" applyFont="1" applyBorder="1" applyAlignment="1">
      <alignment horizontal="center" vertical="center" wrapText="1"/>
    </xf>
    <xf numFmtId="0" fontId="45" fillId="0" borderId="20" xfId="22" applyFont="1" applyBorder="1" applyAlignment="1">
      <alignment horizontal="center" vertical="center" wrapText="1"/>
    </xf>
    <xf numFmtId="0" fontId="7" fillId="0" borderId="25" xfId="22" applyFont="1" applyBorder="1" applyAlignment="1">
      <alignment horizontal="center"/>
    </xf>
    <xf numFmtId="0" fontId="7" fillId="0" borderId="36" xfId="22" applyFont="1" applyBorder="1" applyAlignment="1">
      <alignment horizontal="center"/>
    </xf>
    <xf numFmtId="0" fontId="7" fillId="0" borderId="56" xfId="22" applyFont="1" applyBorder="1" applyAlignment="1">
      <alignment horizontal="center"/>
    </xf>
    <xf numFmtId="0" fontId="7" fillId="0" borderId="41" xfId="22" applyFont="1" applyBorder="1" applyAlignment="1">
      <alignment horizontal="center"/>
    </xf>
    <xf numFmtId="0" fontId="7" fillId="0" borderId="27" xfId="22" applyFont="1" applyBorder="1" applyAlignment="1">
      <alignment horizontal="center"/>
    </xf>
    <xf numFmtId="0" fontId="7" fillId="0" borderId="34" xfId="22" applyFont="1" applyBorder="1" applyAlignment="1">
      <alignment horizontal="center"/>
    </xf>
    <xf numFmtId="0" fontId="50" fillId="0" borderId="0" xfId="22" applyFont="1" applyBorder="1" applyAlignment="1">
      <alignment horizontal="justify" vertical="center" wrapText="1"/>
    </xf>
    <xf numFmtId="3" fontId="8" fillId="0" borderId="4" xfId="22" applyNumberFormat="1" applyFont="1" applyBorder="1" applyAlignment="1">
      <alignment horizontal="right" vertical="center" wrapText="1"/>
    </xf>
    <xf numFmtId="3" fontId="8" fillId="0" borderId="22" xfId="22" applyNumberFormat="1" applyFont="1" applyBorder="1" applyAlignment="1">
      <alignment horizontal="right" vertical="center" wrapText="1"/>
    </xf>
    <xf numFmtId="0" fontId="44" fillId="0" borderId="0" xfId="22" applyFont="1" applyBorder="1" applyAlignment="1">
      <alignment horizontal="justify" vertical="center" wrapText="1"/>
    </xf>
    <xf numFmtId="3" fontId="7" fillId="0" borderId="0" xfId="22" applyNumberFormat="1" applyFont="1" applyBorder="1" applyAlignment="1">
      <alignment vertical="center" wrapText="1"/>
    </xf>
    <xf numFmtId="0" fontId="7" fillId="0" borderId="4" xfId="22" applyFont="1" applyBorder="1" applyAlignment="1">
      <alignment horizontal="center" vertical="center"/>
    </xf>
    <xf numFmtId="0" fontId="7" fillId="0" borderId="22" xfId="22" applyFont="1" applyBorder="1" applyAlignment="1">
      <alignment horizontal="center" vertical="center"/>
    </xf>
    <xf numFmtId="0" fontId="7" fillId="0" borderId="25" xfId="22" applyFont="1" applyBorder="1" applyAlignment="1">
      <alignment horizontal="center" vertical="center" wrapText="1"/>
    </xf>
    <xf numFmtId="0" fontId="7" fillId="0" borderId="12" xfId="22" applyFont="1" applyBorder="1" applyAlignment="1">
      <alignment horizontal="center" vertical="center" wrapText="1"/>
    </xf>
    <xf numFmtId="0" fontId="7" fillId="0" borderId="36" xfId="22" applyFont="1" applyBorder="1" applyAlignment="1">
      <alignment horizontal="center" vertical="center" wrapText="1"/>
    </xf>
    <xf numFmtId="0" fontId="7" fillId="0" borderId="4" xfId="22" applyFont="1" applyBorder="1" applyAlignment="1">
      <alignment horizontal="center" vertical="center" wrapText="1"/>
    </xf>
    <xf numFmtId="0" fontId="7" fillId="0" borderId="8" xfId="22" applyFont="1" applyBorder="1" applyAlignment="1">
      <alignment horizontal="center" vertical="center" wrapText="1"/>
    </xf>
    <xf numFmtId="0" fontId="7" fillId="0" borderId="22" xfId="22" applyFont="1" applyBorder="1" applyAlignment="1">
      <alignment horizontal="center" vertical="center" wrapText="1"/>
    </xf>
    <xf numFmtId="0" fontId="7" fillId="0" borderId="54" xfId="22" applyFont="1" applyBorder="1" applyAlignment="1">
      <alignment vertical="top" wrapText="1"/>
    </xf>
    <xf numFmtId="0" fontId="7" fillId="0" borderId="20" xfId="22" applyFont="1" applyBorder="1" applyAlignment="1">
      <alignment vertical="top" wrapText="1"/>
    </xf>
    <xf numFmtId="0" fontId="7" fillId="0" borderId="23" xfId="22" applyFont="1" applyBorder="1" applyAlignment="1">
      <alignment horizontal="center" vertical="center" wrapText="1"/>
    </xf>
    <xf numFmtId="0" fontId="7" fillId="0" borderId="34" xfId="22" applyFont="1" applyBorder="1" applyAlignment="1">
      <alignment horizontal="center" vertical="center" wrapText="1"/>
    </xf>
    <xf numFmtId="0" fontId="7" fillId="0" borderId="70" xfId="22" applyFont="1" applyBorder="1" applyAlignment="1">
      <alignment horizontal="center" vertical="center" wrapText="1"/>
    </xf>
    <xf numFmtId="0" fontId="7" fillId="0" borderId="20" xfId="22" applyFont="1" applyBorder="1" applyAlignment="1">
      <alignment horizontal="center" vertical="center" wrapText="1"/>
    </xf>
    <xf numFmtId="0" fontId="7" fillId="0" borderId="106" xfId="22" applyFont="1" applyBorder="1" applyAlignment="1">
      <alignment horizontal="center" vertical="center" wrapText="1"/>
    </xf>
    <xf numFmtId="0" fontId="7" fillId="0" borderId="107" xfId="22" applyFont="1" applyBorder="1" applyAlignment="1">
      <alignment horizontal="center" vertical="center" wrapText="1"/>
    </xf>
    <xf numFmtId="0" fontId="8" fillId="0" borderId="4" xfId="22" applyFont="1" applyBorder="1" applyAlignment="1">
      <alignment horizontal="justify" vertical="center" wrapText="1"/>
    </xf>
    <xf numFmtId="0" fontId="8" fillId="0" borderId="8" xfId="22" applyFont="1" applyBorder="1" applyAlignment="1">
      <alignment horizontal="justify" vertical="center" wrapText="1"/>
    </xf>
    <xf numFmtId="0" fontId="8" fillId="0" borderId="22" xfId="22" applyFont="1" applyBorder="1" applyAlignment="1">
      <alignment horizontal="justify" vertical="center" wrapText="1"/>
    </xf>
    <xf numFmtId="0" fontId="7" fillId="0" borderId="8" xfId="22" applyFont="1" applyBorder="1" applyAlignment="1">
      <alignment horizontal="center" vertical="center"/>
    </xf>
    <xf numFmtId="0" fontId="44" fillId="0" borderId="0" xfId="0" applyFont="1" applyBorder="1" applyAlignment="1">
      <alignment horizontal="justify" vertical="center" wrapText="1"/>
    </xf>
    <xf numFmtId="0" fontId="26" fillId="0" borderId="0" xfId="0" applyFont="1" applyAlignment="1">
      <alignment horizontal="justify" vertical="center" wrapText="1"/>
    </xf>
    <xf numFmtId="0" fontId="45" fillId="0" borderId="70"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0" xfId="0" applyFont="1" applyBorder="1" applyAlignment="1">
      <alignment horizontal="left" vertical="top" wrapText="1"/>
    </xf>
    <xf numFmtId="0" fontId="8" fillId="0" borderId="0" xfId="0" applyFont="1" applyAlignment="1">
      <alignment horizontal="justify" vertical="center" wrapText="1"/>
    </xf>
    <xf numFmtId="0" fontId="44" fillId="0" borderId="4" xfId="0" applyFont="1" applyBorder="1" applyAlignment="1">
      <alignment horizontal="justify" vertical="center" wrapText="1"/>
    </xf>
    <xf numFmtId="0" fontId="44" fillId="0" borderId="8" xfId="0" applyFont="1" applyBorder="1" applyAlignment="1">
      <alignment horizontal="justify" vertical="center" wrapText="1"/>
    </xf>
    <xf numFmtId="0" fontId="44" fillId="0" borderId="22" xfId="0" applyFont="1" applyBorder="1" applyAlignment="1">
      <alignment horizontal="justify" vertical="center" wrapText="1"/>
    </xf>
    <xf numFmtId="0" fontId="46" fillId="0" borderId="0" xfId="0" applyFont="1" applyAlignment="1">
      <alignment horizontal="justify" vertical="center" wrapText="1"/>
    </xf>
    <xf numFmtId="0" fontId="7" fillId="0" borderId="0" xfId="0" applyFont="1" applyAlignment="1">
      <alignment horizontal="justify" vertical="center" wrapText="1"/>
    </xf>
    <xf numFmtId="0" fontId="44" fillId="0" borderId="0" xfId="0" applyFont="1" applyAlignment="1">
      <alignment horizontal="justify" vertical="center" wrapText="1"/>
    </xf>
    <xf numFmtId="0" fontId="44" fillId="0" borderId="4" xfId="0" applyFont="1" applyBorder="1" applyAlignment="1">
      <alignment vertical="center" wrapText="1"/>
    </xf>
    <xf numFmtId="0" fontId="44" fillId="0" borderId="8" xfId="0" applyFont="1" applyBorder="1" applyAlignment="1">
      <alignment vertical="center" wrapText="1"/>
    </xf>
    <xf numFmtId="0" fontId="44" fillId="0" borderId="22" xfId="0" applyFont="1" applyBorder="1" applyAlignment="1">
      <alignment vertical="center" wrapText="1"/>
    </xf>
    <xf numFmtId="0" fontId="7" fillId="0" borderId="25" xfId="0" applyFont="1" applyBorder="1" applyAlignment="1">
      <alignment vertical="center"/>
    </xf>
    <xf numFmtId="0" fontId="7" fillId="0" borderId="12" xfId="0" applyFont="1" applyBorder="1" applyAlignment="1">
      <alignment vertical="center"/>
    </xf>
    <xf numFmtId="0" fontId="7" fillId="0" borderId="36" xfId="0" applyFont="1" applyBorder="1" applyAlignment="1">
      <alignment vertical="center"/>
    </xf>
    <xf numFmtId="0" fontId="18" fillId="5" borderId="34" xfId="0" applyFont="1" applyFill="1" applyBorder="1" applyAlignment="1">
      <alignment horizontal="left"/>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45" fillId="0" borderId="70" xfId="13" applyFont="1" applyBorder="1" applyAlignment="1">
      <alignment horizontal="center" vertical="center" wrapText="1"/>
    </xf>
    <xf numFmtId="0" fontId="45" fillId="0" borderId="20" xfId="13" applyFont="1" applyBorder="1" applyAlignment="1">
      <alignment horizontal="center" vertical="center" wrapText="1"/>
    </xf>
    <xf numFmtId="0" fontId="45" fillId="0" borderId="0" xfId="13" applyFont="1" applyBorder="1" applyAlignment="1">
      <alignment horizontal="left" vertical="top" wrapText="1"/>
    </xf>
    <xf numFmtId="0" fontId="46" fillId="0" borderId="0" xfId="13" applyFont="1" applyAlignment="1">
      <alignment horizontal="justify" vertical="center" wrapText="1"/>
    </xf>
    <xf numFmtId="0" fontId="44" fillId="0" borderId="58" xfId="13" applyFont="1" applyBorder="1" applyAlignment="1">
      <alignment horizontal="left" vertical="top" wrapText="1"/>
    </xf>
    <xf numFmtId="0" fontId="44" fillId="0" borderId="21" xfId="13" applyFont="1" applyBorder="1" applyAlignment="1">
      <alignment horizontal="left" vertical="top" wrapText="1"/>
    </xf>
    <xf numFmtId="0" fontId="44" fillId="0" borderId="24" xfId="13" applyFont="1" applyBorder="1" applyAlignment="1">
      <alignment horizontal="left" vertical="top" wrapText="1"/>
    </xf>
    <xf numFmtId="0" fontId="44" fillId="0" borderId="0" xfId="13" applyFont="1" applyBorder="1" applyAlignment="1">
      <alignment vertical="center" wrapText="1"/>
    </xf>
    <xf numFmtId="0" fontId="44" fillId="0" borderId="0" xfId="13" applyFont="1" applyAlignment="1">
      <alignment horizontal="justify" vertical="center" wrapText="1"/>
    </xf>
    <xf numFmtId="0" fontId="18" fillId="5" borderId="56" xfId="0" applyFont="1" applyFill="1" applyBorder="1" applyAlignment="1">
      <alignment horizontal="left"/>
    </xf>
    <xf numFmtId="0" fontId="18" fillId="5" borderId="0" xfId="0" applyFont="1" applyFill="1" applyBorder="1" applyAlignment="1">
      <alignment horizontal="left"/>
    </xf>
    <xf numFmtId="0" fontId="7" fillId="0" borderId="92" xfId="0" applyFont="1" applyBorder="1" applyAlignment="1">
      <alignment horizontal="left" vertical="top" wrapText="1"/>
    </xf>
    <xf numFmtId="0" fontId="7" fillId="0" borderId="27" xfId="0" applyFont="1" applyBorder="1" applyAlignment="1">
      <alignment horizontal="left" vertical="top" wrapText="1"/>
    </xf>
    <xf numFmtId="0" fontId="7" fillId="0" borderId="23" xfId="0" applyFont="1" applyBorder="1" applyAlignment="1">
      <alignment horizontal="left" vertical="top" wrapText="1"/>
    </xf>
    <xf numFmtId="0" fontId="7" fillId="0" borderId="34" xfId="0" applyFont="1" applyBorder="1" applyAlignment="1">
      <alignment horizontal="left" vertical="top" wrapText="1"/>
    </xf>
    <xf numFmtId="0" fontId="7" fillId="0" borderId="25" xfId="0" applyFont="1" applyBorder="1" applyAlignment="1">
      <alignment horizontal="left" vertical="top" wrapText="1"/>
    </xf>
    <xf numFmtId="0" fontId="7" fillId="0" borderId="12" xfId="0" applyFont="1" applyBorder="1" applyAlignment="1">
      <alignment horizontal="left" vertical="top" wrapText="1"/>
    </xf>
    <xf numFmtId="0" fontId="7" fillId="0" borderId="36" xfId="0" applyFont="1" applyBorder="1" applyAlignment="1">
      <alignment horizontal="left" vertical="top" wrapText="1"/>
    </xf>
    <xf numFmtId="49" fontId="1" fillId="13" borderId="25" xfId="0" applyNumberFormat="1" applyFont="1" applyFill="1" applyBorder="1" applyAlignment="1">
      <alignment horizontal="left" vertical="top"/>
    </xf>
    <xf numFmtId="49" fontId="1" fillId="13" borderId="12" xfId="0" applyNumberFormat="1" applyFont="1" applyFill="1" applyBorder="1" applyAlignment="1">
      <alignment horizontal="left" vertical="top"/>
    </xf>
    <xf numFmtId="49" fontId="1" fillId="13" borderId="56" xfId="0" applyNumberFormat="1" applyFont="1" applyFill="1" applyBorder="1" applyAlignment="1">
      <alignment horizontal="left" vertical="center"/>
    </xf>
    <xf numFmtId="49" fontId="1" fillId="13" borderId="0" xfId="0" applyNumberFormat="1" applyFont="1" applyFill="1" applyBorder="1" applyAlignment="1">
      <alignment horizontal="left" vertical="center"/>
    </xf>
    <xf numFmtId="49" fontId="1" fillId="13" borderId="41" xfId="0" applyNumberFormat="1" applyFont="1" applyFill="1" applyBorder="1" applyAlignment="1">
      <alignment horizontal="left" vertical="center"/>
    </xf>
    <xf numFmtId="0" fontId="8" fillId="0" borderId="4" xfId="24" applyFont="1" applyBorder="1" applyAlignment="1">
      <alignment horizontal="left" vertical="center" wrapText="1"/>
    </xf>
    <xf numFmtId="0" fontId="8" fillId="0" borderId="8" xfId="24" applyFont="1" applyBorder="1" applyAlignment="1">
      <alignment horizontal="left" vertical="center" wrapText="1"/>
    </xf>
    <xf numFmtId="0" fontId="8" fillId="0" borderId="22" xfId="24" applyFont="1" applyBorder="1" applyAlignment="1">
      <alignment horizontal="left" vertical="center" wrapText="1"/>
    </xf>
    <xf numFmtId="0" fontId="8" fillId="0" borderId="4" xfId="24" applyFont="1" applyBorder="1" applyAlignment="1">
      <alignment horizontal="center" vertical="center" wrapText="1"/>
    </xf>
    <xf numFmtId="0" fontId="8" fillId="0" borderId="8" xfId="24" applyFont="1" applyBorder="1" applyAlignment="1">
      <alignment horizontal="center" vertical="center" wrapText="1"/>
    </xf>
    <xf numFmtId="0" fontId="8" fillId="0" borderId="22" xfId="24" applyFont="1" applyBorder="1" applyAlignment="1">
      <alignment horizontal="center" vertical="center" wrapText="1"/>
    </xf>
    <xf numFmtId="0" fontId="8" fillId="0" borderId="0" xfId="24" applyFont="1" applyAlignment="1">
      <alignment horizontal="left" vertical="center" wrapText="1"/>
    </xf>
    <xf numFmtId="0" fontId="7" fillId="0" borderId="0" xfId="24" applyFont="1" applyAlignment="1">
      <alignment horizontal="left" vertical="center"/>
    </xf>
    <xf numFmtId="0" fontId="7" fillId="0" borderId="25" xfId="24" applyFont="1" applyBorder="1" applyAlignment="1">
      <alignment horizontal="center" vertical="center" wrapText="1"/>
    </xf>
    <xf numFmtId="0" fontId="7" fillId="0" borderId="36" xfId="24" applyFont="1" applyBorder="1" applyAlignment="1">
      <alignment horizontal="center" vertical="center" wrapText="1"/>
    </xf>
    <xf numFmtId="0" fontId="7" fillId="0" borderId="27" xfId="24" applyFont="1" applyBorder="1" applyAlignment="1">
      <alignment horizontal="center" vertical="center" wrapText="1"/>
    </xf>
    <xf numFmtId="0" fontId="7" fillId="0" borderId="34" xfId="24" applyFont="1" applyBorder="1" applyAlignment="1">
      <alignment horizontal="center" vertical="center" wrapText="1"/>
    </xf>
    <xf numFmtId="0" fontId="8" fillId="0" borderId="0" xfId="24" applyFont="1" applyAlignment="1">
      <alignment horizontal="left" vertical="center"/>
    </xf>
    <xf numFmtId="49" fontId="2" fillId="0" borderId="0" xfId="24" applyNumberFormat="1" applyFont="1" applyAlignment="1">
      <alignment horizontal="left" vertical="top" wrapText="1"/>
    </xf>
    <xf numFmtId="0" fontId="43" fillId="0" borderId="70" xfId="0" applyFont="1" applyBorder="1" applyAlignment="1">
      <alignment horizontal="center" vertical="center" wrapText="1"/>
    </xf>
    <xf numFmtId="0" fontId="43" fillId="0" borderId="20" xfId="0" applyFont="1" applyBorder="1" applyAlignment="1">
      <alignment horizontal="center" vertical="center" wrapText="1"/>
    </xf>
    <xf numFmtId="0" fontId="8" fillId="0" borderId="27" xfId="0" applyFont="1" applyBorder="1" applyAlignment="1">
      <alignment horizontal="center" vertical="center"/>
    </xf>
    <xf numFmtId="0" fontId="8" fillId="0" borderId="34"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8" fillId="0" borderId="25"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36"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41" xfId="0" applyFont="1" applyBorder="1" applyAlignment="1">
      <alignment horizontal="justify" vertical="center" wrapText="1"/>
    </xf>
    <xf numFmtId="0" fontId="7" fillId="0" borderId="34" xfId="0" applyFont="1" applyBorder="1" applyAlignment="1">
      <alignment horizontal="justify" vertical="center" wrapText="1"/>
    </xf>
    <xf numFmtId="0" fontId="7"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center" wrapText="1"/>
    </xf>
    <xf numFmtId="49" fontId="2" fillId="0" borderId="0" xfId="0" applyNumberFormat="1" applyFont="1" applyBorder="1" applyAlignment="1">
      <alignment horizontal="left" vertical="top" wrapText="1"/>
    </xf>
    <xf numFmtId="0" fontId="7" fillId="0" borderId="70" xfId="0" applyFont="1" applyBorder="1" applyAlignment="1">
      <alignment horizontal="left" vertical="center" wrapText="1"/>
    </xf>
    <xf numFmtId="0" fontId="7" fillId="0" borderId="54" xfId="0" applyFont="1" applyBorder="1" applyAlignment="1">
      <alignment horizontal="left" vertical="center" wrapText="1"/>
    </xf>
    <xf numFmtId="0" fontId="7" fillId="0" borderId="20" xfId="0" applyFont="1" applyBorder="1" applyAlignment="1">
      <alignment horizontal="left" vertical="center" wrapText="1"/>
    </xf>
    <xf numFmtId="0" fontId="7" fillId="0" borderId="22" xfId="0" applyFont="1" applyBorder="1" applyAlignment="1">
      <alignment horizontal="left" vertical="center" wrapText="1"/>
    </xf>
    <xf numFmtId="49" fontId="1" fillId="13" borderId="56" xfId="0" applyNumberFormat="1" applyFont="1" applyFill="1" applyBorder="1" applyAlignment="1">
      <alignment horizontal="left" vertical="center" wrapText="1"/>
    </xf>
    <xf numFmtId="49" fontId="1" fillId="13" borderId="0" xfId="0" applyNumberFormat="1" applyFont="1" applyFill="1" applyBorder="1" applyAlignment="1">
      <alignment horizontal="left" vertical="center" wrapText="1"/>
    </xf>
    <xf numFmtId="49" fontId="1" fillId="13" borderId="41" xfId="0" applyNumberFormat="1" applyFont="1" applyFill="1" applyBorder="1" applyAlignment="1">
      <alignment horizontal="left" vertical="center" wrapText="1"/>
    </xf>
    <xf numFmtId="49" fontId="2" fillId="0" borderId="0" xfId="28" applyNumberFormat="1" applyFont="1" applyFill="1" applyBorder="1" applyAlignment="1">
      <alignment horizontal="left" vertical="top" wrapText="1"/>
    </xf>
    <xf numFmtId="0" fontId="7" fillId="0" borderId="25" xfId="28" applyFont="1" applyBorder="1" applyAlignment="1">
      <alignment vertical="center" wrapText="1"/>
    </xf>
    <xf numFmtId="0" fontId="7" fillId="0" borderId="12" xfId="28" applyFont="1" applyBorder="1" applyAlignment="1">
      <alignment vertical="center" wrapText="1"/>
    </xf>
    <xf numFmtId="0" fontId="8" fillId="22" borderId="4" xfId="28" applyFont="1" applyFill="1" applyBorder="1" applyAlignment="1">
      <alignment vertical="center" wrapText="1"/>
    </xf>
    <xf numFmtId="0" fontId="8" fillId="22" borderId="8" xfId="28" applyFont="1" applyFill="1" applyBorder="1" applyAlignment="1">
      <alignment vertical="center" wrapText="1"/>
    </xf>
    <xf numFmtId="0" fontId="8" fillId="22" borderId="22" xfId="28" applyFont="1" applyFill="1" applyBorder="1" applyAlignment="1">
      <alignment vertical="center" wrapText="1"/>
    </xf>
    <xf numFmtId="0" fontId="8" fillId="0" borderId="4" xfId="28" applyFont="1" applyBorder="1" applyAlignment="1">
      <alignment horizontal="justify" vertical="center" wrapText="1"/>
    </xf>
    <xf numFmtId="0" fontId="8" fillId="0" borderId="8" xfId="28" applyFont="1" applyBorder="1" applyAlignment="1">
      <alignment horizontal="justify" vertical="center" wrapText="1"/>
    </xf>
    <xf numFmtId="0" fontId="8" fillId="0" borderId="22" xfId="28" applyFont="1" applyBorder="1" applyAlignment="1">
      <alignment horizontal="justify" vertical="center" wrapText="1"/>
    </xf>
    <xf numFmtId="0" fontId="8" fillId="0" borderId="4" xfId="28" applyFont="1" applyBorder="1" applyAlignment="1">
      <alignment vertical="center" wrapText="1"/>
    </xf>
    <xf numFmtId="0" fontId="8" fillId="0" borderId="8" xfId="28" applyFont="1" applyBorder="1" applyAlignment="1">
      <alignment vertical="center" wrapText="1"/>
    </xf>
    <xf numFmtId="0" fontId="8" fillId="0" borderId="22" xfId="28" applyFont="1" applyBorder="1" applyAlignment="1">
      <alignment vertical="center" wrapText="1"/>
    </xf>
    <xf numFmtId="0" fontId="7" fillId="0" borderId="25" xfId="28" applyFont="1" applyBorder="1" applyAlignment="1">
      <alignment horizontal="center" vertical="center" wrapText="1"/>
    </xf>
    <xf numFmtId="0" fontId="7" fillId="0" borderId="36" xfId="28" applyFont="1" applyBorder="1" applyAlignment="1">
      <alignment horizontal="center" vertical="center" wrapText="1"/>
    </xf>
    <xf numFmtId="0" fontId="7" fillId="0" borderId="27" xfId="28" applyFont="1" applyBorder="1" applyAlignment="1">
      <alignment horizontal="center" vertical="center" wrapText="1"/>
    </xf>
    <xf numFmtId="0" fontId="7" fillId="0" borderId="34" xfId="28" applyFont="1" applyBorder="1" applyAlignment="1">
      <alignment horizontal="center" vertical="center" wrapText="1"/>
    </xf>
    <xf numFmtId="0" fontId="26" fillId="0" borderId="0" xfId="13" applyFont="1" applyBorder="1" applyAlignment="1">
      <alignment horizontal="justify" vertical="center" wrapText="1"/>
    </xf>
    <xf numFmtId="0" fontId="8" fillId="0" borderId="4" xfId="13" applyFont="1" applyBorder="1" applyAlignment="1">
      <alignment horizontal="justify" vertical="center" wrapText="1"/>
    </xf>
    <xf numFmtId="0" fontId="8" fillId="0" borderId="8" xfId="13" applyFont="1" applyBorder="1" applyAlignment="1">
      <alignment horizontal="justify" vertical="center" wrapText="1"/>
    </xf>
    <xf numFmtId="0" fontId="8" fillId="0" borderId="22" xfId="13" applyFont="1" applyBorder="1" applyAlignment="1">
      <alignment horizontal="justify" vertical="center" wrapText="1"/>
    </xf>
    <xf numFmtId="0" fontId="7" fillId="0" borderId="25" xfId="13" applyFont="1" applyBorder="1" applyAlignment="1">
      <alignment horizontal="center" vertical="center"/>
    </xf>
    <xf numFmtId="0" fontId="7" fillId="0" borderId="36" xfId="13" applyFont="1" applyBorder="1" applyAlignment="1">
      <alignment horizontal="center" vertical="center"/>
    </xf>
    <xf numFmtId="0" fontId="7" fillId="0" borderId="27" xfId="13" applyFont="1" applyBorder="1" applyAlignment="1">
      <alignment horizontal="center" vertical="center"/>
    </xf>
    <xf numFmtId="0" fontId="7" fillId="0" borderId="34" xfId="13" applyFont="1" applyBorder="1" applyAlignment="1">
      <alignment horizontal="center" vertical="center"/>
    </xf>
    <xf numFmtId="0" fontId="8" fillId="0" borderId="4" xfId="13" applyFont="1" applyBorder="1" applyAlignment="1">
      <alignment vertical="center" wrapText="1"/>
    </xf>
    <xf numFmtId="0" fontId="8" fillId="0" borderId="8" xfId="13" applyFont="1" applyBorder="1" applyAlignment="1">
      <alignment vertical="center" wrapText="1"/>
    </xf>
    <xf numFmtId="0" fontId="8" fillId="0" borderId="22" xfId="13" applyFont="1" applyBorder="1" applyAlignment="1">
      <alignment vertical="center" wrapText="1"/>
    </xf>
    <xf numFmtId="0" fontId="8" fillId="0" borderId="0" xfId="13" applyFont="1" applyBorder="1" applyAlignment="1">
      <alignment horizontal="justify" vertical="center" wrapText="1"/>
    </xf>
    <xf numFmtId="0" fontId="8" fillId="0" borderId="0" xfId="0" applyFont="1" applyBorder="1" applyAlignment="1">
      <alignment horizontal="justify" vertical="center" wrapText="1"/>
    </xf>
    <xf numFmtId="0" fontId="1" fillId="8" borderId="41"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70" xfId="0" applyFont="1" applyBorder="1" applyAlignment="1">
      <alignment vertical="center" wrapText="1"/>
    </xf>
    <xf numFmtId="0" fontId="7" fillId="0" borderId="20" xfId="0" applyFont="1" applyBorder="1" applyAlignment="1">
      <alignment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34" xfId="0" applyFont="1" applyBorder="1" applyAlignment="1">
      <alignment horizontal="justify" vertical="center" wrapText="1"/>
    </xf>
    <xf numFmtId="49" fontId="1" fillId="13" borderId="0" xfId="0" applyNumberFormat="1" applyFont="1" applyFill="1" applyBorder="1" applyAlignment="1">
      <alignment horizontal="center" vertical="center"/>
    </xf>
    <xf numFmtId="49" fontId="1" fillId="13" borderId="41" xfId="0" applyNumberFormat="1" applyFont="1" applyFill="1" applyBorder="1" applyAlignment="1">
      <alignment horizontal="center" vertical="center"/>
    </xf>
    <xf numFmtId="0" fontId="7" fillId="0" borderId="37" xfId="0" applyFont="1" applyFill="1" applyBorder="1" applyAlignment="1">
      <alignment horizontal="center"/>
    </xf>
    <xf numFmtId="0" fontId="7" fillId="0" borderId="30" xfId="0" applyFont="1" applyFill="1" applyBorder="1" applyAlignment="1">
      <alignment horizontal="center"/>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42" xfId="0" applyFont="1" applyFill="1" applyBorder="1" applyAlignment="1">
      <alignment horizontal="center" wrapText="1"/>
    </xf>
    <xf numFmtId="0" fontId="7" fillId="0" borderId="55" xfId="0" applyFont="1" applyFill="1" applyBorder="1" applyAlignment="1">
      <alignment horizontal="center" wrapText="1"/>
    </xf>
    <xf numFmtId="0" fontId="7" fillId="0" borderId="48" xfId="0" applyFont="1" applyFill="1" applyBorder="1" applyAlignment="1">
      <alignment horizontal="center" wrapText="1"/>
    </xf>
    <xf numFmtId="0" fontId="31" fillId="0" borderId="7" xfId="0" applyFont="1" applyFill="1" applyBorder="1" applyAlignment="1">
      <alignment horizontal="center"/>
    </xf>
    <xf numFmtId="0" fontId="31" fillId="0" borderId="3" xfId="0" applyFont="1" applyFill="1" applyBorder="1" applyAlignment="1">
      <alignment horizontal="center"/>
    </xf>
    <xf numFmtId="0" fontId="31" fillId="0" borderId="47" xfId="0" applyFont="1" applyFill="1" applyBorder="1" applyAlignment="1">
      <alignment horizontal="center"/>
    </xf>
    <xf numFmtId="0" fontId="7" fillId="0" borderId="1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3" xfId="0" applyFont="1" applyFill="1" applyBorder="1" applyAlignment="1">
      <alignment horizontal="center"/>
    </xf>
    <xf numFmtId="0" fontId="7" fillId="0" borderId="17" xfId="0" applyFont="1" applyFill="1" applyBorder="1" applyAlignment="1">
      <alignment horizontal="center" wrapText="1"/>
    </xf>
    <xf numFmtId="0" fontId="7" fillId="0" borderId="13" xfId="0" applyFont="1" applyFill="1" applyBorder="1" applyAlignment="1">
      <alignment horizontal="center" wrapText="1"/>
    </xf>
    <xf numFmtId="0" fontId="7" fillId="0" borderId="44"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46"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19" xfId="0" applyFont="1" applyFill="1" applyBorder="1" applyAlignment="1">
      <alignment horizontal="center"/>
    </xf>
    <xf numFmtId="0" fontId="7" fillId="0" borderId="37"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17" xfId="0" applyFont="1" applyFill="1" applyBorder="1" applyAlignment="1">
      <alignment horizontal="center"/>
    </xf>
    <xf numFmtId="0" fontId="26" fillId="0" borderId="0" xfId="0" applyFont="1" applyBorder="1" applyAlignment="1">
      <alignment horizontal="justify" vertical="center" wrapText="1"/>
    </xf>
    <xf numFmtId="0" fontId="7" fillId="0" borderId="0" xfId="0" applyFont="1" applyFill="1" applyBorder="1" applyAlignment="1">
      <alignment horizontal="left" vertical="top" wrapText="1"/>
    </xf>
    <xf numFmtId="0" fontId="38" fillId="0" borderId="25"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34" xfId="0" applyFont="1" applyBorder="1" applyAlignment="1">
      <alignment horizontal="center" vertical="center" wrapText="1"/>
    </xf>
    <xf numFmtId="0" fontId="26" fillId="0" borderId="0" xfId="0" applyFont="1" applyAlignment="1">
      <alignment vertical="center" wrapText="1"/>
    </xf>
    <xf numFmtId="0" fontId="26" fillId="0" borderId="23" xfId="0" applyFont="1" applyBorder="1" applyAlignment="1">
      <alignment horizontal="justify" vertical="center" wrapText="1"/>
    </xf>
    <xf numFmtId="0" fontId="7" fillId="0" borderId="2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4" xfId="0" applyFont="1" applyBorder="1" applyAlignment="1">
      <alignment horizontal="center" vertical="center" wrapText="1"/>
    </xf>
    <xf numFmtId="49" fontId="1" fillId="13" borderId="0" xfId="0" applyNumberFormat="1" applyFont="1" applyFill="1" applyBorder="1" applyAlignment="1">
      <alignment horizontal="center" vertical="center" wrapText="1"/>
    </xf>
    <xf numFmtId="49" fontId="1" fillId="13" borderId="41"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8" fillId="0" borderId="36" xfId="0" applyFont="1" applyBorder="1" applyAlignment="1">
      <alignment vertical="center" wrapText="1"/>
    </xf>
    <xf numFmtId="0" fontId="7" fillId="0" borderId="27" xfId="0" applyFont="1" applyBorder="1" applyAlignment="1">
      <alignment vertical="center" wrapText="1"/>
    </xf>
    <xf numFmtId="0" fontId="7" fillId="0" borderId="12"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20" xfId="0" applyFont="1" applyBorder="1" applyAlignment="1">
      <alignment horizontal="center" vertical="center" wrapText="1"/>
    </xf>
    <xf numFmtId="0" fontId="8" fillId="0" borderId="0" xfId="0" applyFont="1" applyAlignment="1">
      <alignment horizontal="left" vertical="center"/>
    </xf>
    <xf numFmtId="0" fontId="26" fillId="0" borderId="0" xfId="29" applyFont="1" applyAlignment="1">
      <alignment horizontal="justify" vertical="center" wrapText="1"/>
    </xf>
    <xf numFmtId="0" fontId="26" fillId="0" borderId="23" xfId="29" applyFont="1" applyBorder="1" applyAlignment="1">
      <alignment horizontal="justify" vertical="center" wrapText="1"/>
    </xf>
    <xf numFmtId="0" fontId="8" fillId="0" borderId="0" xfId="29" applyFont="1" applyAlignment="1">
      <alignment horizontal="justify" vertical="center" wrapText="1"/>
    </xf>
    <xf numFmtId="49" fontId="2" fillId="0" borderId="0" xfId="29" applyNumberFormat="1" applyFont="1" applyAlignment="1">
      <alignment horizontal="left" vertical="top" wrapText="1"/>
    </xf>
    <xf numFmtId="0" fontId="7" fillId="0" borderId="25" xfId="29" applyFont="1" applyBorder="1" applyAlignment="1">
      <alignment horizontal="center" vertical="center" wrapText="1"/>
    </xf>
    <xf numFmtId="0" fontId="7" fillId="0" borderId="36" xfId="29" applyFont="1" applyBorder="1" applyAlignment="1">
      <alignment horizontal="center" vertical="center" wrapText="1"/>
    </xf>
    <xf numFmtId="0" fontId="7" fillId="0" borderId="27" xfId="29" applyFont="1" applyBorder="1" applyAlignment="1">
      <alignment horizontal="center" vertical="center" wrapText="1"/>
    </xf>
    <xf numFmtId="0" fontId="7" fillId="0" borderId="34" xfId="29" applyFont="1" applyBorder="1" applyAlignment="1">
      <alignment horizontal="center" vertical="center" wrapText="1"/>
    </xf>
    <xf numFmtId="0" fontId="8" fillId="0" borderId="4" xfId="29" applyFont="1" applyBorder="1" applyAlignment="1">
      <alignment horizontal="justify" vertical="center" wrapText="1"/>
    </xf>
    <xf numFmtId="0" fontId="8" fillId="0" borderId="8" xfId="29" applyFont="1" applyBorder="1" applyAlignment="1">
      <alignment horizontal="justify" vertical="center" wrapText="1"/>
    </xf>
    <xf numFmtId="0" fontId="8" fillId="0" borderId="22" xfId="29" applyFont="1" applyBorder="1" applyAlignment="1">
      <alignment horizontal="justify" vertical="center" wrapText="1"/>
    </xf>
    <xf numFmtId="0" fontId="8" fillId="0" borderId="56" xfId="0" applyFont="1" applyBorder="1" applyAlignment="1">
      <alignment horizontal="left" vertical="center" wrapText="1"/>
    </xf>
    <xf numFmtId="0" fontId="8" fillId="0" borderId="0" xfId="0" applyFont="1" applyBorder="1" applyAlignment="1">
      <alignment horizontal="left" vertical="center" wrapText="1"/>
    </xf>
    <xf numFmtId="0" fontId="7" fillId="0" borderId="56" xfId="0" applyFont="1" applyBorder="1" applyAlignment="1">
      <alignment horizontal="left" vertical="center" wrapText="1"/>
    </xf>
    <xf numFmtId="0" fontId="7" fillId="0" borderId="0" xfId="0" applyFont="1" applyBorder="1" applyAlignment="1">
      <alignment horizontal="left" vertical="center" wrapText="1"/>
    </xf>
    <xf numFmtId="0" fontId="8" fillId="0" borderId="36" xfId="0" applyFont="1" applyBorder="1" applyAlignment="1">
      <alignment horizontal="left" vertical="center" wrapText="1"/>
    </xf>
    <xf numFmtId="49" fontId="28" fillId="13" borderId="8" xfId="1" applyNumberFormat="1" applyFont="1" applyFill="1" applyBorder="1" applyAlignment="1" applyProtection="1">
      <alignment horizontal="left" vertical="top" wrapText="1"/>
    </xf>
    <xf numFmtId="49" fontId="28" fillId="13" borderId="22" xfId="1" applyNumberFormat="1" applyFont="1" applyFill="1" applyBorder="1" applyAlignment="1" applyProtection="1">
      <alignment horizontal="left" vertical="top" wrapText="1"/>
    </xf>
    <xf numFmtId="0" fontId="28"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4" xfId="0" applyFont="1" applyBorder="1" applyAlignment="1">
      <alignment horizontal="center"/>
    </xf>
    <xf numFmtId="0" fontId="4" fillId="6" borderId="22" xfId="0" applyFont="1" applyFill="1" applyBorder="1" applyAlignment="1">
      <alignment horizontal="left" vertical="center" wrapText="1"/>
    </xf>
    <xf numFmtId="0" fontId="9" fillId="8" borderId="4"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10" fillId="14" borderId="19" xfId="4" applyFont="1" applyFill="1" applyBorder="1" applyAlignment="1" applyProtection="1">
      <alignment horizontal="center" vertical="center" wrapText="1"/>
    </xf>
    <xf numFmtId="0" fontId="10" fillId="14" borderId="91" xfId="4" applyFont="1" applyFill="1" applyBorder="1" applyAlignment="1" applyProtection="1">
      <alignment horizontal="center" vertical="center" wrapText="1"/>
    </xf>
    <xf numFmtId="0" fontId="10" fillId="14" borderId="40" xfId="4" applyFont="1" applyFill="1" applyBorder="1" applyAlignment="1" applyProtection="1">
      <alignment horizontal="center" vertical="center" wrapText="1"/>
    </xf>
    <xf numFmtId="0" fontId="10" fillId="14" borderId="63" xfId="4" applyFont="1" applyFill="1" applyBorder="1" applyAlignment="1" applyProtection="1">
      <alignment horizontal="center" vertical="center" wrapText="1"/>
    </xf>
    <xf numFmtId="0" fontId="10" fillId="14" borderId="53" xfId="4" applyFont="1" applyFill="1" applyBorder="1" applyAlignment="1" applyProtection="1">
      <alignment horizontal="center" vertical="center" wrapText="1"/>
    </xf>
    <xf numFmtId="0" fontId="10" fillId="14" borderId="44" xfId="4" applyFont="1" applyFill="1" applyBorder="1" applyAlignment="1" applyProtection="1">
      <alignment horizontal="center" vertical="center" wrapText="1"/>
    </xf>
    <xf numFmtId="0" fontId="10" fillId="14" borderId="11" xfId="4" applyFont="1" applyFill="1" applyBorder="1" applyAlignment="1" applyProtection="1">
      <alignment horizontal="center" vertical="center"/>
    </xf>
    <xf numFmtId="0" fontId="10" fillId="14" borderId="46" xfId="4" applyFont="1" applyFill="1" applyBorder="1" applyAlignment="1" applyProtection="1">
      <alignment horizontal="center" vertical="center"/>
    </xf>
    <xf numFmtId="0" fontId="10" fillId="14" borderId="43" xfId="4" applyFont="1" applyFill="1" applyBorder="1" applyAlignment="1" applyProtection="1">
      <alignment horizontal="center" vertical="center" wrapText="1"/>
    </xf>
    <xf numFmtId="0" fontId="7" fillId="6" borderId="0" xfId="0" applyFont="1" applyFill="1" applyBorder="1" applyAlignment="1">
      <alignment horizontal="left" vertical="top" wrapText="1"/>
    </xf>
    <xf numFmtId="0" fontId="28" fillId="5" borderId="0" xfId="1" applyFont="1" applyFill="1" applyBorder="1" applyAlignment="1" applyProtection="1">
      <alignment horizontal="left" vertical="top" wrapText="1"/>
    </xf>
    <xf numFmtId="0" fontId="10" fillId="14" borderId="52" xfId="4" applyFont="1" applyFill="1" applyBorder="1" applyAlignment="1" applyProtection="1">
      <alignment horizontal="center" vertical="center" wrapText="1"/>
    </xf>
    <xf numFmtId="0" fontId="10" fillId="14" borderId="45" xfId="4" applyFont="1" applyFill="1" applyBorder="1" applyAlignment="1" applyProtection="1">
      <alignment horizontal="center" vertical="center" wrapText="1"/>
    </xf>
    <xf numFmtId="0" fontId="4" fillId="3" borderId="43"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49" xfId="2" applyFont="1" applyFill="1" applyBorder="1" applyAlignment="1">
      <alignment horizontal="left" vertical="top" wrapText="1"/>
    </xf>
    <xf numFmtId="0" fontId="18" fillId="5" borderId="27" xfId="0" applyFont="1" applyFill="1" applyBorder="1" applyAlignment="1">
      <alignment horizontal="left" vertical="top" wrapText="1"/>
    </xf>
    <xf numFmtId="0" fontId="18" fillId="5" borderId="34" xfId="0" applyFont="1" applyFill="1" applyBorder="1" applyAlignment="1">
      <alignment horizontal="left" vertical="top"/>
    </xf>
    <xf numFmtId="0" fontId="26" fillId="0" borderId="0" xfId="0" applyFont="1" applyBorder="1" applyAlignment="1">
      <alignment horizontal="left" vertical="top" wrapText="1"/>
    </xf>
    <xf numFmtId="49" fontId="33" fillId="24" borderId="0" xfId="0" applyNumberFormat="1" applyFont="1" applyFill="1" applyBorder="1" applyAlignment="1">
      <alignment horizontal="left" vertical="top" wrapText="1"/>
    </xf>
    <xf numFmtId="0" fontId="7" fillId="0" borderId="54" xfId="0" applyFont="1" applyBorder="1" applyAlignment="1">
      <alignment vertical="center" wrapText="1"/>
    </xf>
    <xf numFmtId="0" fontId="44" fillId="0" borderId="4" xfId="0" applyFont="1" applyBorder="1" applyAlignment="1">
      <alignment horizontal="left" vertical="center" wrapText="1"/>
    </xf>
    <xf numFmtId="0" fontId="44" fillId="0" borderId="8" xfId="0" applyFont="1" applyBorder="1" applyAlignment="1">
      <alignment horizontal="left" vertical="center" wrapText="1"/>
    </xf>
    <xf numFmtId="0" fontId="44" fillId="0" borderId="22" xfId="0" applyFont="1" applyBorder="1" applyAlignment="1">
      <alignment horizontal="left" vertical="center" wrapText="1"/>
    </xf>
    <xf numFmtId="49" fontId="2" fillId="0" borderId="0" xfId="0" applyNumberFormat="1" applyFont="1" applyAlignment="1">
      <alignment horizontal="left" vertical="top" wrapText="1"/>
    </xf>
    <xf numFmtId="0" fontId="7" fillId="0" borderId="25" xfId="0" applyFont="1" applyBorder="1" applyAlignment="1">
      <alignment vertical="center" wrapText="1"/>
    </xf>
    <xf numFmtId="0" fontId="7" fillId="0" borderId="12" xfId="0" applyFont="1" applyBorder="1" applyAlignment="1">
      <alignment vertical="center" wrapText="1"/>
    </xf>
    <xf numFmtId="0" fontId="44" fillId="0" borderId="0" xfId="0" applyFont="1" applyAlignment="1">
      <alignment horizontal="left" vertical="center"/>
    </xf>
    <xf numFmtId="0" fontId="7" fillId="0" borderId="0" xfId="0" applyFont="1" applyAlignment="1">
      <alignment horizontal="left" wrapText="1"/>
    </xf>
    <xf numFmtId="0" fontId="8" fillId="20" borderId="4" xfId="0" applyFont="1" applyFill="1" applyBorder="1" applyAlignment="1">
      <alignment horizontal="left" vertical="center" wrapText="1"/>
    </xf>
    <xf numFmtId="0" fontId="8" fillId="20" borderId="8" xfId="0" applyFont="1" applyFill="1" applyBorder="1" applyAlignment="1">
      <alignment horizontal="left" vertical="center" wrapText="1"/>
    </xf>
    <xf numFmtId="0" fontId="8" fillId="20" borderId="22" xfId="0" applyFont="1" applyFill="1" applyBorder="1" applyAlignment="1">
      <alignment horizontal="left" vertical="center" wrapText="1"/>
    </xf>
    <xf numFmtId="0" fontId="46" fillId="0" borderId="0" xfId="0" applyFont="1" applyBorder="1" applyAlignment="1">
      <alignment horizontal="left" vertical="top" wrapText="1"/>
    </xf>
    <xf numFmtId="0" fontId="46" fillId="0" borderId="0" xfId="0" applyFont="1" applyAlignment="1">
      <alignment horizontal="left" vertical="top" wrapText="1"/>
    </xf>
    <xf numFmtId="0" fontId="7" fillId="0" borderId="4" xfId="0" applyFont="1" applyBorder="1" applyAlignment="1">
      <alignment horizontal="center"/>
    </xf>
    <xf numFmtId="0" fontId="7" fillId="0" borderId="22" xfId="0" applyFont="1" applyBorder="1" applyAlignment="1">
      <alignment horizontal="center"/>
    </xf>
    <xf numFmtId="0" fontId="44" fillId="0" borderId="25" xfId="0" applyFont="1" applyBorder="1" applyAlignment="1">
      <alignment horizontal="left" vertical="center" wrapText="1"/>
    </xf>
    <xf numFmtId="0" fontId="44" fillId="0" borderId="12" xfId="0" applyFont="1" applyBorder="1" applyAlignment="1">
      <alignment horizontal="left" vertical="center" wrapText="1"/>
    </xf>
    <xf numFmtId="0" fontId="44" fillId="0" borderId="36" xfId="0" applyFont="1" applyBorder="1" applyAlignment="1">
      <alignment horizontal="left" vertical="center" wrapText="1"/>
    </xf>
    <xf numFmtId="0" fontId="45" fillId="0" borderId="25" xfId="0" applyFont="1" applyBorder="1" applyAlignment="1">
      <alignment horizontal="left" vertical="center" wrapText="1"/>
    </xf>
    <xf numFmtId="0" fontId="45" fillId="0" borderId="12" xfId="0" applyFont="1" applyBorder="1" applyAlignment="1">
      <alignment horizontal="left" vertical="center" wrapText="1"/>
    </xf>
    <xf numFmtId="0" fontId="45" fillId="0" borderId="36" xfId="0" applyFont="1" applyBorder="1" applyAlignment="1">
      <alignment horizontal="left" vertical="center" wrapText="1"/>
    </xf>
    <xf numFmtId="0" fontId="45" fillId="0" borderId="27" xfId="0" applyFont="1" applyBorder="1" applyAlignment="1">
      <alignment horizontal="left" vertical="center" wrapText="1"/>
    </xf>
    <xf numFmtId="0" fontId="45" fillId="0" borderId="23" xfId="0" applyFont="1" applyBorder="1" applyAlignment="1">
      <alignment horizontal="left" vertical="center" wrapText="1"/>
    </xf>
    <xf numFmtId="0" fontId="45" fillId="0" borderId="34" xfId="0" applyFont="1" applyBorder="1" applyAlignment="1">
      <alignment horizontal="left" vertical="center" wrapText="1"/>
    </xf>
    <xf numFmtId="0" fontId="45" fillId="0" borderId="56" xfId="0" applyFont="1" applyBorder="1" applyAlignment="1">
      <alignment horizontal="left" vertical="center" wrapText="1"/>
    </xf>
    <xf numFmtId="0" fontId="45" fillId="0" borderId="0" xfId="0" applyFont="1" applyBorder="1" applyAlignment="1">
      <alignment horizontal="left" vertical="center" wrapText="1"/>
    </xf>
    <xf numFmtId="0" fontId="45" fillId="0" borderId="41" xfId="0" applyFont="1" applyBorder="1" applyAlignment="1">
      <alignment horizontal="left" vertical="center" wrapText="1"/>
    </xf>
    <xf numFmtId="0" fontId="7" fillId="0" borderId="70"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0" xfId="0" applyFont="1" applyFill="1" applyBorder="1" applyAlignment="1">
      <alignment horizontal="center" vertical="center"/>
    </xf>
    <xf numFmtId="49" fontId="7" fillId="0" borderId="6" xfId="0" applyNumberFormat="1" applyFont="1" applyBorder="1" applyAlignment="1">
      <alignment horizontal="center"/>
    </xf>
    <xf numFmtId="49" fontId="7" fillId="0" borderId="2" xfId="0" applyNumberFormat="1" applyFont="1" applyBorder="1" applyAlignment="1">
      <alignment horizontal="center"/>
    </xf>
    <xf numFmtId="49" fontId="7" fillId="0" borderId="68" xfId="0" applyNumberFormat="1" applyFont="1" applyBorder="1" applyAlignment="1">
      <alignment horizontal="center"/>
    </xf>
    <xf numFmtId="49" fontId="2" fillId="0" borderId="37"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0"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7" fillId="0" borderId="42" xfId="0" applyFont="1" applyBorder="1" applyAlignment="1">
      <alignment horizontal="left" vertical="top" wrapText="1"/>
    </xf>
    <xf numFmtId="0" fontId="7" fillId="0" borderId="55" xfId="0" applyFont="1" applyBorder="1" applyAlignment="1">
      <alignment horizontal="left" vertical="top" wrapText="1"/>
    </xf>
    <xf numFmtId="0" fontId="7" fillId="0" borderId="51" xfId="0" applyFont="1" applyBorder="1" applyAlignment="1">
      <alignment horizontal="left" vertical="top" wrapText="1"/>
    </xf>
    <xf numFmtId="49" fontId="1" fillId="13" borderId="25" xfId="0" applyNumberFormat="1" applyFont="1" applyFill="1" applyBorder="1" applyAlignment="1">
      <alignment horizontal="left"/>
    </xf>
    <xf numFmtId="49" fontId="1" fillId="13" borderId="12" xfId="0" applyNumberFormat="1" applyFont="1" applyFill="1" applyBorder="1" applyAlignment="1">
      <alignment horizontal="left"/>
    </xf>
    <xf numFmtId="0" fontId="2" fillId="0" borderId="53"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6"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7" xfId="0" applyNumberFormat="1" applyFont="1" applyBorder="1" applyAlignment="1">
      <alignment horizontal="left" wrapText="1"/>
    </xf>
    <xf numFmtId="0" fontId="2" fillId="0" borderId="39" xfId="0" applyFont="1" applyBorder="1" applyAlignment="1">
      <alignment horizontal="left" wrapText="1"/>
    </xf>
    <xf numFmtId="0" fontId="2" fillId="0" borderId="40"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5" xfId="0" applyFont="1" applyBorder="1" applyAlignment="1">
      <alignment horizontal="left" vertical="center" wrapText="1"/>
    </xf>
    <xf numFmtId="0" fontId="2" fillId="0" borderId="28" xfId="0" applyFont="1" applyBorder="1" applyAlignment="1">
      <alignment horizontal="left" vertical="center" wrapText="1"/>
    </xf>
    <xf numFmtId="49" fontId="2" fillId="0" borderId="42" xfId="0" applyNumberFormat="1" applyFont="1" applyBorder="1" applyAlignment="1">
      <alignment horizontal="left" wrapText="1"/>
    </xf>
    <xf numFmtId="49" fontId="2" fillId="0" borderId="48" xfId="0" applyNumberFormat="1" applyFont="1" applyBorder="1" applyAlignment="1">
      <alignment horizontal="left" wrapText="1"/>
    </xf>
    <xf numFmtId="49" fontId="2" fillId="0" borderId="39" xfId="0" applyNumberFormat="1" applyFont="1" applyBorder="1" applyAlignment="1">
      <alignment horizontal="center"/>
    </xf>
    <xf numFmtId="49" fontId="2" fillId="0" borderId="40" xfId="0" applyNumberFormat="1" applyFont="1" applyBorder="1" applyAlignment="1">
      <alignment horizontal="center"/>
    </xf>
    <xf numFmtId="49" fontId="2" fillId="0" borderId="45"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7" fillId="0" borderId="17" xfId="0" applyNumberFormat="1" applyFont="1" applyBorder="1" applyAlignment="1">
      <alignment horizontal="center"/>
    </xf>
    <xf numFmtId="49" fontId="7" fillId="0" borderId="13" xfId="0" applyNumberFormat="1" applyFont="1" applyBorder="1" applyAlignment="1">
      <alignment horizontal="center"/>
    </xf>
    <xf numFmtId="49" fontId="7" fillId="0" borderId="11" xfId="0" applyNumberFormat="1"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43"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38"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0" fontId="1" fillId="8" borderId="35" xfId="0" applyFont="1" applyFill="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3"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42" xfId="0" applyBorder="1" applyAlignment="1">
      <alignment horizontal="center"/>
    </xf>
    <xf numFmtId="0" fontId="0" fillId="0" borderId="55" xfId="0" applyBorder="1" applyAlignment="1">
      <alignment horizontal="center"/>
    </xf>
    <xf numFmtId="49" fontId="2" fillId="0" borderId="29"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2" fillId="0" borderId="35"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6" xfId="0" applyNumberFormat="1" applyFont="1" applyBorder="1" applyAlignment="1">
      <alignment horizontal="center" vertical="center" wrapText="1"/>
    </xf>
    <xf numFmtId="11" fontId="2" fillId="0" borderId="37" xfId="0" applyNumberFormat="1" applyFont="1" applyBorder="1" applyAlignment="1">
      <alignment horizontal="center" vertical="center" wrapText="1"/>
    </xf>
    <xf numFmtId="11" fontId="2" fillId="0" borderId="48"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6" xfId="0" applyNumberFormat="1" applyFont="1" applyBorder="1" applyAlignment="1">
      <alignment horizontal="center" wrapText="1"/>
    </xf>
    <xf numFmtId="11" fontId="2" fillId="0" borderId="11" xfId="0" applyNumberFormat="1" applyFont="1" applyBorder="1" applyAlignment="1">
      <alignment horizontal="left"/>
    </xf>
    <xf numFmtId="11" fontId="2" fillId="0" borderId="46"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33" xfId="0" applyNumberFormat="1" applyFont="1" applyBorder="1" applyAlignment="1">
      <alignment horizontal="left"/>
    </xf>
    <xf numFmtId="11" fontId="2" fillId="0" borderId="47" xfId="0" applyNumberFormat="1" applyFont="1" applyBorder="1" applyAlignment="1">
      <alignment horizontal="left"/>
    </xf>
    <xf numFmtId="11" fontId="2" fillId="0" borderId="42" xfId="0" applyNumberFormat="1" applyFont="1" applyBorder="1" applyAlignment="1">
      <alignment horizontal="center" wrapText="1"/>
    </xf>
    <xf numFmtId="11" fontId="2" fillId="0" borderId="55"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2" xfId="0" applyNumberFormat="1" applyFont="1" applyBorder="1" applyAlignment="1">
      <alignment horizontal="left"/>
    </xf>
    <xf numFmtId="11" fontId="2" fillId="0" borderId="48" xfId="0" applyNumberFormat="1" applyFont="1" applyBorder="1" applyAlignment="1">
      <alignment horizontal="left"/>
    </xf>
    <xf numFmtId="11" fontId="2" fillId="0" borderId="49"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7"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9"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5"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5" fillId="0" borderId="2" xfId="0" applyNumberFormat="1" applyFont="1" applyBorder="1" applyAlignment="1">
      <alignment horizontal="center" wrapText="1"/>
    </xf>
    <xf numFmtId="49" fontId="25" fillId="0" borderId="46"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8"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11" xfId="0" applyFont="1" applyBorder="1" applyAlignment="1">
      <alignment horizontal="center" wrapText="1"/>
    </xf>
    <xf numFmtId="0" fontId="2" fillId="0" borderId="44" xfId="0" applyFont="1" applyFill="1" applyBorder="1" applyAlignment="1">
      <alignment horizontal="center" vertical="center" wrapText="1"/>
    </xf>
    <xf numFmtId="0" fontId="2" fillId="0" borderId="42" xfId="0" applyFont="1" applyBorder="1" applyAlignment="1">
      <alignment horizontal="center" vertical="center"/>
    </xf>
    <xf numFmtId="0" fontId="2" fillId="0" borderId="55" xfId="0" applyFont="1" applyBorder="1" applyAlignment="1">
      <alignment horizontal="center" vertical="center"/>
    </xf>
    <xf numFmtId="0" fontId="2" fillId="0" borderId="63"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8"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wrapText="1"/>
    </xf>
    <xf numFmtId="0" fontId="0" fillId="0" borderId="42" xfId="0" applyBorder="1" applyAlignment="1">
      <alignment horizontal="center" wrapText="1"/>
    </xf>
    <xf numFmtId="0" fontId="0" fillId="0" borderId="48" xfId="0" applyBorder="1" applyAlignment="1">
      <alignment horizontal="center" wrapText="1"/>
    </xf>
    <xf numFmtId="0" fontId="0" fillId="0" borderId="32" xfId="0" applyBorder="1" applyAlignment="1">
      <alignment horizontal="center" wrapText="1"/>
    </xf>
    <xf numFmtId="0" fontId="0" fillId="0" borderId="55"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6" xfId="0" applyFont="1" applyBorder="1" applyAlignment="1">
      <alignment horizontal="center" wrapText="1"/>
    </xf>
    <xf numFmtId="0" fontId="0" fillId="0" borderId="37" xfId="0" applyBorder="1" applyAlignment="1">
      <alignment horizontal="center" wrapText="1"/>
    </xf>
    <xf numFmtId="0" fontId="0" fillId="0" borderId="30" xfId="0" applyBorder="1" applyAlignment="1">
      <alignment horizontal="center" wrapText="1"/>
    </xf>
    <xf numFmtId="49" fontId="2" fillId="0" borderId="37"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0" xfId="0" applyFont="1" applyBorder="1" applyAlignment="1">
      <alignment horizontal="center" vertical="center"/>
    </xf>
    <xf numFmtId="0" fontId="2" fillId="0" borderId="45" xfId="0" applyFont="1" applyBorder="1" applyAlignment="1">
      <alignment horizontal="center" vertical="center"/>
    </xf>
    <xf numFmtId="0" fontId="0" fillId="0" borderId="33" xfId="0" applyBorder="1" applyAlignment="1">
      <alignment horizontal="center"/>
    </xf>
    <xf numFmtId="0" fontId="2" fillId="0" borderId="42" xfId="0" applyFont="1" applyBorder="1" applyAlignment="1">
      <alignment horizontal="center" wrapText="1"/>
    </xf>
    <xf numFmtId="0" fontId="2" fillId="0" borderId="55" xfId="0" applyFont="1" applyBorder="1" applyAlignment="1">
      <alignment horizontal="center" wrapText="1"/>
    </xf>
    <xf numFmtId="0" fontId="2" fillId="0" borderId="48" xfId="0"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05" xfId="0" applyNumberFormat="1" applyFont="1" applyBorder="1" applyAlignment="1">
      <alignment horizontal="center" vertical="center" wrapText="1"/>
    </xf>
    <xf numFmtId="49" fontId="2" fillId="0" borderId="91"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5" fillId="0" borderId="13" xfId="0" applyNumberFormat="1" applyFont="1" applyBorder="1" applyAlignment="1">
      <alignment horizontal="center" vertical="center" wrapText="1"/>
    </xf>
    <xf numFmtId="0" fontId="25" fillId="0" borderId="13" xfId="0"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5"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6"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39" xfId="0" applyNumberFormat="1" applyFont="1" applyBorder="1" applyAlignment="1">
      <alignment horizontal="center" vertical="center" wrapText="1"/>
    </xf>
    <xf numFmtId="0" fontId="7" fillId="0" borderId="46" xfId="0" applyFont="1" applyBorder="1" applyAlignment="1">
      <alignment horizontal="center"/>
    </xf>
    <xf numFmtId="0" fontId="7" fillId="0" borderId="11" xfId="0" applyFont="1" applyBorder="1" applyAlignment="1">
      <alignment horizontal="left"/>
    </xf>
    <xf numFmtId="0" fontId="7" fillId="0" borderId="2" xfId="0" applyFont="1" applyBorder="1" applyAlignment="1">
      <alignment horizontal="left"/>
    </xf>
    <xf numFmtId="0" fontId="7" fillId="0" borderId="46" xfId="0" applyFont="1" applyBorder="1" applyAlignment="1">
      <alignment horizontal="left"/>
    </xf>
    <xf numFmtId="0" fontId="7" fillId="0" borderId="33" xfId="0" applyFont="1" applyBorder="1" applyAlignment="1">
      <alignment horizontal="left"/>
    </xf>
    <xf numFmtId="0" fontId="7" fillId="0" borderId="47" xfId="0" applyFont="1" applyBorder="1" applyAlignment="1">
      <alignment horizontal="left"/>
    </xf>
    <xf numFmtId="0" fontId="7" fillId="0" borderId="3" xfId="0" applyFont="1" applyBorder="1" applyAlignment="1">
      <alignment horizontal="left"/>
    </xf>
    <xf numFmtId="0" fontId="2" fillId="0" borderId="32" xfId="0" applyFont="1" applyBorder="1" applyAlignment="1">
      <alignment horizontal="left"/>
    </xf>
    <xf numFmtId="0" fontId="2" fillId="0" borderId="48" xfId="0" applyFont="1" applyBorder="1" applyAlignment="1">
      <alignment horizontal="left"/>
    </xf>
    <xf numFmtId="0" fontId="2" fillId="0" borderId="55" xfId="0" applyFont="1" applyBorder="1" applyAlignment="1">
      <alignment horizontal="left"/>
    </xf>
    <xf numFmtId="0" fontId="2" fillId="0" borderId="11" xfId="0" applyFont="1" applyBorder="1" applyAlignment="1">
      <alignment horizontal="left"/>
    </xf>
    <xf numFmtId="0" fontId="2" fillId="0" borderId="46" xfId="0" applyFont="1" applyBorder="1" applyAlignment="1">
      <alignment horizontal="left"/>
    </xf>
    <xf numFmtId="0" fontId="2" fillId="0" borderId="2" xfId="0" applyFont="1" applyBorder="1" applyAlignment="1">
      <alignment horizontal="left"/>
    </xf>
    <xf numFmtId="0" fontId="7" fillId="0" borderId="42" xfId="0" applyFont="1" applyBorder="1" applyAlignment="1">
      <alignment horizontal="center"/>
    </xf>
    <xf numFmtId="0" fontId="7" fillId="0" borderId="55" xfId="0" applyFont="1" applyBorder="1" applyAlignment="1">
      <alignment horizontal="center"/>
    </xf>
    <xf numFmtId="0" fontId="7" fillId="0" borderId="48" xfId="0" applyFont="1" applyBorder="1" applyAlignment="1">
      <alignment horizontal="center"/>
    </xf>
    <xf numFmtId="0" fontId="2" fillId="4" borderId="35"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50" xfId="0" applyFont="1" applyFill="1" applyBorder="1" applyAlignment="1">
      <alignment horizontal="center" vertical="center"/>
    </xf>
    <xf numFmtId="0" fontId="2" fillId="0" borderId="33" xfId="0" applyFont="1" applyBorder="1" applyAlignment="1">
      <alignment horizontal="left"/>
    </xf>
    <xf numFmtId="0" fontId="2" fillId="0" borderId="47" xfId="0" applyFont="1" applyBorder="1" applyAlignment="1">
      <alignment horizontal="left"/>
    </xf>
    <xf numFmtId="0" fontId="2" fillId="0" borderId="31" xfId="0" applyFont="1" applyBorder="1" applyAlignment="1">
      <alignment horizontal="left"/>
    </xf>
    <xf numFmtId="171" fontId="45" fillId="0" borderId="92" xfId="13" applyNumberFormat="1" applyFont="1" applyBorder="1" applyAlignment="1">
      <alignment horizontal="right" vertical="center" wrapText="1"/>
    </xf>
  </cellXfs>
  <cellStyles count="30">
    <cellStyle name="=C:\WINNT35\SYSTEM32\COMMAND.COM" xfId="4"/>
    <cellStyle name="Comma 2 2" xfId="21"/>
    <cellStyle name="Comma 2 3" xfId="25"/>
    <cellStyle name="Čárka 2" xfId="15"/>
    <cellStyle name="Čárka 3" xfId="19"/>
    <cellStyle name="Čárka 3 2" xfId="23"/>
    <cellStyle name="greyed" xfId="9"/>
    <cellStyle name="Heading 1 2" xfId="3"/>
    <cellStyle name="Heading 2 2" xfId="5"/>
    <cellStyle name="HeadingTable" xfId="7"/>
    <cellStyle name="Hypertextový odkaz" xfId="1" builtinId="8"/>
    <cellStyle name="Normal 2" xfId="2"/>
    <cellStyle name="Normal 2 2" xfId="20"/>
    <cellStyle name="Normal 2 2 2" xfId="10"/>
    <cellStyle name="Normal 4" xfId="28"/>
    <cellStyle name="Normální" xfId="0" builtinId="0"/>
    <cellStyle name="Normální 10" xfId="18"/>
    <cellStyle name="Normální 11 2" xfId="27"/>
    <cellStyle name="Normální 13" xfId="16"/>
    <cellStyle name="Normální 2" xfId="8"/>
    <cellStyle name="Normální 2 2" xfId="11"/>
    <cellStyle name="Normální 3" xfId="12"/>
    <cellStyle name="Normální 6" xfId="24"/>
    <cellStyle name="Normální 7" xfId="13"/>
    <cellStyle name="Normální 7 3" xfId="29"/>
    <cellStyle name="Normální 8" xfId="22"/>
    <cellStyle name="optionalExposure" xfId="6"/>
    <cellStyle name="Procenta 2" xfId="17"/>
    <cellStyle name="Procenta 2 2" xfId="26"/>
    <cellStyle name="Procenta 3" xfId="14"/>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323850</xdr:rowOff>
    </xdr:from>
    <xdr:to>
      <xdr:col>15</xdr:col>
      <xdr:colOff>238125</xdr:colOff>
      <xdr:row>45</xdr:row>
      <xdr:rowOff>133350</xdr:rowOff>
    </xdr:to>
    <xdr:sp macro="" textlink="">
      <xdr:nvSpPr>
        <xdr:cNvPr id="2" name="TextovéPole 1"/>
        <xdr:cNvSpPr txBox="1"/>
      </xdr:nvSpPr>
      <xdr:spPr>
        <a:xfrm>
          <a:off x="0" y="8601075"/>
          <a:ext cx="11258550"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i="0" u="none" strike="noStrike">
              <a:solidFill>
                <a:schemeClr val="dk1"/>
              </a:solidFill>
              <a:effectLst/>
              <a:latin typeface="+mn-lt"/>
              <a:ea typeface="+mn-ea"/>
              <a:cs typeface="+mn-cs"/>
            </a:rPr>
            <a:t>Kumulované snížení hodnoty a opravné položky a záporné úpravy reálné hodnoty z titulu úvěrového rizika Sem patří hodnoty stanovené podle odstavců 48, 65 a 66 části druhé přílohy V pro</a:t>
          </a:r>
        </a:p>
        <a:p>
          <a:r>
            <a:rPr lang="cs-CZ" sz="1100" b="1" i="0" u="none" strike="noStrike">
              <a:solidFill>
                <a:schemeClr val="dk1"/>
              </a:solidFill>
              <a:effectLst/>
              <a:latin typeface="+mn-lt"/>
              <a:ea typeface="+mn-ea"/>
              <a:cs typeface="+mn-cs"/>
            </a:rPr>
            <a:t>váděcího nařízení Komise (EU) č. 680/2014.</a:t>
          </a:r>
          <a:r>
            <a:rPr lang="cs-CZ" b="1"/>
            <a:t> </a:t>
          </a:r>
        </a:p>
        <a:p>
          <a:endParaRPr lang="cs-CZ" sz="1100"/>
        </a:p>
        <a:p>
          <a:r>
            <a:rPr lang="cs-CZ" sz="1100" b="0" i="0" u="none" strike="noStrike">
              <a:solidFill>
                <a:schemeClr val="dk1"/>
              </a:solidFill>
              <a:effectLst/>
              <a:latin typeface="+mn-lt"/>
              <a:ea typeface="+mn-ea"/>
              <a:cs typeface="+mn-cs"/>
            </a:rPr>
            <a:t>48.</a:t>
          </a:r>
          <a:r>
            <a:rPr lang="cs-CZ"/>
            <a:t> </a:t>
          </a:r>
          <a:r>
            <a:rPr lang="cs-CZ" sz="1100" b="0" i="0" u="none" strike="noStrike">
              <a:solidFill>
                <a:schemeClr val="dk1"/>
              </a:solidFill>
              <a:effectLst/>
              <a:latin typeface="+mn-lt"/>
              <a:ea typeface="+mn-ea"/>
              <a:cs typeface="+mn-cs"/>
            </a:rPr>
            <a:t>Aktiva se považují za aktiva po splatnosti tehdy, když protistrany neprovedly platbu ve smluvně stanovené lhůtě. Hodnota takových aktiv se vykáže a rozdělí podle počtu dní po splatnosti. Analýza období po splatnosti nezahrnuje žádná aktiva se znehodnocením. Účetní hodnota finančních aktiv se znehodnocením se vykazuje odděleně od aktiv po splatnosti.</a:t>
          </a:r>
        </a:p>
        <a:p>
          <a:endParaRPr lang="cs-CZ" sz="1100" b="0" i="0" u="none" strike="noStrike">
            <a:solidFill>
              <a:schemeClr val="dk1"/>
            </a:solidFill>
            <a:effectLst/>
            <a:latin typeface="+mn-lt"/>
            <a:ea typeface="+mn-ea"/>
            <a:cs typeface="+mn-cs"/>
          </a:endParaRPr>
        </a:p>
        <a:p>
          <a:r>
            <a:rPr lang="cs-CZ" sz="1100" b="0" i="0" u="none" strike="noStrike">
              <a:solidFill>
                <a:schemeClr val="dk1"/>
              </a:solidFill>
              <a:effectLst/>
              <a:latin typeface="+mn-lt"/>
              <a:ea typeface="+mn-ea"/>
              <a:cs typeface="+mn-cs"/>
            </a:rPr>
            <a:t>65.</a:t>
          </a:r>
          <a:r>
            <a:rPr lang="cs-CZ"/>
            <a:t> </a:t>
          </a:r>
          <a:r>
            <a:rPr lang="cs-CZ" sz="1100" b="0" i="0" u="none" strike="noStrike">
              <a:solidFill>
                <a:schemeClr val="dk1"/>
              </a:solidFill>
              <a:effectLst/>
              <a:latin typeface="+mn-lt"/>
              <a:ea typeface="+mn-ea"/>
              <a:cs typeface="+mn-cs"/>
            </a:rPr>
            <a:t>Deriváty k zajišťovacímu účetnictví vykazují instituce ve struktuře podle typu rizika, které zajišťují.</a:t>
          </a:r>
        </a:p>
        <a:p>
          <a:endParaRPr lang="cs-CZ" sz="1100" b="0" i="0" u="none" strike="noStrike">
            <a:solidFill>
              <a:schemeClr val="dk1"/>
            </a:solidFill>
            <a:effectLst/>
            <a:latin typeface="+mn-lt"/>
            <a:ea typeface="+mn-ea"/>
            <a:cs typeface="+mn-cs"/>
          </a:endParaRPr>
        </a:p>
        <a:p>
          <a:r>
            <a:rPr lang="cs-CZ" sz="1100" b="0" i="0" u="none" strike="noStrike">
              <a:solidFill>
                <a:schemeClr val="dk1"/>
              </a:solidFill>
              <a:effectLst/>
              <a:latin typeface="+mn-lt"/>
              <a:ea typeface="+mn-ea"/>
              <a:cs typeface="+mn-cs"/>
            </a:rPr>
            <a:t>66.</a:t>
          </a:r>
          <a:r>
            <a:rPr lang="cs-CZ"/>
            <a:t> </a:t>
          </a:r>
          <a:r>
            <a:rPr lang="cs-CZ" sz="1100" b="0" i="0" u="none" strike="noStrike">
              <a:solidFill>
                <a:schemeClr val="dk1"/>
              </a:solidFill>
              <a:effectLst/>
              <a:latin typeface="+mn-lt"/>
              <a:ea typeface="+mn-ea"/>
              <a:cs typeface="+mn-cs"/>
            </a:rPr>
            <a:t>Deriváty, které jsou součástí hybridních nástrojů, ale nejsou součástí hostitelské smlouvy, se vykazují v šablonách 10 a 11 podle povahy příslušného derivátu. Částka vyjadřující hodnotu hostitelské smlouvy se v těchto šablonách neuvádí. Je-li ovšem hybridní nástroj v reálné hodnotě vykázané do zisku nebo ztráty, uvede se smlouva jako celek v portfoliu „k obchodování“ nebo v portfoliu finančních nástrojů v reálné hodnotě vykázané do zisku nebo ztráty (a vložené deriváty se pak v šablonách 10 a 11 nevykazují).</a:t>
          </a:r>
          <a:r>
            <a:rPr lang="cs-CZ"/>
            <a:t> </a:t>
          </a:r>
          <a:endParaRPr lang="cs-CZ" sz="1100" b="0" i="0" u="none" strike="noStrike">
            <a:solidFill>
              <a:schemeClr val="dk1"/>
            </a:solidFill>
            <a:effectLst/>
            <a:latin typeface="+mn-lt"/>
            <a:ea typeface="+mn-ea"/>
            <a:cs typeface="+mn-cs"/>
          </a:endParaRPr>
        </a:p>
        <a:p>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17.bin"/><Relationship Id="rId4" Type="http://schemas.openxmlformats.org/officeDocument/2006/relationships/hyperlink" Target="http://eur-lex.europa.eu/legal-content/CS/TXT/PDF/?uri=uriserv:OJ.L_.2016.039.01.0005.01.C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4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zoomScaleNormal="100" zoomScaleSheetLayoutView="100" workbookViewId="0">
      <selection activeCell="I4" sqref="I4"/>
    </sheetView>
  </sheetViews>
  <sheetFormatPr defaultColWidth="9.109375" defaultRowHeight="13.2" x14ac:dyDescent="0.25"/>
  <cols>
    <col min="1" max="1" width="4.5546875" style="12" customWidth="1"/>
    <col min="2" max="2" width="11.88671875" style="500" customWidth="1"/>
    <col min="3" max="3" width="64.5546875" style="12" customWidth="1"/>
    <col min="4" max="4" width="14.88671875" style="12" customWidth="1"/>
    <col min="5" max="5" width="26.5546875" style="12" customWidth="1"/>
    <col min="6" max="6" width="15.6640625" style="12" customWidth="1"/>
    <col min="7" max="16384" width="9.109375" style="12"/>
  </cols>
  <sheetData>
    <row r="1" spans="2:8" s="501" customFormat="1" ht="16.2" thickBot="1" x14ac:dyDescent="0.3">
      <c r="B1" s="1157" t="s">
        <v>2074</v>
      </c>
      <c r="C1" s="1158"/>
      <c r="D1" s="1159"/>
      <c r="E1" s="1160"/>
      <c r="F1" s="1160"/>
      <c r="G1" s="1160"/>
      <c r="H1" s="1160"/>
    </row>
    <row r="2" spans="2:8" ht="15" customHeight="1" thickBot="1" x14ac:dyDescent="0.3">
      <c r="B2" s="1161" t="s">
        <v>1638</v>
      </c>
      <c r="C2" s="1162"/>
      <c r="D2" s="1163"/>
      <c r="E2" s="10"/>
      <c r="F2" s="10"/>
      <c r="G2" s="15"/>
    </row>
    <row r="3" spans="2:8" ht="15" customHeight="1" thickBot="1" x14ac:dyDescent="0.3">
      <c r="B3" s="494" t="s">
        <v>392</v>
      </c>
      <c r="C3" s="495"/>
      <c r="D3" s="1153">
        <v>43689</v>
      </c>
      <c r="E3" s="10"/>
      <c r="F3" s="10"/>
      <c r="G3" s="15"/>
    </row>
    <row r="4" spans="2:8" ht="15" customHeight="1" thickBot="1" x14ac:dyDescent="0.3">
      <c r="B4" s="496" t="s">
        <v>393</v>
      </c>
      <c r="C4" s="497"/>
      <c r="D4" s="1154">
        <v>43646</v>
      </c>
      <c r="E4" s="10"/>
      <c r="F4" s="10"/>
      <c r="G4" s="15"/>
    </row>
    <row r="5" spans="2:8" ht="40.200000000000003" thickBot="1" x14ac:dyDescent="0.3">
      <c r="B5" s="503" t="s">
        <v>1530</v>
      </c>
      <c r="C5" s="753" t="s">
        <v>2075</v>
      </c>
      <c r="D5" s="502" t="s">
        <v>270</v>
      </c>
      <c r="E5" s="10"/>
      <c r="F5" s="10"/>
      <c r="G5" s="15"/>
    </row>
    <row r="6" spans="2:8" x14ac:dyDescent="0.25">
      <c r="B6" s="491" t="s">
        <v>510</v>
      </c>
      <c r="C6" s="754" t="s">
        <v>511</v>
      </c>
      <c r="D6" s="388" t="s">
        <v>2087</v>
      </c>
      <c r="E6" s="7"/>
      <c r="F6" s="7"/>
      <c r="G6" s="15"/>
    </row>
    <row r="7" spans="2:8" x14ac:dyDescent="0.25">
      <c r="B7" s="491" t="s">
        <v>545</v>
      </c>
      <c r="C7" s="755" t="s">
        <v>633</v>
      </c>
      <c r="D7" s="388" t="s">
        <v>2087</v>
      </c>
      <c r="E7" s="7"/>
      <c r="F7" s="7"/>
      <c r="G7" s="15"/>
    </row>
    <row r="8" spans="2:8" x14ac:dyDescent="0.25">
      <c r="B8" s="491" t="s">
        <v>552</v>
      </c>
      <c r="C8" s="755" t="s">
        <v>632</v>
      </c>
      <c r="D8" s="388" t="s">
        <v>2087</v>
      </c>
      <c r="E8" s="7"/>
      <c r="F8" s="7"/>
      <c r="G8" s="15"/>
    </row>
    <row r="9" spans="2:8" x14ac:dyDescent="0.25">
      <c r="B9" s="491" t="s">
        <v>566</v>
      </c>
      <c r="C9" s="755" t="s">
        <v>634</v>
      </c>
      <c r="D9" s="388" t="s">
        <v>2087</v>
      </c>
      <c r="E9" s="7"/>
      <c r="F9" s="7"/>
      <c r="G9" s="15"/>
    </row>
    <row r="10" spans="2:8" x14ac:dyDescent="0.25">
      <c r="B10" s="491" t="s">
        <v>507</v>
      </c>
      <c r="C10" s="755" t="s">
        <v>635</v>
      </c>
      <c r="D10" s="388" t="s">
        <v>2087</v>
      </c>
      <c r="E10" s="7"/>
      <c r="F10" s="7"/>
      <c r="G10" s="15"/>
    </row>
    <row r="11" spans="2:8" x14ac:dyDescent="0.25">
      <c r="B11" s="491" t="s">
        <v>508</v>
      </c>
      <c r="C11" s="754" t="s">
        <v>641</v>
      </c>
      <c r="D11" s="388" t="s">
        <v>2087</v>
      </c>
      <c r="E11" s="7"/>
      <c r="F11" s="7"/>
      <c r="G11" s="15"/>
    </row>
    <row r="12" spans="2:8" x14ac:dyDescent="0.25">
      <c r="B12" s="491" t="s">
        <v>592</v>
      </c>
      <c r="C12" s="754" t="s">
        <v>642</v>
      </c>
      <c r="D12" s="388" t="s">
        <v>2087</v>
      </c>
      <c r="E12" s="7"/>
      <c r="F12" s="7"/>
      <c r="G12" s="15"/>
    </row>
    <row r="13" spans="2:8" x14ac:dyDescent="0.25">
      <c r="B13" s="491" t="s">
        <v>1533</v>
      </c>
      <c r="C13" s="754" t="s">
        <v>1535</v>
      </c>
      <c r="D13" s="388" t="s">
        <v>2087</v>
      </c>
      <c r="E13" s="7"/>
      <c r="F13" s="7"/>
      <c r="G13" s="15"/>
    </row>
    <row r="14" spans="2:8" x14ac:dyDescent="0.25">
      <c r="B14" s="491" t="s">
        <v>1579</v>
      </c>
      <c r="C14" s="754" t="s">
        <v>1580</v>
      </c>
      <c r="D14" s="388" t="s">
        <v>2087</v>
      </c>
      <c r="E14" s="7"/>
      <c r="F14" s="7"/>
      <c r="G14" s="15"/>
    </row>
    <row r="15" spans="2:8" x14ac:dyDescent="0.25">
      <c r="B15" s="491" t="s">
        <v>598</v>
      </c>
      <c r="C15" s="754" t="s">
        <v>636</v>
      </c>
      <c r="D15" s="388" t="s">
        <v>2087</v>
      </c>
      <c r="E15" s="7"/>
      <c r="F15" s="7"/>
      <c r="G15" s="15"/>
    </row>
    <row r="16" spans="2:8" x14ac:dyDescent="0.25">
      <c r="B16" s="491" t="s">
        <v>658</v>
      </c>
      <c r="C16" s="754" t="s">
        <v>659</v>
      </c>
      <c r="D16" s="388" t="s">
        <v>2087</v>
      </c>
      <c r="E16" s="7"/>
      <c r="F16" s="7"/>
      <c r="G16" s="15"/>
    </row>
    <row r="17" spans="2:7" x14ac:dyDescent="0.25">
      <c r="B17" s="491" t="s">
        <v>678</v>
      </c>
      <c r="C17" s="754" t="s">
        <v>680</v>
      </c>
      <c r="D17" s="388" t="s">
        <v>2087</v>
      </c>
      <c r="E17" s="7"/>
      <c r="F17" s="7"/>
      <c r="G17" s="15"/>
    </row>
    <row r="18" spans="2:7" x14ac:dyDescent="0.25">
      <c r="B18" s="491" t="s">
        <v>696</v>
      </c>
      <c r="C18" s="754" t="s">
        <v>697</v>
      </c>
      <c r="D18" s="388" t="s">
        <v>2087</v>
      </c>
      <c r="E18" s="7"/>
      <c r="F18" s="7"/>
      <c r="G18" s="15"/>
    </row>
    <row r="19" spans="2:7" x14ac:dyDescent="0.25">
      <c r="B19" s="492" t="s">
        <v>705</v>
      </c>
      <c r="C19" s="756" t="s">
        <v>1581</v>
      </c>
      <c r="D19" s="766" t="s">
        <v>2088</v>
      </c>
      <c r="E19" s="9"/>
      <c r="F19" s="7"/>
      <c r="G19" s="15"/>
    </row>
    <row r="20" spans="2:7" x14ac:dyDescent="0.25">
      <c r="B20" s="492" t="s">
        <v>706</v>
      </c>
      <c r="C20" s="756" t="s">
        <v>1582</v>
      </c>
      <c r="D20" s="766" t="s">
        <v>2088</v>
      </c>
      <c r="E20" s="9"/>
      <c r="F20" s="7"/>
      <c r="G20" s="15"/>
    </row>
    <row r="21" spans="2:7" x14ac:dyDescent="0.25">
      <c r="B21" s="492" t="s">
        <v>707</v>
      </c>
      <c r="C21" s="756" t="s">
        <v>1583</v>
      </c>
      <c r="D21" s="766" t="s">
        <v>2090</v>
      </c>
      <c r="E21" s="9"/>
      <c r="F21" s="7"/>
      <c r="G21" s="15"/>
    </row>
    <row r="22" spans="2:7" x14ac:dyDescent="0.25">
      <c r="B22" s="492" t="s">
        <v>708</v>
      </c>
      <c r="C22" s="756" t="s">
        <v>1584</v>
      </c>
      <c r="D22" s="766" t="s">
        <v>2088</v>
      </c>
      <c r="E22" s="9"/>
      <c r="F22" s="7"/>
      <c r="G22" s="15"/>
    </row>
    <row r="23" spans="2:7" x14ac:dyDescent="0.25">
      <c r="B23" s="492" t="s">
        <v>774</v>
      </c>
      <c r="C23" s="756" t="s">
        <v>1585</v>
      </c>
      <c r="D23" s="766" t="s">
        <v>2088</v>
      </c>
      <c r="E23" s="9"/>
      <c r="F23" s="7"/>
      <c r="G23" s="15"/>
    </row>
    <row r="24" spans="2:7" x14ac:dyDescent="0.25">
      <c r="B24" s="493" t="s">
        <v>1356</v>
      </c>
      <c r="C24" s="756" t="s">
        <v>1586</v>
      </c>
      <c r="D24" s="766" t="s">
        <v>2090</v>
      </c>
      <c r="E24" s="9"/>
      <c r="F24" s="7"/>
      <c r="G24" s="15"/>
    </row>
    <row r="25" spans="2:7" x14ac:dyDescent="0.25">
      <c r="B25" s="492" t="s">
        <v>1309</v>
      </c>
      <c r="C25" s="756" t="s">
        <v>1587</v>
      </c>
      <c r="D25" s="766" t="s">
        <v>2090</v>
      </c>
    </row>
    <row r="26" spans="2:7" x14ac:dyDescent="0.25">
      <c r="B26" s="492" t="s">
        <v>506</v>
      </c>
      <c r="C26" s="756" t="s">
        <v>1588</v>
      </c>
      <c r="D26" s="766" t="s">
        <v>2088</v>
      </c>
      <c r="E26" s="9"/>
      <c r="F26" s="7"/>
      <c r="G26" s="15"/>
    </row>
    <row r="27" spans="2:7" x14ac:dyDescent="0.25">
      <c r="B27" s="492" t="s">
        <v>711</v>
      </c>
      <c r="C27" s="757" t="s">
        <v>1589</v>
      </c>
      <c r="D27" s="766" t="s">
        <v>2090</v>
      </c>
      <c r="E27" s="7"/>
      <c r="F27" s="7"/>
      <c r="G27" s="15"/>
    </row>
    <row r="28" spans="2:7" x14ac:dyDescent="0.25">
      <c r="B28" s="492" t="s">
        <v>744</v>
      </c>
      <c r="C28" s="757" t="s">
        <v>1590</v>
      </c>
      <c r="D28" s="766" t="s">
        <v>2089</v>
      </c>
      <c r="E28" s="7"/>
      <c r="F28" s="7"/>
      <c r="G28" s="15"/>
    </row>
    <row r="29" spans="2:7" x14ac:dyDescent="0.25">
      <c r="B29" s="492" t="s">
        <v>769</v>
      </c>
      <c r="C29" s="757" t="s">
        <v>1591</v>
      </c>
      <c r="D29" s="766" t="s">
        <v>2089</v>
      </c>
      <c r="E29" s="7"/>
      <c r="F29" s="7"/>
      <c r="G29" s="15"/>
    </row>
    <row r="30" spans="2:7" x14ac:dyDescent="0.25">
      <c r="B30" s="492" t="s">
        <v>509</v>
      </c>
      <c r="C30" s="767" t="s">
        <v>1592</v>
      </c>
      <c r="D30" s="766" t="s">
        <v>2088</v>
      </c>
    </row>
    <row r="31" spans="2:7" x14ac:dyDescent="0.25">
      <c r="B31" s="492" t="s">
        <v>775</v>
      </c>
      <c r="C31" s="768" t="s">
        <v>1593</v>
      </c>
      <c r="D31" s="766" t="s">
        <v>2088</v>
      </c>
    </row>
    <row r="32" spans="2:7" x14ac:dyDescent="0.25">
      <c r="B32" s="492" t="s">
        <v>776</v>
      </c>
      <c r="C32" s="757" t="s">
        <v>1594</v>
      </c>
      <c r="D32" s="766" t="s">
        <v>2088</v>
      </c>
      <c r="E32" s="7"/>
      <c r="F32" s="7"/>
      <c r="G32" s="15"/>
    </row>
    <row r="33" spans="2:7" x14ac:dyDescent="0.25">
      <c r="B33" s="492" t="s">
        <v>798</v>
      </c>
      <c r="C33" s="757" t="s">
        <v>1595</v>
      </c>
      <c r="D33" s="766" t="s">
        <v>2088</v>
      </c>
    </row>
    <row r="34" spans="2:7" x14ac:dyDescent="0.25">
      <c r="B34" s="492" t="s">
        <v>808</v>
      </c>
      <c r="C34" s="757" t="s">
        <v>1596</v>
      </c>
      <c r="D34" s="766" t="s">
        <v>2088</v>
      </c>
    </row>
    <row r="35" spans="2:7" x14ac:dyDescent="0.25">
      <c r="B35" s="492" t="s">
        <v>811</v>
      </c>
      <c r="C35" s="757" t="s">
        <v>1597</v>
      </c>
      <c r="D35" s="766" t="s">
        <v>2088</v>
      </c>
    </row>
    <row r="36" spans="2:7" x14ac:dyDescent="0.25">
      <c r="B36" s="492" t="s">
        <v>812</v>
      </c>
      <c r="C36" s="757" t="s">
        <v>1598</v>
      </c>
      <c r="D36" s="766" t="s">
        <v>2089</v>
      </c>
    </row>
    <row r="37" spans="2:7" x14ac:dyDescent="0.25">
      <c r="B37" s="492" t="s">
        <v>825</v>
      </c>
      <c r="C37" s="757" t="s">
        <v>1599</v>
      </c>
      <c r="D37" s="766" t="s">
        <v>2089</v>
      </c>
    </row>
    <row r="38" spans="2:7" x14ac:dyDescent="0.25">
      <c r="B38" s="492" t="s">
        <v>834</v>
      </c>
      <c r="C38" s="757" t="s">
        <v>1600</v>
      </c>
      <c r="D38" s="766" t="s">
        <v>2089</v>
      </c>
    </row>
    <row r="39" spans="2:7" x14ac:dyDescent="0.25">
      <c r="B39" s="492" t="s">
        <v>841</v>
      </c>
      <c r="C39" s="757" t="s">
        <v>1601</v>
      </c>
      <c r="D39" s="766" t="s">
        <v>2089</v>
      </c>
    </row>
    <row r="40" spans="2:7" x14ac:dyDescent="0.25">
      <c r="B40" s="492" t="s">
        <v>853</v>
      </c>
      <c r="C40" s="757" t="s">
        <v>1602</v>
      </c>
      <c r="D40" s="766" t="s">
        <v>2089</v>
      </c>
    </row>
    <row r="41" spans="2:7" s="13" customFormat="1" x14ac:dyDescent="0.25">
      <c r="B41" s="492" t="s">
        <v>868</v>
      </c>
      <c r="C41" s="757" t="s">
        <v>1603</v>
      </c>
      <c r="D41" s="766" t="s">
        <v>2089</v>
      </c>
    </row>
    <row r="42" spans="2:7" s="13" customFormat="1" x14ac:dyDescent="0.25">
      <c r="B42" s="492" t="s">
        <v>884</v>
      </c>
      <c r="C42" s="757" t="s">
        <v>1604</v>
      </c>
      <c r="D42" s="766" t="s">
        <v>2089</v>
      </c>
    </row>
    <row r="43" spans="2:7" x14ac:dyDescent="0.25">
      <c r="B43" s="492" t="s">
        <v>896</v>
      </c>
      <c r="C43" s="757" t="s">
        <v>1605</v>
      </c>
      <c r="D43" s="766" t="s">
        <v>2088</v>
      </c>
      <c r="E43" s="7"/>
      <c r="F43" s="7"/>
      <c r="G43" s="15"/>
    </row>
    <row r="44" spans="2:7" x14ac:dyDescent="0.25">
      <c r="B44" s="492" t="s">
        <v>897</v>
      </c>
      <c r="C44" s="757" t="s">
        <v>1606</v>
      </c>
      <c r="D44" s="766" t="s">
        <v>2089</v>
      </c>
      <c r="E44" s="7"/>
      <c r="F44" s="7"/>
      <c r="G44" s="15"/>
    </row>
    <row r="45" spans="2:7" x14ac:dyDescent="0.25">
      <c r="B45" s="491" t="s">
        <v>909</v>
      </c>
      <c r="C45" s="755" t="s">
        <v>1310</v>
      </c>
      <c r="D45" s="388" t="s">
        <v>2087</v>
      </c>
      <c r="E45" s="7"/>
      <c r="F45" s="7"/>
      <c r="G45" s="15"/>
    </row>
    <row r="46" spans="2:7" x14ac:dyDescent="0.25">
      <c r="B46" s="492" t="s">
        <v>929</v>
      </c>
      <c r="C46" s="756" t="s">
        <v>1607</v>
      </c>
      <c r="D46" s="766" t="s">
        <v>2089</v>
      </c>
      <c r="E46" s="7"/>
      <c r="F46" s="7"/>
      <c r="G46" s="15"/>
    </row>
    <row r="47" spans="2:7" x14ac:dyDescent="0.25">
      <c r="B47" s="491" t="s">
        <v>935</v>
      </c>
      <c r="C47" s="755" t="s">
        <v>1312</v>
      </c>
      <c r="D47" s="388" t="s">
        <v>2087</v>
      </c>
      <c r="E47" s="7"/>
      <c r="F47" s="7"/>
      <c r="G47" s="15"/>
    </row>
    <row r="48" spans="2:7" x14ac:dyDescent="0.25">
      <c r="B48" s="491" t="s">
        <v>943</v>
      </c>
      <c r="C48" s="755" t="s">
        <v>1313</v>
      </c>
      <c r="D48" s="388" t="s">
        <v>2087</v>
      </c>
      <c r="E48" s="7"/>
      <c r="F48" s="7"/>
      <c r="G48" s="15"/>
    </row>
    <row r="49" spans="2:7" x14ac:dyDescent="0.25">
      <c r="B49" s="491" t="s">
        <v>962</v>
      </c>
      <c r="C49" s="755" t="s">
        <v>1314</v>
      </c>
      <c r="D49" s="388" t="s">
        <v>2087</v>
      </c>
      <c r="E49" s="7"/>
      <c r="F49" s="7"/>
      <c r="G49" s="15"/>
    </row>
    <row r="50" spans="2:7" x14ac:dyDescent="0.25">
      <c r="B50" s="492" t="s">
        <v>990</v>
      </c>
      <c r="C50" s="756" t="s">
        <v>1608</v>
      </c>
      <c r="D50" s="766" t="s">
        <v>2089</v>
      </c>
      <c r="E50" s="7"/>
      <c r="F50" s="7"/>
      <c r="G50" s="15"/>
    </row>
    <row r="51" spans="2:7" x14ac:dyDescent="0.25">
      <c r="B51" s="492" t="s">
        <v>1012</v>
      </c>
      <c r="C51" s="756" t="s">
        <v>1609</v>
      </c>
      <c r="D51" s="766" t="s">
        <v>2090</v>
      </c>
      <c r="E51" s="7"/>
      <c r="F51" s="7"/>
      <c r="G51" s="15"/>
    </row>
    <row r="52" spans="2:7" x14ac:dyDescent="0.25">
      <c r="B52" s="491" t="s">
        <v>2081</v>
      </c>
      <c r="C52" s="755" t="s">
        <v>1317</v>
      </c>
      <c r="D52" s="388" t="s">
        <v>2087</v>
      </c>
      <c r="E52" s="7"/>
      <c r="F52" s="7"/>
      <c r="G52" s="15"/>
    </row>
    <row r="53" spans="2:7" x14ac:dyDescent="0.25">
      <c r="B53" s="491" t="s">
        <v>1549</v>
      </c>
      <c r="C53" s="755" t="s">
        <v>1550</v>
      </c>
      <c r="D53" s="388" t="s">
        <v>2087</v>
      </c>
      <c r="E53" s="7"/>
      <c r="F53" s="7"/>
      <c r="G53" s="15"/>
    </row>
    <row r="54" spans="2:7" x14ac:dyDescent="0.25">
      <c r="B54" s="491" t="s">
        <v>1066</v>
      </c>
      <c r="C54" s="755" t="s">
        <v>1076</v>
      </c>
      <c r="D54" s="388" t="s">
        <v>2087</v>
      </c>
      <c r="E54" s="7"/>
      <c r="F54" s="7"/>
      <c r="G54" s="15"/>
    </row>
    <row r="55" spans="2:7" x14ac:dyDescent="0.25">
      <c r="B55" s="491" t="s">
        <v>1067</v>
      </c>
      <c r="C55" s="755" t="s">
        <v>1077</v>
      </c>
      <c r="D55" s="388" t="s">
        <v>2087</v>
      </c>
      <c r="E55" s="7"/>
      <c r="F55" s="7"/>
      <c r="G55" s="15"/>
    </row>
    <row r="56" spans="2:7" x14ac:dyDescent="0.25">
      <c r="B56" s="491" t="s">
        <v>1081</v>
      </c>
      <c r="C56" s="755" t="s">
        <v>1079</v>
      </c>
      <c r="D56" s="388" t="s">
        <v>2087</v>
      </c>
      <c r="E56" s="7"/>
      <c r="F56" s="7"/>
      <c r="G56" s="15"/>
    </row>
    <row r="57" spans="2:7" x14ac:dyDescent="0.25">
      <c r="B57" s="491" t="s">
        <v>1096</v>
      </c>
      <c r="C57" s="755" t="s">
        <v>1097</v>
      </c>
      <c r="D57" s="388" t="s">
        <v>2087</v>
      </c>
      <c r="E57" s="7"/>
      <c r="F57" s="7"/>
      <c r="G57" s="15"/>
    </row>
    <row r="58" spans="2:7" x14ac:dyDescent="0.25">
      <c r="B58" s="491" t="s">
        <v>1100</v>
      </c>
      <c r="C58" s="758" t="s">
        <v>1101</v>
      </c>
      <c r="D58" s="388" t="s">
        <v>2087</v>
      </c>
      <c r="E58" s="7"/>
      <c r="F58" s="7"/>
      <c r="G58" s="15"/>
    </row>
    <row r="59" spans="2:7" x14ac:dyDescent="0.25">
      <c r="B59" s="492" t="s">
        <v>1107</v>
      </c>
      <c r="C59" s="756" t="s">
        <v>1610</v>
      </c>
      <c r="D59" s="766" t="s">
        <v>2090</v>
      </c>
      <c r="E59" s="7"/>
      <c r="F59" s="7"/>
      <c r="G59" s="15"/>
    </row>
    <row r="60" spans="2:7" x14ac:dyDescent="0.25">
      <c r="B60" s="491" t="s">
        <v>1141</v>
      </c>
      <c r="C60" s="755" t="s">
        <v>1118</v>
      </c>
      <c r="D60" s="388" t="s">
        <v>2087</v>
      </c>
      <c r="E60" s="7"/>
      <c r="F60" s="7"/>
      <c r="G60" s="15"/>
    </row>
    <row r="61" spans="2:7" x14ac:dyDescent="0.25">
      <c r="B61" s="491" t="s">
        <v>1142</v>
      </c>
      <c r="C61" s="755" t="s">
        <v>1131</v>
      </c>
      <c r="D61" s="388" t="s">
        <v>2087</v>
      </c>
    </row>
    <row r="62" spans="2:7" x14ac:dyDescent="0.25">
      <c r="B62" s="491" t="s">
        <v>1158</v>
      </c>
      <c r="C62" s="755" t="s">
        <v>1143</v>
      </c>
      <c r="D62" s="388" t="s">
        <v>2087</v>
      </c>
    </row>
    <row r="63" spans="2:7" x14ac:dyDescent="0.25">
      <c r="B63" s="491" t="s">
        <v>1161</v>
      </c>
      <c r="C63" s="755" t="s">
        <v>428</v>
      </c>
      <c r="D63" s="388" t="s">
        <v>2087</v>
      </c>
      <c r="E63" s="7"/>
      <c r="F63" s="7"/>
      <c r="G63" s="15"/>
    </row>
    <row r="64" spans="2:7" x14ac:dyDescent="0.25">
      <c r="B64" s="491" t="s">
        <v>1162</v>
      </c>
      <c r="C64" s="755" t="s">
        <v>427</v>
      </c>
      <c r="D64" s="388" t="s">
        <v>2087</v>
      </c>
      <c r="E64" s="9"/>
      <c r="F64" s="7"/>
      <c r="G64" s="15"/>
    </row>
    <row r="65" spans="2:7" x14ac:dyDescent="0.25">
      <c r="B65" s="491" t="s">
        <v>1163</v>
      </c>
      <c r="C65" s="755" t="s">
        <v>1176</v>
      </c>
      <c r="D65" s="388" t="s">
        <v>2087</v>
      </c>
    </row>
    <row r="66" spans="2:7" x14ac:dyDescent="0.25">
      <c r="B66" s="491" t="s">
        <v>1175</v>
      </c>
      <c r="C66" s="755" t="s">
        <v>1178</v>
      </c>
      <c r="D66" s="388" t="s">
        <v>2087</v>
      </c>
    </row>
    <row r="67" spans="2:7" x14ac:dyDescent="0.25">
      <c r="B67" s="491" t="s">
        <v>1248</v>
      </c>
      <c r="C67" s="758" t="s">
        <v>1249</v>
      </c>
      <c r="D67" s="388" t="s">
        <v>2087</v>
      </c>
    </row>
    <row r="68" spans="2:7" x14ac:dyDescent="0.25">
      <c r="B68" s="491" t="s">
        <v>1259</v>
      </c>
      <c r="C68" s="755" t="s">
        <v>1260</v>
      </c>
      <c r="D68" s="388" t="s">
        <v>2087</v>
      </c>
    </row>
    <row r="69" spans="2:7" x14ac:dyDescent="0.25">
      <c r="B69" s="491" t="s">
        <v>1282</v>
      </c>
      <c r="C69" s="755" t="s">
        <v>1283</v>
      </c>
      <c r="D69" s="388" t="s">
        <v>2087</v>
      </c>
    </row>
    <row r="70" spans="2:7" x14ac:dyDescent="0.25">
      <c r="B70" s="491" t="s">
        <v>1294</v>
      </c>
      <c r="C70" s="755" t="s">
        <v>1297</v>
      </c>
      <c r="D70" s="388" t="s">
        <v>2087</v>
      </c>
    </row>
    <row r="71" spans="2:7" x14ac:dyDescent="0.25">
      <c r="B71" s="492" t="s">
        <v>1304</v>
      </c>
      <c r="C71" s="756" t="s">
        <v>296</v>
      </c>
      <c r="D71" s="766" t="s">
        <v>2088</v>
      </c>
    </row>
    <row r="72" spans="2:7" x14ac:dyDescent="0.25">
      <c r="B72" s="492" t="s">
        <v>1305</v>
      </c>
      <c r="C72" s="756" t="s">
        <v>297</v>
      </c>
      <c r="D72" s="766" t="s">
        <v>2088</v>
      </c>
    </row>
    <row r="73" spans="2:7" x14ac:dyDescent="0.25">
      <c r="B73" s="492" t="s">
        <v>1306</v>
      </c>
      <c r="C73" s="756" t="s">
        <v>298</v>
      </c>
      <c r="D73" s="766" t="s">
        <v>2088</v>
      </c>
    </row>
    <row r="74" spans="2:7" x14ac:dyDescent="0.25">
      <c r="B74" s="492" t="s">
        <v>1307</v>
      </c>
      <c r="C74" s="756" t="s">
        <v>390</v>
      </c>
      <c r="D74" s="766" t="s">
        <v>2088</v>
      </c>
    </row>
    <row r="75" spans="2:7" x14ac:dyDescent="0.25">
      <c r="B75" s="492" t="s">
        <v>1308</v>
      </c>
      <c r="C75" s="756" t="s">
        <v>391</v>
      </c>
      <c r="D75" s="766" t="s">
        <v>2088</v>
      </c>
    </row>
    <row r="76" spans="2:7" x14ac:dyDescent="0.25">
      <c r="B76" s="491" t="s">
        <v>1327</v>
      </c>
      <c r="C76" s="758" t="s">
        <v>1328</v>
      </c>
      <c r="D76" s="388" t="s">
        <v>2087</v>
      </c>
    </row>
    <row r="77" spans="2:7" x14ac:dyDescent="0.25">
      <c r="B77" s="491" t="s">
        <v>1329</v>
      </c>
      <c r="C77" s="758" t="s">
        <v>1330</v>
      </c>
      <c r="D77" s="388" t="s">
        <v>2087</v>
      </c>
    </row>
    <row r="78" spans="2:7" x14ac:dyDescent="0.25">
      <c r="B78" s="491" t="s">
        <v>1338</v>
      </c>
      <c r="C78" s="755" t="s">
        <v>1</v>
      </c>
      <c r="D78" s="388" t="s">
        <v>2087</v>
      </c>
    </row>
    <row r="79" spans="2:7" x14ac:dyDescent="0.25">
      <c r="B79" s="491" t="s">
        <v>1391</v>
      </c>
      <c r="C79" s="755" t="s">
        <v>2</v>
      </c>
      <c r="D79" s="388" t="s">
        <v>2087</v>
      </c>
      <c r="E79" s="7"/>
      <c r="F79" s="7"/>
      <c r="G79" s="15"/>
    </row>
    <row r="80" spans="2:7" x14ac:dyDescent="0.25">
      <c r="B80" s="491" t="s">
        <v>1392</v>
      </c>
      <c r="C80" s="755" t="s">
        <v>8</v>
      </c>
      <c r="D80" s="388" t="s">
        <v>2087</v>
      </c>
      <c r="E80" s="7"/>
      <c r="F80" s="7"/>
      <c r="G80" s="15"/>
    </row>
    <row r="81" spans="2:7" x14ac:dyDescent="0.25">
      <c r="B81" s="491" t="s">
        <v>1393</v>
      </c>
      <c r="C81" s="755" t="s">
        <v>9</v>
      </c>
      <c r="D81" s="388" t="s">
        <v>2087</v>
      </c>
      <c r="E81" s="7"/>
      <c r="F81" s="7"/>
      <c r="G81" s="15"/>
    </row>
    <row r="82" spans="2:7" x14ac:dyDescent="0.25">
      <c r="B82" s="491" t="s">
        <v>1394</v>
      </c>
      <c r="C82" s="755" t="s">
        <v>11</v>
      </c>
      <c r="D82" s="388" t="s">
        <v>2087</v>
      </c>
      <c r="E82" s="7"/>
      <c r="F82" s="7"/>
      <c r="G82" s="15"/>
    </row>
    <row r="83" spans="2:7" ht="13.8" thickBot="1" x14ac:dyDescent="0.3">
      <c r="B83" s="763" t="s">
        <v>1395</v>
      </c>
      <c r="C83" s="764" t="s">
        <v>10</v>
      </c>
      <c r="D83" s="765" t="s">
        <v>2087</v>
      </c>
      <c r="E83" s="7"/>
      <c r="F83" s="7"/>
      <c r="G83" s="15"/>
    </row>
    <row r="84" spans="2:7" s="13" customFormat="1" ht="9" customHeight="1" x14ac:dyDescent="0.25">
      <c r="B84" s="1156"/>
      <c r="C84" s="1156"/>
      <c r="D84" s="1156"/>
      <c r="E84" s="759"/>
      <c r="F84" s="759"/>
      <c r="G84" s="394"/>
    </row>
    <row r="85" spans="2:7" ht="93" customHeight="1" x14ac:dyDescent="0.25">
      <c r="B85" s="1164" t="s">
        <v>1651</v>
      </c>
      <c r="C85" s="1164"/>
      <c r="D85" s="1164"/>
      <c r="E85" s="5"/>
      <c r="F85" s="5"/>
    </row>
    <row r="86" spans="2:7" x14ac:dyDescent="0.25">
      <c r="B86" s="752"/>
      <c r="C86" s="752"/>
      <c r="D86" s="752"/>
      <c r="E86" s="5"/>
      <c r="F86" s="5"/>
    </row>
    <row r="87" spans="2:7" x14ac:dyDescent="0.25">
      <c r="B87" s="752"/>
      <c r="C87" s="752"/>
      <c r="D87" s="752"/>
      <c r="E87" s="5"/>
      <c r="F87" s="5"/>
    </row>
    <row r="88" spans="2:7" x14ac:dyDescent="0.25">
      <c r="B88" s="752"/>
      <c r="C88" s="752"/>
      <c r="D88" s="752"/>
      <c r="E88" s="5"/>
      <c r="F88" s="5"/>
    </row>
    <row r="89" spans="2:7" x14ac:dyDescent="0.25">
      <c r="B89" s="752"/>
      <c r="C89" s="752"/>
      <c r="D89" s="752"/>
      <c r="E89" s="5"/>
      <c r="F89" s="5"/>
    </row>
    <row r="90" spans="2:7" x14ac:dyDescent="0.25">
      <c r="B90" s="752"/>
      <c r="C90" s="752"/>
      <c r="D90" s="752"/>
      <c r="E90" s="5"/>
      <c r="F90" s="5"/>
    </row>
    <row r="91" spans="2:7" x14ac:dyDescent="0.25">
      <c r="B91" s="752"/>
      <c r="C91" s="752"/>
      <c r="D91" s="752"/>
      <c r="E91" s="5"/>
      <c r="F91" s="5"/>
    </row>
    <row r="92" spans="2:7" x14ac:dyDescent="0.25">
      <c r="B92" s="752"/>
      <c r="C92" s="752"/>
      <c r="D92" s="752"/>
      <c r="E92" s="5"/>
      <c r="F92" s="5"/>
    </row>
    <row r="93" spans="2:7" x14ac:dyDescent="0.25">
      <c r="B93" s="752"/>
      <c r="C93" s="752"/>
      <c r="D93" s="752"/>
      <c r="E93" s="5"/>
      <c r="F93" s="5"/>
    </row>
    <row r="94" spans="2:7" x14ac:dyDescent="0.25">
      <c r="B94" s="752"/>
      <c r="C94" s="752"/>
      <c r="D94" s="752"/>
      <c r="E94" s="5"/>
      <c r="F94" s="5"/>
    </row>
    <row r="95" spans="2:7" x14ac:dyDescent="0.25">
      <c r="B95" s="752"/>
      <c r="C95" s="752"/>
      <c r="D95" s="752"/>
      <c r="E95" s="5"/>
      <c r="F95" s="5"/>
    </row>
    <row r="96" spans="2:7" x14ac:dyDescent="0.25">
      <c r="B96" s="752"/>
      <c r="C96" s="752"/>
      <c r="D96" s="752"/>
      <c r="E96" s="5"/>
      <c r="F96" s="5"/>
    </row>
    <row r="97" spans="2:6" x14ac:dyDescent="0.25">
      <c r="B97" s="752"/>
      <c r="C97" s="752"/>
      <c r="D97" s="752"/>
      <c r="E97" s="5"/>
      <c r="F97" s="5"/>
    </row>
    <row r="98" spans="2:6" x14ac:dyDescent="0.25">
      <c r="B98" s="752"/>
      <c r="C98" s="752"/>
      <c r="D98" s="752"/>
      <c r="E98" s="5"/>
      <c r="F98" s="5"/>
    </row>
    <row r="99" spans="2:6" x14ac:dyDescent="0.25">
      <c r="B99" s="752"/>
      <c r="C99" s="752"/>
      <c r="D99" s="752"/>
      <c r="E99" s="5"/>
      <c r="F99" s="5"/>
    </row>
    <row r="100" spans="2:6" x14ac:dyDescent="0.25">
      <c r="B100" s="752"/>
      <c r="C100" s="752"/>
      <c r="D100" s="752"/>
      <c r="E100" s="5"/>
      <c r="F100" s="5"/>
    </row>
    <row r="101" spans="2:6" x14ac:dyDescent="0.25">
      <c r="B101" s="752"/>
      <c r="C101" s="752"/>
      <c r="D101" s="752"/>
      <c r="E101" s="5"/>
      <c r="F101" s="5"/>
    </row>
    <row r="102" spans="2:6" x14ac:dyDescent="0.25">
      <c r="B102" s="752"/>
      <c r="C102" s="752"/>
      <c r="D102" s="752"/>
      <c r="E102" s="5"/>
      <c r="F102" s="5"/>
    </row>
    <row r="103" spans="2:6" x14ac:dyDescent="0.25">
      <c r="B103" s="752"/>
      <c r="C103" s="752"/>
      <c r="D103" s="752"/>
      <c r="E103" s="5"/>
      <c r="F103" s="5"/>
    </row>
    <row r="104" spans="2:6" x14ac:dyDescent="0.25">
      <c r="B104" s="752"/>
      <c r="C104" s="752"/>
      <c r="D104" s="752"/>
      <c r="E104" s="5"/>
      <c r="F104" s="5"/>
    </row>
    <row r="105" spans="2:6" x14ac:dyDescent="0.25">
      <c r="B105" s="752"/>
      <c r="C105" s="752"/>
      <c r="D105" s="752"/>
      <c r="E105" s="5"/>
      <c r="F105" s="5"/>
    </row>
    <row r="106" spans="2:6" x14ac:dyDescent="0.25">
      <c r="B106" s="752"/>
      <c r="C106" s="752"/>
      <c r="D106" s="752"/>
      <c r="E106" s="5"/>
      <c r="F106" s="5"/>
    </row>
    <row r="107" spans="2:6" x14ac:dyDescent="0.25">
      <c r="B107" s="752"/>
      <c r="C107" s="752"/>
      <c r="D107" s="752"/>
      <c r="E107" s="5"/>
      <c r="F107" s="5"/>
    </row>
    <row r="108" spans="2:6" x14ac:dyDescent="0.25">
      <c r="B108" s="752"/>
      <c r="C108" s="752"/>
      <c r="D108" s="752"/>
      <c r="E108" s="5"/>
      <c r="F108" s="5"/>
    </row>
    <row r="109" spans="2:6" x14ac:dyDescent="0.25">
      <c r="B109" s="1155"/>
      <c r="C109" s="1155"/>
      <c r="D109" s="1155"/>
    </row>
    <row r="110" spans="2:6" x14ac:dyDescent="0.25">
      <c r="B110" s="557"/>
      <c r="C110" s="15"/>
      <c r="D110" s="15"/>
    </row>
    <row r="111" spans="2:6" ht="15" customHeight="1" x14ac:dyDescent="0.25">
      <c r="B111" s="752"/>
      <c r="C111" s="752"/>
      <c r="D111" s="752"/>
    </row>
    <row r="112" spans="2:6" ht="15" customHeight="1" x14ac:dyDescent="0.25">
      <c r="B112" s="752"/>
      <c r="C112" s="752"/>
      <c r="D112" s="752"/>
    </row>
    <row r="113" spans="2:4" ht="15" customHeight="1" x14ac:dyDescent="0.25">
      <c r="B113" s="752"/>
      <c r="C113" s="752"/>
      <c r="D113" s="752"/>
    </row>
    <row r="114" spans="2:4" ht="15" customHeight="1" x14ac:dyDescent="0.25">
      <c r="B114" s="752"/>
      <c r="C114" s="752"/>
      <c r="D114" s="752"/>
    </row>
    <row r="115" spans="2:4" ht="15" customHeight="1" x14ac:dyDescent="0.25">
      <c r="B115" s="752"/>
      <c r="C115" s="752"/>
      <c r="D115" s="752"/>
    </row>
    <row r="116" spans="2:4" ht="15" customHeight="1" x14ac:dyDescent="0.25">
      <c r="B116" s="752"/>
      <c r="C116" s="752"/>
      <c r="D116" s="752"/>
    </row>
    <row r="117" spans="2:4" x14ac:dyDescent="0.25">
      <c r="B117" s="752"/>
      <c r="C117" s="752"/>
      <c r="D117" s="752"/>
    </row>
    <row r="118" spans="2:4" ht="15" customHeight="1" x14ac:dyDescent="0.25">
      <c r="B118" s="752"/>
      <c r="C118" s="752"/>
      <c r="D118" s="752"/>
    </row>
    <row r="119" spans="2:4" ht="15" customHeight="1" x14ac:dyDescent="0.25">
      <c r="B119" s="752"/>
      <c r="C119" s="752"/>
      <c r="D119" s="752"/>
    </row>
    <row r="120" spans="2:4" x14ac:dyDescent="0.25">
      <c r="B120" s="752"/>
      <c r="C120" s="752"/>
      <c r="D120" s="752"/>
    </row>
    <row r="121" spans="2:4" x14ac:dyDescent="0.25">
      <c r="B121" s="752"/>
      <c r="C121" s="752"/>
      <c r="D121" s="752"/>
    </row>
    <row r="122" spans="2:4" x14ac:dyDescent="0.25">
      <c r="B122" s="752"/>
      <c r="C122" s="752"/>
      <c r="D122" s="752"/>
    </row>
    <row r="123" spans="2:4" x14ac:dyDescent="0.25">
      <c r="B123" s="752"/>
      <c r="C123" s="752"/>
      <c r="D123" s="752"/>
    </row>
    <row r="124" spans="2:4" x14ac:dyDescent="0.25">
      <c r="B124" s="752"/>
      <c r="C124" s="752"/>
      <c r="D124" s="752"/>
    </row>
    <row r="125" spans="2:4" x14ac:dyDescent="0.25">
      <c r="B125" s="752"/>
      <c r="C125" s="752"/>
      <c r="D125" s="752"/>
    </row>
    <row r="126" spans="2:4" x14ac:dyDescent="0.25">
      <c r="B126" s="752"/>
      <c r="C126" s="752"/>
      <c r="D126" s="752"/>
    </row>
    <row r="127" spans="2:4" x14ac:dyDescent="0.25">
      <c r="B127" s="752"/>
      <c r="C127" s="752"/>
      <c r="D127" s="752"/>
    </row>
    <row r="128" spans="2:4" x14ac:dyDescent="0.25">
      <c r="B128" s="752"/>
      <c r="C128" s="752"/>
      <c r="D128" s="752"/>
    </row>
    <row r="129" spans="2:4" x14ac:dyDescent="0.25">
      <c r="B129" s="752"/>
      <c r="C129" s="752"/>
      <c r="D129" s="752"/>
    </row>
    <row r="130" spans="2:4" x14ac:dyDescent="0.25">
      <c r="B130" s="752"/>
      <c r="C130" s="752"/>
      <c r="D130" s="752"/>
    </row>
    <row r="131" spans="2:4" x14ac:dyDescent="0.25">
      <c r="B131" s="557"/>
      <c r="C131" s="15"/>
      <c r="D131" s="15"/>
    </row>
    <row r="132" spans="2:4" x14ac:dyDescent="0.25">
      <c r="B132" s="557"/>
      <c r="C132" s="15"/>
      <c r="D132" s="15"/>
    </row>
    <row r="133" spans="2:4" x14ac:dyDescent="0.25">
      <c r="B133" s="557"/>
      <c r="C133" s="15"/>
      <c r="D133" s="15"/>
    </row>
    <row r="134" spans="2:4" x14ac:dyDescent="0.25">
      <c r="B134" s="15"/>
      <c r="C134" s="760"/>
      <c r="D134" s="15"/>
    </row>
    <row r="135" spans="2:4" x14ac:dyDescent="0.25">
      <c r="B135" s="15"/>
      <c r="C135" s="488"/>
      <c r="D135" s="15"/>
    </row>
    <row r="136" spans="2:4" x14ac:dyDescent="0.25">
      <c r="B136" s="15"/>
      <c r="C136" s="761"/>
      <c r="D136" s="15"/>
    </row>
    <row r="137" spans="2:4" x14ac:dyDescent="0.25">
      <c r="B137" s="15"/>
      <c r="C137" s="761"/>
      <c r="D137" s="15"/>
    </row>
    <row r="138" spans="2:4" x14ac:dyDescent="0.25">
      <c r="B138" s="15"/>
      <c r="C138" s="761"/>
      <c r="D138" s="15"/>
    </row>
    <row r="139" spans="2:4" x14ac:dyDescent="0.25">
      <c r="B139" s="15"/>
      <c r="C139" s="761"/>
      <c r="D139" s="15"/>
    </row>
    <row r="140" spans="2:4" ht="178.5" customHeight="1" x14ac:dyDescent="0.25">
      <c r="B140" s="15"/>
      <c r="C140" s="760"/>
      <c r="D140" s="15"/>
    </row>
    <row r="141" spans="2:4" x14ac:dyDescent="0.25">
      <c r="B141" s="557"/>
      <c r="C141" s="15"/>
      <c r="D141" s="15"/>
    </row>
    <row r="142" spans="2:4" x14ac:dyDescent="0.25">
      <c r="B142" s="557"/>
      <c r="C142" s="15"/>
      <c r="D142" s="15"/>
    </row>
    <row r="143" spans="2:4" x14ac:dyDescent="0.25">
      <c r="B143" s="15"/>
      <c r="C143" s="762"/>
      <c r="D143" s="15"/>
    </row>
    <row r="144" spans="2:4" x14ac:dyDescent="0.25">
      <c r="B144" s="557"/>
      <c r="C144" s="15"/>
      <c r="D144" s="15"/>
    </row>
    <row r="145" spans="2:4" x14ac:dyDescent="0.25">
      <c r="B145" s="557"/>
      <c r="C145" s="15"/>
      <c r="D145" s="15"/>
    </row>
    <row r="146" spans="2:4" x14ac:dyDescent="0.25">
      <c r="B146" s="557"/>
      <c r="C146" s="15"/>
      <c r="D146" s="15"/>
    </row>
    <row r="147" spans="2:4" x14ac:dyDescent="0.25">
      <c r="B147" s="557"/>
      <c r="C147" s="15"/>
      <c r="D147" s="15"/>
    </row>
    <row r="148" spans="2:4" x14ac:dyDescent="0.25">
      <c r="B148" s="557"/>
      <c r="C148" s="15"/>
      <c r="D148" s="15"/>
    </row>
    <row r="149" spans="2:4" x14ac:dyDescent="0.25">
      <c r="B149" s="557"/>
      <c r="C149" s="15"/>
      <c r="D149" s="15"/>
    </row>
    <row r="150" spans="2:4" x14ac:dyDescent="0.25">
      <c r="B150" s="557"/>
      <c r="C150" s="15"/>
      <c r="D150" s="15"/>
    </row>
    <row r="151" spans="2:4" x14ac:dyDescent="0.25">
      <c r="B151" s="557"/>
      <c r="C151" s="15"/>
      <c r="D151" s="15"/>
    </row>
    <row r="152" spans="2:4" x14ac:dyDescent="0.25">
      <c r="B152" s="557"/>
      <c r="C152" s="15"/>
      <c r="D152" s="15"/>
    </row>
    <row r="153" spans="2:4" x14ac:dyDescent="0.25">
      <c r="B153" s="557"/>
      <c r="C153" s="15"/>
      <c r="D153" s="15"/>
    </row>
    <row r="154" spans="2:4" x14ac:dyDescent="0.25">
      <c r="B154" s="557"/>
      <c r="C154" s="15"/>
      <c r="D154" s="15"/>
    </row>
    <row r="155" spans="2:4" x14ac:dyDescent="0.25">
      <c r="B155" s="557"/>
      <c r="C155" s="15"/>
      <c r="D155" s="15"/>
    </row>
    <row r="156" spans="2:4" x14ac:dyDescent="0.25">
      <c r="B156" s="557"/>
      <c r="C156" s="15"/>
      <c r="D156" s="15"/>
    </row>
    <row r="157" spans="2:4" x14ac:dyDescent="0.25">
      <c r="B157" s="557"/>
      <c r="C157" s="15"/>
      <c r="D157" s="15"/>
    </row>
    <row r="158" spans="2:4" x14ac:dyDescent="0.25">
      <c r="B158" s="557"/>
      <c r="C158" s="15"/>
      <c r="D158" s="15"/>
    </row>
    <row r="159" spans="2:4" x14ac:dyDescent="0.25">
      <c r="B159" s="557"/>
      <c r="C159" s="15"/>
      <c r="D159" s="15"/>
    </row>
    <row r="160" spans="2:4" x14ac:dyDescent="0.25">
      <c r="B160" s="557"/>
      <c r="C160" s="15"/>
      <c r="D160" s="15"/>
    </row>
    <row r="161" spans="2:4" x14ac:dyDescent="0.25">
      <c r="B161" s="557"/>
      <c r="C161" s="15"/>
      <c r="D161" s="15"/>
    </row>
    <row r="162" spans="2:4" x14ac:dyDescent="0.25">
      <c r="B162" s="557"/>
      <c r="C162" s="15"/>
      <c r="D162" s="15"/>
    </row>
    <row r="163" spans="2:4" x14ac:dyDescent="0.25">
      <c r="B163" s="557"/>
      <c r="C163" s="15"/>
      <c r="D163" s="15"/>
    </row>
    <row r="164" spans="2:4" x14ac:dyDescent="0.25">
      <c r="B164" s="557"/>
      <c r="C164" s="15"/>
      <c r="D164" s="15"/>
    </row>
    <row r="165" spans="2:4" x14ac:dyDescent="0.25">
      <c r="B165" s="557"/>
      <c r="C165" s="15"/>
      <c r="D165" s="15"/>
    </row>
    <row r="166" spans="2:4" x14ac:dyDescent="0.25">
      <c r="B166" s="557"/>
      <c r="C166" s="15"/>
      <c r="D166" s="15"/>
    </row>
    <row r="167" spans="2:4" x14ac:dyDescent="0.25">
      <c r="B167" s="557"/>
      <c r="C167" s="15"/>
      <c r="D167" s="15"/>
    </row>
    <row r="168" spans="2:4" x14ac:dyDescent="0.25">
      <c r="B168" s="557"/>
      <c r="C168" s="15"/>
      <c r="D168" s="15"/>
    </row>
    <row r="169" spans="2:4" x14ac:dyDescent="0.25">
      <c r="B169" s="557"/>
      <c r="C169" s="15"/>
      <c r="D169" s="15"/>
    </row>
    <row r="170" spans="2:4" x14ac:dyDescent="0.25">
      <c r="B170" s="557"/>
      <c r="C170" s="15"/>
      <c r="D170" s="15"/>
    </row>
    <row r="171" spans="2:4" x14ac:dyDescent="0.25">
      <c r="B171" s="557"/>
      <c r="C171" s="15"/>
      <c r="D171" s="15"/>
    </row>
    <row r="172" spans="2:4" x14ac:dyDescent="0.25">
      <c r="B172" s="557"/>
      <c r="C172" s="15"/>
      <c r="D172" s="15"/>
    </row>
    <row r="173" spans="2:4" x14ac:dyDescent="0.25">
      <c r="B173" s="557"/>
      <c r="C173" s="15"/>
      <c r="D173" s="15"/>
    </row>
    <row r="174" spans="2:4" x14ac:dyDescent="0.25">
      <c r="B174" s="557"/>
      <c r="C174" s="15"/>
      <c r="D174" s="15"/>
    </row>
    <row r="175" spans="2:4" x14ac:dyDescent="0.25">
      <c r="B175" s="557"/>
      <c r="C175" s="15"/>
      <c r="D175" s="15"/>
    </row>
    <row r="176" spans="2:4" x14ac:dyDescent="0.25">
      <c r="B176" s="557"/>
      <c r="C176" s="15"/>
      <c r="D176" s="15"/>
    </row>
    <row r="177" spans="2:4" x14ac:dyDescent="0.25">
      <c r="B177" s="557"/>
      <c r="C177" s="15"/>
      <c r="D177" s="15"/>
    </row>
    <row r="178" spans="2:4" x14ac:dyDescent="0.25">
      <c r="B178" s="557"/>
      <c r="C178" s="15"/>
      <c r="D178" s="15"/>
    </row>
    <row r="179" spans="2:4" x14ac:dyDescent="0.25">
      <c r="B179" s="557"/>
      <c r="C179" s="15"/>
      <c r="D179" s="15"/>
    </row>
    <row r="180" spans="2:4" x14ac:dyDescent="0.25">
      <c r="B180" s="557"/>
      <c r="C180" s="15"/>
      <c r="D180" s="15"/>
    </row>
    <row r="181" spans="2:4" x14ac:dyDescent="0.25">
      <c r="B181" s="557"/>
      <c r="C181" s="15"/>
      <c r="D181" s="15"/>
    </row>
    <row r="182" spans="2:4" x14ac:dyDescent="0.25">
      <c r="B182" s="557"/>
      <c r="C182" s="15"/>
      <c r="D182" s="15"/>
    </row>
    <row r="183" spans="2:4" x14ac:dyDescent="0.25">
      <c r="B183" s="557"/>
      <c r="C183" s="15"/>
      <c r="D183" s="15"/>
    </row>
    <row r="184" spans="2:4" x14ac:dyDescent="0.25">
      <c r="B184" s="557"/>
      <c r="C184" s="15"/>
      <c r="D184" s="15"/>
    </row>
    <row r="185" spans="2:4" x14ac:dyDescent="0.25">
      <c r="B185" s="557"/>
      <c r="C185" s="15"/>
      <c r="D185" s="15"/>
    </row>
    <row r="186" spans="2:4" x14ac:dyDescent="0.25">
      <c r="B186" s="557"/>
      <c r="C186" s="15"/>
      <c r="D186" s="15"/>
    </row>
    <row r="187" spans="2:4" x14ac:dyDescent="0.25">
      <c r="B187" s="557"/>
      <c r="C187" s="15"/>
      <c r="D187" s="15"/>
    </row>
    <row r="188" spans="2:4" x14ac:dyDescent="0.25">
      <c r="B188" s="557"/>
      <c r="C188" s="15"/>
      <c r="D188" s="15"/>
    </row>
    <row r="189" spans="2:4" x14ac:dyDescent="0.25">
      <c r="B189" s="557"/>
      <c r="C189" s="15"/>
      <c r="D189" s="15"/>
    </row>
    <row r="190" spans="2:4" x14ac:dyDescent="0.25">
      <c r="B190" s="557"/>
      <c r="C190" s="15"/>
      <c r="D190" s="15"/>
    </row>
    <row r="191" spans="2:4" x14ac:dyDescent="0.25">
      <c r="B191" s="557"/>
      <c r="C191" s="15"/>
      <c r="D191" s="15"/>
    </row>
    <row r="192" spans="2:4" x14ac:dyDescent="0.25">
      <c r="B192" s="557"/>
      <c r="C192" s="15"/>
      <c r="D192" s="15"/>
    </row>
    <row r="193" spans="2:4" x14ac:dyDescent="0.25">
      <c r="B193" s="557"/>
      <c r="C193" s="15"/>
      <c r="D193" s="15"/>
    </row>
    <row r="194" spans="2:4" x14ac:dyDescent="0.25">
      <c r="B194" s="557"/>
      <c r="C194" s="15"/>
      <c r="D194" s="15"/>
    </row>
    <row r="195" spans="2:4" x14ac:dyDescent="0.25">
      <c r="B195" s="557"/>
      <c r="C195" s="15"/>
      <c r="D195" s="15"/>
    </row>
    <row r="196" spans="2:4" x14ac:dyDescent="0.25">
      <c r="B196" s="557"/>
      <c r="C196" s="15"/>
      <c r="D196" s="15"/>
    </row>
    <row r="197" spans="2:4" x14ac:dyDescent="0.25">
      <c r="B197" s="557"/>
      <c r="C197" s="15"/>
      <c r="D197" s="15"/>
    </row>
    <row r="198" spans="2:4" x14ac:dyDescent="0.25">
      <c r="B198" s="557"/>
      <c r="C198" s="15"/>
      <c r="D198" s="15"/>
    </row>
    <row r="199" spans="2:4" x14ac:dyDescent="0.25">
      <c r="B199" s="557"/>
      <c r="C199" s="15"/>
      <c r="D199" s="15"/>
    </row>
    <row r="200" spans="2:4" x14ac:dyDescent="0.25">
      <c r="B200" s="557"/>
      <c r="C200" s="15"/>
      <c r="D200" s="15"/>
    </row>
    <row r="201" spans="2:4" x14ac:dyDescent="0.25">
      <c r="B201" s="557"/>
      <c r="C201" s="15"/>
      <c r="D201" s="15"/>
    </row>
    <row r="202" spans="2:4" x14ac:dyDescent="0.25">
      <c r="B202" s="557"/>
      <c r="C202" s="15"/>
      <c r="D202" s="15"/>
    </row>
    <row r="203" spans="2:4" x14ac:dyDescent="0.25">
      <c r="B203" s="557"/>
      <c r="C203" s="15"/>
      <c r="D203" s="15"/>
    </row>
    <row r="204" spans="2:4" x14ac:dyDescent="0.25">
      <c r="B204" s="557"/>
      <c r="C204" s="15"/>
      <c r="D204" s="15"/>
    </row>
    <row r="205" spans="2:4" x14ac:dyDescent="0.25">
      <c r="B205" s="557"/>
      <c r="C205" s="15"/>
      <c r="D205" s="15"/>
    </row>
    <row r="206" spans="2:4" x14ac:dyDescent="0.25">
      <c r="B206" s="557"/>
      <c r="C206" s="15"/>
      <c r="D206" s="15"/>
    </row>
    <row r="207" spans="2:4" x14ac:dyDescent="0.25">
      <c r="B207" s="557"/>
      <c r="C207" s="15"/>
      <c r="D207" s="15"/>
    </row>
    <row r="208" spans="2:4" x14ac:dyDescent="0.25">
      <c r="B208" s="557"/>
      <c r="C208" s="15"/>
      <c r="D208" s="15"/>
    </row>
    <row r="209" spans="2:4" x14ac:dyDescent="0.25">
      <c r="B209" s="557"/>
      <c r="C209" s="15"/>
      <c r="D209" s="15"/>
    </row>
    <row r="210" spans="2:4" x14ac:dyDescent="0.25">
      <c r="B210" s="557"/>
      <c r="C210" s="15"/>
      <c r="D210" s="15"/>
    </row>
    <row r="211" spans="2:4" x14ac:dyDescent="0.25">
      <c r="B211" s="557"/>
      <c r="C211" s="15"/>
      <c r="D211" s="15"/>
    </row>
    <row r="212" spans="2:4" x14ac:dyDescent="0.25">
      <c r="B212" s="557"/>
      <c r="C212" s="15"/>
      <c r="D212" s="15"/>
    </row>
    <row r="213" spans="2:4" x14ac:dyDescent="0.25">
      <c r="B213" s="557"/>
      <c r="C213" s="15"/>
      <c r="D213" s="15"/>
    </row>
    <row r="214" spans="2:4" x14ac:dyDescent="0.25">
      <c r="B214" s="557"/>
      <c r="C214" s="15"/>
      <c r="D214" s="15"/>
    </row>
    <row r="215" spans="2:4" x14ac:dyDescent="0.25">
      <c r="B215" s="557"/>
      <c r="C215" s="15"/>
      <c r="D215" s="15"/>
    </row>
    <row r="216" spans="2:4" x14ac:dyDescent="0.25">
      <c r="B216" s="557"/>
      <c r="C216" s="15"/>
      <c r="D216" s="15"/>
    </row>
    <row r="217" spans="2:4" x14ac:dyDescent="0.25">
      <c r="B217" s="557"/>
      <c r="C217" s="15"/>
      <c r="D217" s="15"/>
    </row>
    <row r="218" spans="2:4" x14ac:dyDescent="0.25">
      <c r="B218" s="557"/>
      <c r="C218" s="15"/>
      <c r="D218" s="15"/>
    </row>
    <row r="219" spans="2:4" x14ac:dyDescent="0.25">
      <c r="B219" s="557"/>
      <c r="C219" s="15"/>
      <c r="D219" s="15"/>
    </row>
    <row r="220" spans="2:4" x14ac:dyDescent="0.25">
      <c r="B220" s="557"/>
      <c r="C220" s="15"/>
      <c r="D220" s="15"/>
    </row>
    <row r="221" spans="2:4" x14ac:dyDescent="0.25">
      <c r="B221" s="557"/>
      <c r="C221" s="15"/>
      <c r="D221" s="15"/>
    </row>
    <row r="222" spans="2:4" x14ac:dyDescent="0.25">
      <c r="B222" s="557"/>
      <c r="C222" s="15"/>
      <c r="D222" s="15"/>
    </row>
    <row r="223" spans="2:4" x14ac:dyDescent="0.25">
      <c r="B223" s="557"/>
      <c r="C223" s="15"/>
      <c r="D223" s="15"/>
    </row>
    <row r="224" spans="2:4" x14ac:dyDescent="0.25">
      <c r="B224" s="557"/>
      <c r="C224" s="15"/>
      <c r="D224" s="15"/>
    </row>
    <row r="225" spans="2:4" x14ac:dyDescent="0.25">
      <c r="B225" s="557"/>
      <c r="C225" s="15"/>
      <c r="D225" s="15"/>
    </row>
    <row r="226" spans="2:4" x14ac:dyDescent="0.25">
      <c r="B226" s="557"/>
      <c r="C226" s="15"/>
      <c r="D226" s="15"/>
    </row>
    <row r="227" spans="2:4" x14ac:dyDescent="0.25">
      <c r="B227" s="557"/>
      <c r="C227" s="15"/>
      <c r="D227" s="15"/>
    </row>
    <row r="228" spans="2:4" x14ac:dyDescent="0.25">
      <c r="B228" s="557"/>
      <c r="C228" s="15"/>
      <c r="D228" s="15"/>
    </row>
    <row r="229" spans="2:4" x14ac:dyDescent="0.25">
      <c r="B229" s="557"/>
      <c r="C229" s="15"/>
      <c r="D229" s="15"/>
    </row>
    <row r="230" spans="2:4" x14ac:dyDescent="0.25">
      <c r="B230" s="557"/>
      <c r="C230" s="15"/>
      <c r="D230" s="15"/>
    </row>
    <row r="231" spans="2:4" x14ac:dyDescent="0.25">
      <c r="B231" s="557"/>
      <c r="C231" s="15"/>
      <c r="D231" s="15"/>
    </row>
    <row r="232" spans="2:4" x14ac:dyDescent="0.25">
      <c r="B232" s="557"/>
      <c r="C232" s="15"/>
      <c r="D232" s="15"/>
    </row>
    <row r="233" spans="2:4" x14ac:dyDescent="0.25">
      <c r="B233" s="557"/>
      <c r="C233" s="15"/>
      <c r="D233" s="15"/>
    </row>
    <row r="234" spans="2:4" x14ac:dyDescent="0.25">
      <c r="B234" s="557"/>
      <c r="C234" s="15"/>
      <c r="D234" s="15"/>
    </row>
    <row r="235" spans="2:4" x14ac:dyDescent="0.25">
      <c r="B235" s="557"/>
      <c r="C235" s="15"/>
      <c r="D235" s="15"/>
    </row>
    <row r="236" spans="2:4" x14ac:dyDescent="0.25">
      <c r="B236" s="557"/>
      <c r="C236" s="15"/>
      <c r="D236" s="15"/>
    </row>
    <row r="237" spans="2:4" x14ac:dyDescent="0.25">
      <c r="B237" s="557"/>
      <c r="C237" s="15"/>
      <c r="D237" s="15"/>
    </row>
    <row r="238" spans="2:4" x14ac:dyDescent="0.25">
      <c r="B238" s="557"/>
      <c r="C238" s="15"/>
      <c r="D238" s="15"/>
    </row>
    <row r="239" spans="2:4" x14ac:dyDescent="0.25">
      <c r="B239" s="557"/>
      <c r="C239" s="15"/>
      <c r="D239" s="15"/>
    </row>
    <row r="240" spans="2:4" x14ac:dyDescent="0.25">
      <c r="B240" s="557"/>
      <c r="C240" s="15"/>
      <c r="D240" s="15"/>
    </row>
    <row r="241" spans="2:4" x14ac:dyDescent="0.25">
      <c r="B241" s="557"/>
      <c r="C241" s="15"/>
      <c r="D241" s="15"/>
    </row>
    <row r="242" spans="2:4" x14ac:dyDescent="0.25">
      <c r="B242" s="557"/>
      <c r="C242" s="15"/>
      <c r="D242" s="15"/>
    </row>
    <row r="243" spans="2:4" x14ac:dyDescent="0.25">
      <c r="B243" s="557"/>
      <c r="C243" s="15"/>
      <c r="D243" s="15"/>
    </row>
    <row r="244" spans="2:4" x14ac:dyDescent="0.25">
      <c r="B244" s="557"/>
      <c r="C244" s="15"/>
      <c r="D244" s="15"/>
    </row>
    <row r="245" spans="2:4" x14ac:dyDescent="0.25">
      <c r="B245" s="557"/>
      <c r="C245" s="15"/>
      <c r="D245" s="15"/>
    </row>
    <row r="246" spans="2:4" x14ac:dyDescent="0.25">
      <c r="B246" s="557"/>
      <c r="C246" s="15"/>
      <c r="D246" s="15"/>
    </row>
    <row r="247" spans="2:4" x14ac:dyDescent="0.25">
      <c r="B247" s="557"/>
      <c r="C247" s="15"/>
      <c r="D247" s="15"/>
    </row>
    <row r="248" spans="2:4" x14ac:dyDescent="0.25">
      <c r="B248" s="557"/>
      <c r="C248" s="15"/>
      <c r="D248" s="15"/>
    </row>
    <row r="249" spans="2:4" x14ac:dyDescent="0.25">
      <c r="B249" s="557"/>
      <c r="C249" s="15"/>
      <c r="D249" s="15"/>
    </row>
    <row r="250" spans="2:4" x14ac:dyDescent="0.25">
      <c r="B250" s="557"/>
      <c r="C250" s="15"/>
      <c r="D250" s="15"/>
    </row>
    <row r="251" spans="2:4" x14ac:dyDescent="0.25">
      <c r="B251" s="557"/>
      <c r="C251" s="15"/>
      <c r="D251" s="15"/>
    </row>
    <row r="252" spans="2:4" x14ac:dyDescent="0.25">
      <c r="B252" s="557"/>
      <c r="C252" s="15"/>
      <c r="D252" s="15"/>
    </row>
    <row r="253" spans="2:4" x14ac:dyDescent="0.25">
      <c r="B253" s="557"/>
      <c r="C253" s="15"/>
      <c r="D253" s="15"/>
    </row>
    <row r="254" spans="2:4" x14ac:dyDescent="0.25">
      <c r="B254" s="557"/>
      <c r="C254" s="15"/>
      <c r="D254" s="15"/>
    </row>
    <row r="255" spans="2:4" x14ac:dyDescent="0.25">
      <c r="B255" s="557"/>
      <c r="C255" s="15"/>
      <c r="D255" s="15"/>
    </row>
    <row r="256" spans="2:4" x14ac:dyDescent="0.25">
      <c r="B256" s="557"/>
      <c r="C256" s="15"/>
      <c r="D256" s="15"/>
    </row>
    <row r="257" spans="2:4" x14ac:dyDescent="0.25">
      <c r="B257" s="557"/>
      <c r="C257" s="15"/>
      <c r="D257" s="15"/>
    </row>
    <row r="258" spans="2:4" x14ac:dyDescent="0.25">
      <c r="B258" s="557"/>
      <c r="C258" s="15"/>
      <c r="D258" s="15"/>
    </row>
    <row r="259" spans="2:4" x14ac:dyDescent="0.25">
      <c r="B259" s="557"/>
      <c r="C259" s="15"/>
      <c r="D259" s="15"/>
    </row>
    <row r="260" spans="2:4" x14ac:dyDescent="0.25">
      <c r="B260" s="557"/>
      <c r="C260" s="15"/>
      <c r="D260" s="15"/>
    </row>
    <row r="261" spans="2:4" x14ac:dyDescent="0.25">
      <c r="B261" s="557"/>
      <c r="C261" s="15"/>
      <c r="D261" s="15"/>
    </row>
    <row r="262" spans="2:4" x14ac:dyDescent="0.25">
      <c r="B262" s="557"/>
      <c r="C262" s="15"/>
      <c r="D262" s="15"/>
    </row>
    <row r="263" spans="2:4" x14ac:dyDescent="0.25">
      <c r="B263" s="557"/>
      <c r="C263" s="15"/>
      <c r="D263" s="15"/>
    </row>
    <row r="264" spans="2:4" x14ac:dyDescent="0.25">
      <c r="B264" s="557"/>
      <c r="C264" s="15"/>
      <c r="D264" s="15"/>
    </row>
    <row r="265" spans="2:4" x14ac:dyDescent="0.25">
      <c r="B265" s="557"/>
      <c r="C265" s="15"/>
      <c r="D265" s="15"/>
    </row>
    <row r="266" spans="2:4" x14ac:dyDescent="0.25">
      <c r="B266" s="557"/>
      <c r="C266" s="15"/>
      <c r="D266" s="15"/>
    </row>
    <row r="267" spans="2:4" x14ac:dyDescent="0.25">
      <c r="B267" s="557"/>
      <c r="C267" s="15"/>
      <c r="D267" s="15"/>
    </row>
    <row r="268" spans="2:4" x14ac:dyDescent="0.25">
      <c r="B268" s="557"/>
      <c r="C268" s="15"/>
      <c r="D268" s="15"/>
    </row>
    <row r="269" spans="2:4" x14ac:dyDescent="0.25">
      <c r="B269" s="557"/>
      <c r="C269" s="15"/>
      <c r="D269" s="15"/>
    </row>
    <row r="270" spans="2:4" x14ac:dyDescent="0.25">
      <c r="B270" s="557"/>
      <c r="C270" s="15"/>
      <c r="D270" s="15"/>
    </row>
    <row r="271" spans="2:4" x14ac:dyDescent="0.25">
      <c r="B271" s="557"/>
      <c r="C271" s="15"/>
      <c r="D271" s="15"/>
    </row>
    <row r="272" spans="2:4" x14ac:dyDescent="0.25">
      <c r="B272" s="557"/>
      <c r="C272" s="15"/>
      <c r="D272" s="15"/>
    </row>
    <row r="273" spans="2:4" x14ac:dyDescent="0.25">
      <c r="B273" s="557"/>
      <c r="C273" s="15"/>
      <c r="D273" s="15"/>
    </row>
    <row r="274" spans="2:4" x14ac:dyDescent="0.25">
      <c r="B274" s="557"/>
      <c r="C274" s="15"/>
      <c r="D274" s="15"/>
    </row>
    <row r="275" spans="2:4" x14ac:dyDescent="0.25">
      <c r="B275" s="557"/>
      <c r="C275" s="15"/>
      <c r="D275" s="15"/>
    </row>
    <row r="276" spans="2:4" x14ac:dyDescent="0.25">
      <c r="B276" s="557"/>
      <c r="C276" s="15"/>
      <c r="D276" s="15"/>
    </row>
    <row r="277" spans="2:4" x14ac:dyDescent="0.25">
      <c r="B277" s="557"/>
      <c r="C277" s="15"/>
      <c r="D277" s="15"/>
    </row>
    <row r="278" spans="2:4" x14ac:dyDescent="0.25">
      <c r="B278" s="557"/>
      <c r="C278" s="15"/>
      <c r="D278" s="15"/>
    </row>
    <row r="279" spans="2:4" x14ac:dyDescent="0.25">
      <c r="B279" s="557"/>
      <c r="C279" s="15"/>
      <c r="D279" s="15"/>
    </row>
    <row r="280" spans="2:4" x14ac:dyDescent="0.25">
      <c r="B280" s="557"/>
      <c r="C280" s="15"/>
      <c r="D280" s="15"/>
    </row>
    <row r="281" spans="2:4" x14ac:dyDescent="0.25">
      <c r="B281" s="557"/>
      <c r="C281" s="15"/>
      <c r="D281" s="15"/>
    </row>
    <row r="282" spans="2:4" x14ac:dyDescent="0.25">
      <c r="B282" s="557"/>
      <c r="C282" s="15"/>
      <c r="D282" s="15"/>
    </row>
    <row r="283" spans="2:4" x14ac:dyDescent="0.25">
      <c r="B283" s="557"/>
      <c r="C283" s="15"/>
      <c r="D283" s="15"/>
    </row>
    <row r="284" spans="2:4" x14ac:dyDescent="0.25">
      <c r="B284" s="557"/>
      <c r="C284" s="15"/>
      <c r="D284" s="15"/>
    </row>
    <row r="285" spans="2:4" x14ac:dyDescent="0.25">
      <c r="B285" s="557"/>
      <c r="C285" s="15"/>
      <c r="D285" s="15"/>
    </row>
    <row r="286" spans="2:4" x14ac:dyDescent="0.25">
      <c r="B286" s="557"/>
      <c r="C286" s="15"/>
      <c r="D286" s="15"/>
    </row>
    <row r="287" spans="2:4" x14ac:dyDescent="0.25">
      <c r="B287" s="557"/>
      <c r="C287" s="15"/>
      <c r="D287" s="15"/>
    </row>
    <row r="288" spans="2:4" x14ac:dyDescent="0.25">
      <c r="B288" s="557"/>
      <c r="C288" s="15"/>
      <c r="D288" s="15"/>
    </row>
    <row r="289" spans="2:4" x14ac:dyDescent="0.25">
      <c r="B289" s="557"/>
      <c r="C289" s="15"/>
      <c r="D289" s="15"/>
    </row>
    <row r="290" spans="2:4" x14ac:dyDescent="0.25">
      <c r="B290" s="557"/>
      <c r="C290" s="15"/>
      <c r="D290" s="15"/>
    </row>
    <row r="291" spans="2:4" x14ac:dyDescent="0.25">
      <c r="B291" s="557"/>
      <c r="C291" s="15"/>
      <c r="D291" s="15"/>
    </row>
    <row r="292" spans="2:4" x14ac:dyDescent="0.25">
      <c r="B292" s="557"/>
      <c r="C292" s="15"/>
      <c r="D292" s="15"/>
    </row>
    <row r="293" spans="2:4" x14ac:dyDescent="0.25">
      <c r="B293" s="557"/>
      <c r="C293" s="15"/>
      <c r="D293" s="15"/>
    </row>
    <row r="294" spans="2:4" x14ac:dyDescent="0.25">
      <c r="B294" s="557"/>
      <c r="C294" s="15"/>
      <c r="D294" s="15"/>
    </row>
    <row r="295" spans="2:4" x14ac:dyDescent="0.25">
      <c r="B295" s="557"/>
      <c r="C295" s="15"/>
      <c r="D295" s="15"/>
    </row>
    <row r="296" spans="2:4" x14ac:dyDescent="0.25">
      <c r="B296" s="557"/>
      <c r="C296" s="15"/>
      <c r="D296" s="15"/>
    </row>
    <row r="297" spans="2:4" x14ac:dyDescent="0.25">
      <c r="B297" s="557"/>
      <c r="C297" s="15"/>
      <c r="D297" s="15"/>
    </row>
  </sheetData>
  <mergeCells count="6">
    <mergeCell ref="B109:D109"/>
    <mergeCell ref="B84:D84"/>
    <mergeCell ref="B1:D1"/>
    <mergeCell ref="E1:H1"/>
    <mergeCell ref="B2:D2"/>
    <mergeCell ref="B85:D85"/>
  </mergeCells>
  <phoneticPr fontId="6"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3" sqref="A3:D3"/>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483" t="s">
        <v>1579</v>
      </c>
      <c r="B1" s="1186" t="s">
        <v>535</v>
      </c>
      <c r="C1" s="1186"/>
      <c r="D1" s="1187"/>
    </row>
    <row r="2" spans="1:5" x14ac:dyDescent="0.3">
      <c r="A2" s="1279" t="s">
        <v>1569</v>
      </c>
      <c r="B2" s="1280"/>
      <c r="C2" s="1280"/>
      <c r="D2" s="88"/>
      <c r="E2" s="11"/>
    </row>
    <row r="3" spans="1:5" ht="15" thickBot="1" x14ac:dyDescent="0.35">
      <c r="A3" s="1310"/>
      <c r="B3" s="1311"/>
      <c r="C3" s="1311"/>
      <c r="D3" s="1312"/>
    </row>
    <row r="4" spans="1:5" ht="15" thickBot="1" x14ac:dyDescent="0.35">
      <c r="A4" s="1207" t="s">
        <v>1569</v>
      </c>
      <c r="B4" s="1174"/>
      <c r="C4" s="1175"/>
      <c r="D4" s="1286" t="s">
        <v>289</v>
      </c>
    </row>
    <row r="5" spans="1:5" ht="15" thickBot="1" x14ac:dyDescent="0.35">
      <c r="A5" s="1284"/>
      <c r="B5" s="1285"/>
      <c r="C5" s="1285"/>
      <c r="D5" s="1287"/>
    </row>
    <row r="6" spans="1:5" ht="15" thickBot="1" x14ac:dyDescent="0.35">
      <c r="A6" s="389" t="s">
        <v>394</v>
      </c>
      <c r="B6" s="432"/>
      <c r="C6" s="442"/>
      <c r="D6" s="97" t="s">
        <v>4</v>
      </c>
    </row>
    <row r="7" spans="1:5" ht="33" customHeight="1" thickBot="1" x14ac:dyDescent="0.35">
      <c r="A7" s="387" t="s">
        <v>1570</v>
      </c>
      <c r="B7" s="1309"/>
      <c r="C7" s="1309"/>
      <c r="D7" s="384" t="s">
        <v>1571</v>
      </c>
    </row>
    <row r="8" spans="1:5" ht="37.5" customHeight="1" x14ac:dyDescent="0.3">
      <c r="A8" s="1326" t="s">
        <v>1573</v>
      </c>
      <c r="B8" s="1327"/>
      <c r="C8" s="1328"/>
      <c r="D8" s="1329" t="s">
        <v>1574</v>
      </c>
    </row>
    <row r="9" spans="1:5" ht="15" customHeight="1" x14ac:dyDescent="0.3">
      <c r="A9" s="1323" t="s">
        <v>1575</v>
      </c>
      <c r="B9" s="1324"/>
      <c r="C9" s="1325"/>
      <c r="D9" s="1330"/>
    </row>
    <row r="10" spans="1:5" x14ac:dyDescent="0.3">
      <c r="A10" s="1331"/>
      <c r="B10" s="1332"/>
      <c r="C10" s="1333"/>
      <c r="D10" s="1330"/>
    </row>
    <row r="11" spans="1:5" x14ac:dyDescent="0.3">
      <c r="A11" s="1323"/>
      <c r="B11" s="1324"/>
      <c r="C11" s="1325"/>
      <c r="D11" s="1330"/>
    </row>
    <row r="12" spans="1:5" x14ac:dyDescent="0.3">
      <c r="A12" s="1323"/>
      <c r="B12" s="1324"/>
      <c r="C12" s="1325"/>
      <c r="D12" s="1330"/>
    </row>
    <row r="13" spans="1:5" x14ac:dyDescent="0.3">
      <c r="A13" s="1323"/>
      <c r="B13" s="1324"/>
      <c r="C13" s="1325"/>
      <c r="D13" s="1330"/>
    </row>
    <row r="14" spans="1:5" x14ac:dyDescent="0.3">
      <c r="A14" s="1323"/>
      <c r="B14" s="1324"/>
      <c r="C14" s="1325"/>
      <c r="D14" s="1330"/>
    </row>
    <row r="15" spans="1:5" x14ac:dyDescent="0.3">
      <c r="A15" s="1323"/>
      <c r="B15" s="1324"/>
      <c r="C15" s="1325"/>
      <c r="D15" s="1330"/>
    </row>
    <row r="16" spans="1:5" x14ac:dyDescent="0.3">
      <c r="A16" s="1323"/>
      <c r="B16" s="1324"/>
      <c r="C16" s="1325"/>
      <c r="D16" s="1330"/>
    </row>
    <row r="17" spans="1:4" x14ac:dyDescent="0.3">
      <c r="A17" s="1323"/>
      <c r="B17" s="1324"/>
      <c r="C17" s="1325"/>
      <c r="D17" s="1330"/>
    </row>
    <row r="18" spans="1:4" ht="15" thickBot="1" x14ac:dyDescent="0.35">
      <c r="A18" s="1323"/>
      <c r="B18" s="1324"/>
      <c r="C18" s="1325"/>
      <c r="D18" s="1330"/>
    </row>
    <row r="19" spans="1:4" ht="30" customHeight="1" x14ac:dyDescent="0.3">
      <c r="A19" s="1313" t="s">
        <v>1576</v>
      </c>
      <c r="B19" s="1314"/>
      <c r="C19" s="1315"/>
      <c r="D19" s="1273" t="s">
        <v>1577</v>
      </c>
    </row>
    <row r="20" spans="1:4" ht="60.75" customHeight="1" thickBot="1" x14ac:dyDescent="0.35">
      <c r="A20" s="1320"/>
      <c r="B20" s="1321"/>
      <c r="C20" s="1322"/>
      <c r="D20" s="1316"/>
    </row>
    <row r="21" spans="1:4" ht="18.75" customHeight="1" x14ac:dyDescent="0.3">
      <c r="A21" s="1313" t="s">
        <v>1641</v>
      </c>
      <c r="B21" s="1314"/>
      <c r="C21" s="1315"/>
      <c r="D21" s="1273" t="s">
        <v>1578</v>
      </c>
    </row>
    <row r="22" spans="1:4" ht="60.75" customHeight="1" thickBot="1" x14ac:dyDescent="0.35">
      <c r="A22" s="1317"/>
      <c r="B22" s="1318"/>
      <c r="C22" s="1319"/>
      <c r="D22" s="1316"/>
    </row>
    <row r="81" spans="2:4" ht="96" customHeight="1" x14ac:dyDescent="0.3">
      <c r="B81" s="85"/>
      <c r="C81" s="85"/>
      <c r="D81" s="85"/>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A3" sqref="A3:D3"/>
    </sheetView>
  </sheetViews>
  <sheetFormatPr defaultColWidth="9.109375" defaultRowHeight="13.2" x14ac:dyDescent="0.25"/>
  <cols>
    <col min="1" max="1" width="19" style="12" customWidth="1"/>
    <col min="2" max="8" width="11" style="12" customWidth="1"/>
    <col min="9" max="16384" width="9.109375" style="12"/>
  </cols>
  <sheetData>
    <row r="1" spans="1:8" ht="29.25" customHeight="1" x14ac:dyDescent="0.25">
      <c r="A1" s="483" t="s">
        <v>598</v>
      </c>
      <c r="B1" s="1186" t="s">
        <v>535</v>
      </c>
      <c r="C1" s="1186"/>
      <c r="D1" s="1186"/>
      <c r="E1" s="1186"/>
      <c r="F1" s="1186"/>
      <c r="G1" s="1186"/>
      <c r="H1" s="1187"/>
    </row>
    <row r="2" spans="1:8" x14ac:dyDescent="0.25">
      <c r="A2" s="92" t="s">
        <v>636</v>
      </c>
      <c r="B2" s="78"/>
      <c r="C2" s="95"/>
      <c r="D2" s="95"/>
      <c r="E2" s="95"/>
      <c r="F2" s="95"/>
      <c r="G2" s="95"/>
      <c r="H2" s="96"/>
    </row>
    <row r="3" spans="1:8" ht="13.8" thickBot="1" x14ac:dyDescent="0.3">
      <c r="A3" s="1177"/>
      <c r="B3" s="1178"/>
      <c r="C3" s="1178"/>
      <c r="D3" s="770"/>
      <c r="E3" s="770"/>
      <c r="F3" s="770"/>
      <c r="G3" s="770"/>
      <c r="H3" s="771"/>
    </row>
    <row r="4" spans="1:8" ht="39" customHeight="1" thickBot="1" x14ac:dyDescent="0.3">
      <c r="A4" s="427" t="s">
        <v>396</v>
      </c>
      <c r="B4" s="1174" t="s">
        <v>599</v>
      </c>
      <c r="C4" s="1175"/>
      <c r="D4" s="1176"/>
      <c r="E4" s="1175"/>
      <c r="F4" s="1175"/>
      <c r="G4" s="1175"/>
      <c r="H4" s="1176"/>
    </row>
    <row r="5" spans="1:8" ht="13.8" thickBot="1" x14ac:dyDescent="0.3">
      <c r="A5" s="76" t="s">
        <v>394</v>
      </c>
      <c r="B5" s="203"/>
      <c r="C5" s="202" t="s">
        <v>4</v>
      </c>
      <c r="D5" s="203"/>
      <c r="E5" s="77"/>
      <c r="F5" s="77"/>
      <c r="G5" s="77"/>
      <c r="H5" s="87"/>
    </row>
    <row r="6" spans="1:8" ht="94.5" customHeight="1" x14ac:dyDescent="0.25">
      <c r="A6" s="1341" t="s">
        <v>1678</v>
      </c>
      <c r="B6" s="1342"/>
      <c r="C6" s="1342"/>
      <c r="D6" s="1342"/>
      <c r="E6" s="1342"/>
      <c r="F6" s="1342"/>
      <c r="G6" s="1342"/>
      <c r="H6" s="1343"/>
    </row>
    <row r="7" spans="1:8" ht="27" customHeight="1" x14ac:dyDescent="0.25">
      <c r="A7" s="1341" t="s">
        <v>1679</v>
      </c>
      <c r="B7" s="1342"/>
      <c r="C7" s="1342"/>
      <c r="D7" s="1342"/>
      <c r="E7" s="1342"/>
      <c r="F7" s="1342"/>
      <c r="G7" s="1342"/>
      <c r="H7" s="1343"/>
    </row>
    <row r="8" spans="1:8" ht="15" customHeight="1" x14ac:dyDescent="0.25">
      <c r="A8" s="1341" t="s">
        <v>1680</v>
      </c>
      <c r="B8" s="1342"/>
      <c r="C8" s="1342"/>
      <c r="D8" s="1342"/>
      <c r="E8" s="1342"/>
      <c r="F8" s="1342"/>
      <c r="G8" s="1342"/>
      <c r="H8" s="1343"/>
    </row>
    <row r="9" spans="1:8" x14ac:dyDescent="0.25">
      <c r="A9" s="1341" t="s">
        <v>1666</v>
      </c>
      <c r="B9" s="1342"/>
      <c r="C9" s="1342"/>
      <c r="D9" s="1342"/>
      <c r="E9" s="1342"/>
      <c r="F9" s="1342"/>
      <c r="G9" s="1342"/>
      <c r="H9" s="1343"/>
    </row>
    <row r="10" spans="1:8" ht="15" customHeight="1" x14ac:dyDescent="0.25">
      <c r="A10" s="1341" t="s">
        <v>1681</v>
      </c>
      <c r="B10" s="1342"/>
      <c r="C10" s="1342"/>
      <c r="D10" s="1342"/>
      <c r="E10" s="1342"/>
      <c r="F10" s="1342"/>
      <c r="G10" s="1342"/>
      <c r="H10" s="1343"/>
    </row>
    <row r="11" spans="1:8" ht="39.75" customHeight="1" x14ac:dyDescent="0.25">
      <c r="A11" s="1341" t="s">
        <v>1682</v>
      </c>
      <c r="B11" s="1342"/>
      <c r="C11" s="1342"/>
      <c r="D11" s="1342"/>
      <c r="E11" s="1342"/>
      <c r="F11" s="1342"/>
      <c r="G11" s="1342"/>
      <c r="H11" s="1343"/>
    </row>
    <row r="12" spans="1:8" ht="15.75" customHeight="1" thickBot="1" x14ac:dyDescent="0.3">
      <c r="A12" s="522"/>
      <c r="B12" s="523"/>
      <c r="C12" s="523"/>
      <c r="D12" s="523"/>
      <c r="E12" s="523"/>
      <c r="F12" s="523"/>
      <c r="G12" s="523"/>
      <c r="H12" s="524"/>
    </row>
    <row r="13" spans="1:8" ht="13.8" thickBot="1" x14ac:dyDescent="0.3">
      <c r="A13" s="1335" t="s">
        <v>648</v>
      </c>
      <c r="B13" s="525" t="s">
        <v>538</v>
      </c>
      <c r="C13" s="525" t="s">
        <v>539</v>
      </c>
      <c r="D13" s="525" t="s">
        <v>541</v>
      </c>
      <c r="E13" s="525" t="s">
        <v>542</v>
      </c>
      <c r="F13" s="525" t="s">
        <v>543</v>
      </c>
      <c r="G13" s="525" t="s">
        <v>601</v>
      </c>
      <c r="H13" s="525" t="s">
        <v>602</v>
      </c>
    </row>
    <row r="14" spans="1:8" ht="41.25" customHeight="1" thickBot="1" x14ac:dyDescent="0.3">
      <c r="A14" s="1336"/>
      <c r="B14" s="1335" t="s">
        <v>603</v>
      </c>
      <c r="C14" s="1335" t="s">
        <v>604</v>
      </c>
      <c r="D14" s="1338" t="s">
        <v>605</v>
      </c>
      <c r="E14" s="1339"/>
      <c r="F14" s="1339"/>
      <c r="G14" s="1339"/>
      <c r="H14" s="1340"/>
    </row>
    <row r="15" spans="1:8" ht="79.8" thickBot="1" x14ac:dyDescent="0.3">
      <c r="A15" s="1337"/>
      <c r="B15" s="1337"/>
      <c r="C15" s="1337"/>
      <c r="D15" s="526" t="s">
        <v>606</v>
      </c>
      <c r="E15" s="526" t="s">
        <v>607</v>
      </c>
      <c r="F15" s="526" t="s">
        <v>608</v>
      </c>
      <c r="G15" s="526" t="s">
        <v>609</v>
      </c>
      <c r="H15" s="526" t="s">
        <v>610</v>
      </c>
    </row>
    <row r="16" spans="1:8" ht="13.8" thickBot="1" x14ac:dyDescent="0.3">
      <c r="A16" s="527" t="s">
        <v>611</v>
      </c>
      <c r="B16" s="528"/>
      <c r="C16" s="528"/>
      <c r="D16" s="528"/>
      <c r="E16" s="528"/>
      <c r="F16" s="528"/>
      <c r="G16" s="528"/>
      <c r="H16" s="528"/>
    </row>
    <row r="17" spans="1:8" ht="27" thickBot="1" x14ac:dyDescent="0.3">
      <c r="A17" s="529" t="s">
        <v>612</v>
      </c>
      <c r="B17" s="530"/>
      <c r="C17" s="530"/>
      <c r="D17" s="530"/>
      <c r="E17" s="530"/>
      <c r="F17" s="530"/>
      <c r="G17" s="531"/>
      <c r="H17" s="531"/>
    </row>
    <row r="18" spans="1:8" ht="40.200000000000003" thickBot="1" x14ac:dyDescent="0.3">
      <c r="A18" s="529" t="s">
        <v>613</v>
      </c>
      <c r="B18" s="530"/>
      <c r="C18" s="530"/>
      <c r="D18" s="530"/>
      <c r="E18" s="530"/>
      <c r="F18" s="530"/>
      <c r="G18" s="531"/>
      <c r="H18" s="531"/>
    </row>
    <row r="19" spans="1:8" ht="27" thickBot="1" x14ac:dyDescent="0.3">
      <c r="A19" s="529" t="s">
        <v>614</v>
      </c>
      <c r="B19" s="530"/>
      <c r="C19" s="530"/>
      <c r="D19" s="530"/>
      <c r="E19" s="530"/>
      <c r="F19" s="530"/>
      <c r="G19" s="531"/>
      <c r="H19" s="531"/>
    </row>
    <row r="20" spans="1:8" ht="40.200000000000003" thickBot="1" x14ac:dyDescent="0.3">
      <c r="A20" s="529" t="s">
        <v>615</v>
      </c>
      <c r="B20" s="530"/>
      <c r="C20" s="530"/>
      <c r="D20" s="530"/>
      <c r="E20" s="530"/>
      <c r="F20" s="530"/>
      <c r="G20" s="531"/>
      <c r="H20" s="531"/>
    </row>
    <row r="21" spans="1:8" ht="27" thickBot="1" x14ac:dyDescent="0.3">
      <c r="A21" s="529" t="s">
        <v>616</v>
      </c>
      <c r="B21" s="530"/>
      <c r="C21" s="530"/>
      <c r="D21" s="530"/>
      <c r="E21" s="530"/>
      <c r="F21" s="530"/>
      <c r="G21" s="531"/>
      <c r="H21" s="531"/>
    </row>
    <row r="22" spans="1:8" ht="27" thickBot="1" x14ac:dyDescent="0.3">
      <c r="A22" s="529" t="s">
        <v>617</v>
      </c>
      <c r="B22" s="530"/>
      <c r="C22" s="530"/>
      <c r="D22" s="530"/>
      <c r="E22" s="530"/>
      <c r="F22" s="530"/>
      <c r="G22" s="531"/>
      <c r="H22" s="531"/>
    </row>
    <row r="23" spans="1:8" ht="27" thickBot="1" x14ac:dyDescent="0.3">
      <c r="A23" s="529" t="s">
        <v>618</v>
      </c>
      <c r="B23" s="530"/>
      <c r="C23" s="530"/>
      <c r="D23" s="530"/>
      <c r="E23" s="530"/>
      <c r="F23" s="530"/>
      <c r="G23" s="531"/>
      <c r="H23" s="531"/>
    </row>
    <row r="24" spans="1:8" ht="40.200000000000003" thickBot="1" x14ac:dyDescent="0.3">
      <c r="A24" s="529" t="s">
        <v>619</v>
      </c>
      <c r="B24" s="530"/>
      <c r="C24" s="530"/>
      <c r="D24" s="530"/>
      <c r="E24" s="530"/>
      <c r="F24" s="530"/>
      <c r="G24" s="531"/>
      <c r="H24" s="531"/>
    </row>
    <row r="25" spans="1:8" ht="27" thickBot="1" x14ac:dyDescent="0.3">
      <c r="A25" s="529" t="s">
        <v>620</v>
      </c>
      <c r="B25" s="530"/>
      <c r="C25" s="530"/>
      <c r="D25" s="530"/>
      <c r="E25" s="530"/>
      <c r="F25" s="530"/>
      <c r="G25" s="531"/>
      <c r="H25" s="531"/>
    </row>
    <row r="26" spans="1:8" ht="13.8" thickBot="1" x14ac:dyDescent="0.3">
      <c r="A26" s="529" t="s">
        <v>621</v>
      </c>
      <c r="B26" s="530"/>
      <c r="C26" s="530"/>
      <c r="D26" s="530"/>
      <c r="E26" s="530"/>
      <c r="F26" s="530"/>
      <c r="G26" s="531"/>
      <c r="H26" s="531"/>
    </row>
    <row r="27" spans="1:8" ht="13.8" thickBot="1" x14ac:dyDescent="0.3">
      <c r="A27" s="532" t="s">
        <v>622</v>
      </c>
      <c r="B27" s="530"/>
      <c r="C27" s="530"/>
      <c r="D27" s="530"/>
      <c r="E27" s="530"/>
      <c r="F27" s="530"/>
      <c r="G27" s="531"/>
      <c r="H27" s="531"/>
    </row>
    <row r="28" spans="1:8" ht="13.8" thickBot="1" x14ac:dyDescent="0.3">
      <c r="A28" s="529"/>
      <c r="B28" s="530"/>
      <c r="C28" s="530"/>
      <c r="D28" s="530"/>
      <c r="E28" s="530"/>
      <c r="F28" s="530"/>
      <c r="G28" s="531"/>
      <c r="H28" s="531"/>
    </row>
    <row r="29" spans="1:8" ht="13.8" thickBot="1" x14ac:dyDescent="0.3">
      <c r="A29" s="527" t="s">
        <v>623</v>
      </c>
      <c r="B29" s="528"/>
      <c r="C29" s="528"/>
      <c r="D29" s="528"/>
      <c r="E29" s="528"/>
      <c r="F29" s="528"/>
      <c r="G29" s="528"/>
      <c r="H29" s="528"/>
    </row>
    <row r="30" spans="1:8" ht="13.8" thickBot="1" x14ac:dyDescent="0.3">
      <c r="A30" s="529" t="s">
        <v>624</v>
      </c>
      <c r="B30" s="530"/>
      <c r="C30" s="530"/>
      <c r="D30" s="530"/>
      <c r="E30" s="530"/>
      <c r="F30" s="530"/>
      <c r="G30" s="531"/>
      <c r="H30" s="531"/>
    </row>
    <row r="31" spans="1:8" ht="39.75" customHeight="1" thickBot="1" x14ac:dyDescent="0.3">
      <c r="A31" s="529" t="s">
        <v>625</v>
      </c>
      <c r="B31" s="530"/>
      <c r="C31" s="530"/>
      <c r="D31" s="530"/>
      <c r="E31" s="530"/>
      <c r="F31" s="530"/>
      <c r="G31" s="531"/>
      <c r="H31" s="531"/>
    </row>
    <row r="32" spans="1:8" ht="13.8" thickBot="1" x14ac:dyDescent="0.3">
      <c r="A32" s="529" t="s">
        <v>626</v>
      </c>
      <c r="B32" s="530"/>
      <c r="C32" s="530"/>
      <c r="D32" s="530"/>
      <c r="E32" s="530"/>
      <c r="F32" s="530"/>
      <c r="G32" s="531"/>
      <c r="H32" s="531"/>
    </row>
    <row r="33" spans="1:8" ht="40.200000000000003" thickBot="1" x14ac:dyDescent="0.3">
      <c r="A33" s="529" t="s">
        <v>627</v>
      </c>
      <c r="B33" s="530"/>
      <c r="C33" s="530"/>
      <c r="D33" s="530"/>
      <c r="E33" s="530"/>
      <c r="F33" s="530"/>
      <c r="G33" s="531"/>
      <c r="H33" s="531"/>
    </row>
    <row r="34" spans="1:8" ht="27" thickBot="1" x14ac:dyDescent="0.3">
      <c r="A34" s="529" t="s">
        <v>628</v>
      </c>
      <c r="B34" s="530"/>
      <c r="C34" s="530"/>
      <c r="D34" s="530"/>
      <c r="E34" s="530"/>
      <c r="F34" s="530"/>
      <c r="G34" s="531"/>
      <c r="H34" s="531"/>
    </row>
    <row r="35" spans="1:8" ht="40.200000000000003" thickBot="1" x14ac:dyDescent="0.3">
      <c r="A35" s="529" t="s">
        <v>629</v>
      </c>
      <c r="B35" s="530"/>
      <c r="C35" s="530"/>
      <c r="D35" s="530"/>
      <c r="E35" s="530"/>
      <c r="F35" s="530"/>
      <c r="G35" s="531"/>
      <c r="H35" s="531"/>
    </row>
    <row r="36" spans="1:8" ht="27" thickBot="1" x14ac:dyDescent="0.3">
      <c r="A36" s="529" t="s">
        <v>616</v>
      </c>
      <c r="B36" s="530"/>
      <c r="C36" s="530"/>
      <c r="D36" s="530"/>
      <c r="E36" s="530"/>
      <c r="F36" s="530"/>
      <c r="G36" s="531"/>
      <c r="H36" s="531"/>
    </row>
    <row r="37" spans="1:8" ht="13.8" thickBot="1" x14ac:dyDescent="0.3">
      <c r="A37" s="529" t="s">
        <v>621</v>
      </c>
      <c r="B37" s="530"/>
      <c r="C37" s="530"/>
      <c r="D37" s="530"/>
      <c r="E37" s="530"/>
      <c r="F37" s="530"/>
      <c r="G37" s="531"/>
      <c r="H37" s="531"/>
    </row>
    <row r="38" spans="1:8" ht="13.8" thickBot="1" x14ac:dyDescent="0.3">
      <c r="A38" s="532" t="s">
        <v>630</v>
      </c>
      <c r="B38" s="530"/>
      <c r="C38" s="530"/>
      <c r="D38" s="530"/>
      <c r="E38" s="530"/>
      <c r="F38" s="530"/>
      <c r="G38" s="531"/>
      <c r="H38" s="531"/>
    </row>
    <row r="40" spans="1:8" ht="36.75" customHeight="1" x14ac:dyDescent="0.25">
      <c r="A40" s="1334" t="s">
        <v>645</v>
      </c>
      <c r="B40" s="1334"/>
      <c r="C40" s="1334"/>
      <c r="D40" s="1334"/>
      <c r="E40" s="1334"/>
      <c r="F40" s="1334"/>
      <c r="G40" s="1334"/>
      <c r="H40" s="1334"/>
    </row>
    <row r="41" spans="1:8" x14ac:dyDescent="0.25">
      <c r="A41" s="533" t="s">
        <v>649</v>
      </c>
    </row>
    <row r="42" spans="1:8" x14ac:dyDescent="0.25">
      <c r="A42" s="534" t="s">
        <v>650</v>
      </c>
    </row>
    <row r="43" spans="1:8" ht="104.25" customHeight="1" x14ac:dyDescent="0.25">
      <c r="A43" s="1344" t="s">
        <v>651</v>
      </c>
      <c r="B43" s="1334"/>
      <c r="C43" s="1334"/>
      <c r="D43" s="1334"/>
      <c r="E43" s="1334"/>
      <c r="F43" s="1334"/>
      <c r="G43" s="1334"/>
      <c r="H43" s="1334"/>
    </row>
    <row r="44" spans="1:8" x14ac:dyDescent="0.25">
      <c r="A44" s="534" t="s">
        <v>652</v>
      </c>
    </row>
    <row r="45" spans="1:8" ht="38.25" customHeight="1" x14ac:dyDescent="0.25">
      <c r="A45" s="1344" t="s">
        <v>1041</v>
      </c>
      <c r="B45" s="1334"/>
      <c r="C45" s="1334"/>
      <c r="D45" s="1334"/>
      <c r="E45" s="1334"/>
      <c r="F45" s="1334"/>
      <c r="G45" s="1334"/>
      <c r="H45" s="1334"/>
    </row>
    <row r="46" spans="1:8" ht="25.5" customHeight="1" x14ac:dyDescent="0.25">
      <c r="A46" s="1344" t="s">
        <v>1042</v>
      </c>
      <c r="B46" s="1334"/>
      <c r="C46" s="1334"/>
      <c r="D46" s="1334"/>
      <c r="E46" s="1334"/>
      <c r="F46" s="1334"/>
      <c r="G46" s="1334"/>
      <c r="H46" s="1334"/>
    </row>
    <row r="47" spans="1:8" ht="27.75" customHeight="1" x14ac:dyDescent="0.25">
      <c r="A47" s="1344" t="s">
        <v>653</v>
      </c>
      <c r="B47" s="1334"/>
      <c r="C47" s="1334"/>
      <c r="D47" s="1334"/>
      <c r="E47" s="1334"/>
      <c r="F47" s="1334"/>
      <c r="G47" s="1334"/>
      <c r="H47" s="1334"/>
    </row>
    <row r="48" spans="1:8" ht="36.75" customHeight="1" x14ac:dyDescent="0.25">
      <c r="A48" s="1344" t="s">
        <v>654</v>
      </c>
      <c r="B48" s="1334"/>
      <c r="C48" s="1334"/>
      <c r="D48" s="1334"/>
      <c r="E48" s="1334"/>
      <c r="F48" s="1334"/>
      <c r="G48" s="1334"/>
      <c r="H48" s="1334"/>
    </row>
    <row r="49" spans="1:8" ht="44.25" customHeight="1" x14ac:dyDescent="0.25">
      <c r="A49" s="1344" t="s">
        <v>1043</v>
      </c>
      <c r="B49" s="1334"/>
      <c r="C49" s="1334"/>
      <c r="D49" s="1334"/>
      <c r="E49" s="1334"/>
      <c r="F49" s="1334"/>
      <c r="G49" s="1334"/>
      <c r="H49" s="1334"/>
    </row>
    <row r="50" spans="1:8" ht="43.5" customHeight="1" x14ac:dyDescent="0.25">
      <c r="A50" s="1344" t="s">
        <v>1044</v>
      </c>
      <c r="B50" s="1334"/>
      <c r="C50" s="1334"/>
      <c r="D50" s="1334"/>
      <c r="E50" s="1334"/>
      <c r="F50" s="1334"/>
      <c r="G50" s="1334"/>
      <c r="H50" s="1334"/>
    </row>
    <row r="51" spans="1:8" ht="26.25" customHeight="1" x14ac:dyDescent="0.25">
      <c r="A51" s="1344" t="s">
        <v>1045</v>
      </c>
      <c r="B51" s="1334"/>
      <c r="C51" s="1334"/>
      <c r="D51" s="1334"/>
      <c r="E51" s="1334"/>
      <c r="F51" s="1334"/>
      <c r="G51" s="1334"/>
      <c r="H51" s="1334"/>
    </row>
    <row r="52" spans="1:8" ht="63" customHeight="1" x14ac:dyDescent="0.25">
      <c r="A52" s="1344" t="s">
        <v>1046</v>
      </c>
      <c r="B52" s="1334"/>
      <c r="C52" s="1334"/>
      <c r="D52" s="1334"/>
      <c r="E52" s="1334"/>
      <c r="F52" s="1334"/>
      <c r="G52" s="1334"/>
      <c r="H52" s="1334"/>
    </row>
    <row r="53" spans="1:8" ht="25.5" customHeight="1" x14ac:dyDescent="0.25">
      <c r="A53" s="1344" t="s">
        <v>1047</v>
      </c>
      <c r="B53" s="1334"/>
      <c r="C53" s="1334"/>
      <c r="D53" s="1334"/>
      <c r="E53" s="1334"/>
      <c r="F53" s="1334"/>
      <c r="G53" s="1334"/>
      <c r="H53" s="1334"/>
    </row>
    <row r="54" spans="1:8" ht="103.5" customHeight="1" x14ac:dyDescent="0.25">
      <c r="A54" s="1344" t="s">
        <v>655</v>
      </c>
      <c r="B54" s="1334"/>
      <c r="C54" s="1334"/>
      <c r="D54" s="1334"/>
      <c r="E54" s="1334"/>
      <c r="F54" s="1334"/>
      <c r="G54" s="1334"/>
      <c r="H54" s="1334"/>
    </row>
    <row r="55" spans="1:8" ht="67.5" customHeight="1" x14ac:dyDescent="0.25">
      <c r="A55" s="1344" t="s">
        <v>656</v>
      </c>
      <c r="B55" s="1334"/>
      <c r="C55" s="1334"/>
      <c r="D55" s="1334"/>
      <c r="E55" s="1334"/>
      <c r="F55" s="1334"/>
      <c r="G55" s="1334"/>
      <c r="H55" s="1334"/>
    </row>
    <row r="56" spans="1:8" ht="38.25" customHeight="1" x14ac:dyDescent="0.25">
      <c r="A56" s="1344" t="s">
        <v>657</v>
      </c>
      <c r="B56" s="1334"/>
      <c r="C56" s="1334"/>
      <c r="D56" s="1334"/>
      <c r="E56" s="1334"/>
      <c r="F56" s="1334"/>
      <c r="G56" s="1334"/>
      <c r="H56" s="1334"/>
    </row>
    <row r="88" spans="2:4" ht="96" customHeight="1" x14ac:dyDescent="0.25">
      <c r="B88" s="133"/>
      <c r="C88" s="133"/>
      <c r="D88" s="133"/>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A3" sqref="A3:D3"/>
    </sheetView>
  </sheetViews>
  <sheetFormatPr defaultColWidth="9.109375" defaultRowHeight="13.2" x14ac:dyDescent="0.25"/>
  <cols>
    <col min="1" max="1" width="3.6640625" style="12" customWidth="1"/>
    <col min="2" max="2" width="27.88671875" style="12" customWidth="1"/>
    <col min="3" max="7" width="12.88671875" style="12" customWidth="1"/>
    <col min="8" max="16384" width="9.109375" style="12"/>
  </cols>
  <sheetData>
    <row r="1" spans="1:7" ht="29.25" customHeight="1" x14ac:dyDescent="0.25">
      <c r="A1" s="483" t="s">
        <v>658</v>
      </c>
      <c r="B1" s="128"/>
      <c r="C1" s="1186" t="s">
        <v>535</v>
      </c>
      <c r="D1" s="1186"/>
      <c r="E1" s="1186"/>
      <c r="F1" s="1186"/>
      <c r="G1" s="1187"/>
    </row>
    <row r="2" spans="1:7" x14ac:dyDescent="0.25">
      <c r="A2" s="192" t="s">
        <v>659</v>
      </c>
      <c r="B2" s="78"/>
      <c r="C2" s="95"/>
      <c r="D2" s="95"/>
      <c r="E2" s="95"/>
      <c r="F2" s="95"/>
      <c r="G2" s="96"/>
    </row>
    <row r="3" spans="1:7" ht="13.8" thickBot="1" x14ac:dyDescent="0.3">
      <c r="A3" s="1345"/>
      <c r="B3" s="1178"/>
      <c r="C3" s="1178"/>
      <c r="D3" s="770"/>
      <c r="E3" s="770"/>
      <c r="F3" s="770"/>
      <c r="G3" s="771"/>
    </row>
    <row r="4" spans="1:7" ht="39" customHeight="1" thickBot="1" x14ac:dyDescent="0.3">
      <c r="A4" s="1174" t="s">
        <v>396</v>
      </c>
      <c r="B4" s="1346"/>
      <c r="C4" s="1174" t="s">
        <v>660</v>
      </c>
      <c r="D4" s="1176"/>
      <c r="E4" s="1175"/>
      <c r="F4" s="1175"/>
      <c r="G4" s="1176"/>
    </row>
    <row r="5" spans="1:7" ht="13.8" thickBot="1" x14ac:dyDescent="0.3">
      <c r="A5" s="76" t="s">
        <v>394</v>
      </c>
      <c r="B5" s="203"/>
      <c r="C5" s="202" t="s">
        <v>4</v>
      </c>
      <c r="D5" s="203"/>
      <c r="E5" s="77"/>
      <c r="F5" s="77"/>
      <c r="G5" s="87"/>
    </row>
    <row r="6" spans="1:7" ht="41.25" customHeight="1" thickBot="1" x14ac:dyDescent="0.3">
      <c r="A6" s="1168" t="s">
        <v>1683</v>
      </c>
      <c r="B6" s="1169"/>
      <c r="C6" s="1169"/>
      <c r="D6" s="1169"/>
      <c r="E6" s="1169"/>
      <c r="F6" s="1169"/>
      <c r="G6" s="1348"/>
    </row>
    <row r="7" spans="1:7" ht="13.8" thickBot="1" x14ac:dyDescent="0.3">
      <c r="A7" s="1168" t="s">
        <v>1684</v>
      </c>
      <c r="B7" s="1169"/>
      <c r="C7" s="1169"/>
      <c r="D7" s="1169"/>
      <c r="E7" s="1169"/>
      <c r="F7" s="1169"/>
      <c r="G7" s="1348"/>
    </row>
    <row r="8" spans="1:7" ht="39" customHeight="1" thickBot="1" x14ac:dyDescent="0.3">
      <c r="A8" s="1168" t="s">
        <v>1685</v>
      </c>
      <c r="B8" s="1169"/>
      <c r="C8" s="1169"/>
      <c r="D8" s="1169"/>
      <c r="E8" s="1169"/>
      <c r="F8" s="1169"/>
      <c r="G8" s="1348"/>
    </row>
    <row r="9" spans="1:7" ht="13.8" thickBot="1" x14ac:dyDescent="0.3">
      <c r="A9" s="1168" t="s">
        <v>1658</v>
      </c>
      <c r="B9" s="1169"/>
      <c r="C9" s="1169"/>
      <c r="D9" s="1169"/>
      <c r="E9" s="1169"/>
      <c r="F9" s="1169"/>
      <c r="G9" s="1348"/>
    </row>
    <row r="10" spans="1:7" ht="57" customHeight="1" thickBot="1" x14ac:dyDescent="0.3">
      <c r="A10" s="1168" t="s">
        <v>1686</v>
      </c>
      <c r="B10" s="1169"/>
      <c r="C10" s="1169"/>
      <c r="D10" s="1169"/>
      <c r="E10" s="1169"/>
      <c r="F10" s="1169"/>
      <c r="G10" s="1348"/>
    </row>
    <row r="11" spans="1:7" ht="13.8" thickBot="1" x14ac:dyDescent="0.3">
      <c r="A11" s="1168" t="s">
        <v>1687</v>
      </c>
      <c r="B11" s="1169"/>
      <c r="C11" s="1169"/>
      <c r="D11" s="1169"/>
      <c r="E11" s="1169"/>
      <c r="F11" s="1169"/>
      <c r="G11" s="1348"/>
    </row>
    <row r="12" spans="1:7" ht="13.8" thickBot="1" x14ac:dyDescent="0.3">
      <c r="A12" s="535"/>
      <c r="B12" s="536"/>
      <c r="C12" s="536"/>
      <c r="D12" s="536"/>
      <c r="E12" s="536"/>
      <c r="F12" s="536"/>
      <c r="G12" s="537"/>
    </row>
    <row r="13" spans="1:7" ht="13.8" thickBot="1" x14ac:dyDescent="0.3">
      <c r="A13" s="538"/>
      <c r="B13" s="539"/>
      <c r="C13" s="525" t="s">
        <v>538</v>
      </c>
      <c r="D13" s="525" t="s">
        <v>539</v>
      </c>
      <c r="E13" s="525" t="s">
        <v>541</v>
      </c>
      <c r="F13" s="525" t="s">
        <v>542</v>
      </c>
      <c r="G13" s="525" t="s">
        <v>543</v>
      </c>
    </row>
    <row r="14" spans="1:7" ht="13.8" thickBot="1" x14ac:dyDescent="0.3">
      <c r="A14" s="540"/>
      <c r="B14" s="541"/>
      <c r="C14" s="1335" t="s">
        <v>302</v>
      </c>
      <c r="D14" s="1338" t="s">
        <v>661</v>
      </c>
      <c r="E14" s="1339"/>
      <c r="F14" s="1339"/>
      <c r="G14" s="1340"/>
    </row>
    <row r="15" spans="1:7" ht="40.200000000000003" thickBot="1" x14ac:dyDescent="0.3">
      <c r="A15" s="542"/>
      <c r="B15" s="526" t="s">
        <v>648</v>
      </c>
      <c r="C15" s="1337"/>
      <c r="D15" s="526" t="s">
        <v>662</v>
      </c>
      <c r="E15" s="526" t="s">
        <v>663</v>
      </c>
      <c r="F15" s="526" t="s">
        <v>664</v>
      </c>
      <c r="G15" s="526" t="s">
        <v>665</v>
      </c>
    </row>
    <row r="16" spans="1:7" ht="53.25" customHeight="1" thickBot="1" x14ac:dyDescent="0.3">
      <c r="A16" s="532">
        <v>1</v>
      </c>
      <c r="B16" s="543" t="s">
        <v>666</v>
      </c>
      <c r="C16" s="530"/>
      <c r="D16" s="530"/>
      <c r="E16" s="544"/>
      <c r="F16" s="530"/>
      <c r="G16" s="530"/>
    </row>
    <row r="17" spans="1:7" ht="49.5" customHeight="1" thickBot="1" x14ac:dyDescent="0.3">
      <c r="A17" s="529">
        <v>2</v>
      </c>
      <c r="B17" s="531" t="s">
        <v>667</v>
      </c>
      <c r="C17" s="530"/>
      <c r="D17" s="530"/>
      <c r="E17" s="544"/>
      <c r="F17" s="530"/>
      <c r="G17" s="530"/>
    </row>
    <row r="18" spans="1:7" ht="42" customHeight="1" thickBot="1" x14ac:dyDescent="0.3">
      <c r="A18" s="529">
        <v>3</v>
      </c>
      <c r="B18" s="531" t="s">
        <v>668</v>
      </c>
      <c r="C18" s="530"/>
      <c r="D18" s="530"/>
      <c r="E18" s="544"/>
      <c r="F18" s="530"/>
      <c r="G18" s="530"/>
    </row>
    <row r="19" spans="1:7" ht="13.8" thickBot="1" x14ac:dyDescent="0.3">
      <c r="A19" s="529">
        <v>4</v>
      </c>
      <c r="B19" s="531" t="s">
        <v>669</v>
      </c>
      <c r="C19" s="530"/>
      <c r="D19" s="530"/>
      <c r="E19" s="544"/>
      <c r="F19" s="530"/>
      <c r="G19" s="530"/>
    </row>
    <row r="20" spans="1:7" ht="13.8" thickBot="1" x14ac:dyDescent="0.3">
      <c r="A20" s="529">
        <v>5</v>
      </c>
      <c r="B20" s="545" t="s">
        <v>670</v>
      </c>
      <c r="C20" s="530"/>
      <c r="D20" s="530"/>
      <c r="E20" s="544"/>
      <c r="F20" s="530"/>
      <c r="G20" s="530"/>
    </row>
    <row r="21" spans="1:7" ht="51.75" customHeight="1" thickBot="1" x14ac:dyDescent="0.3">
      <c r="A21" s="529">
        <v>6</v>
      </c>
      <c r="B21" s="545" t="s">
        <v>671</v>
      </c>
      <c r="C21" s="530"/>
      <c r="D21" s="530"/>
      <c r="E21" s="544"/>
      <c r="F21" s="530"/>
      <c r="G21" s="530"/>
    </row>
    <row r="22" spans="1:7" ht="30.75" customHeight="1" thickBot="1" x14ac:dyDescent="0.3">
      <c r="A22" s="529">
        <v>7</v>
      </c>
      <c r="B22" s="545" t="s">
        <v>1611</v>
      </c>
      <c r="C22" s="530"/>
      <c r="D22" s="530"/>
      <c r="E22" s="544"/>
      <c r="F22" s="530"/>
      <c r="G22" s="530"/>
    </row>
    <row r="23" spans="1:7" ht="30.75" customHeight="1" thickBot="1" x14ac:dyDescent="0.3">
      <c r="A23" s="529">
        <v>8</v>
      </c>
      <c r="B23" s="545" t="s">
        <v>1630</v>
      </c>
      <c r="C23" s="530"/>
      <c r="D23" s="530"/>
      <c r="E23" s="544"/>
      <c r="F23" s="530"/>
      <c r="G23" s="530"/>
    </row>
    <row r="24" spans="1:7" ht="13.8" thickBot="1" x14ac:dyDescent="0.3">
      <c r="A24" s="529">
        <v>9</v>
      </c>
      <c r="B24" s="531" t="s">
        <v>672</v>
      </c>
      <c r="C24" s="530"/>
      <c r="D24" s="530"/>
      <c r="E24" s="544"/>
      <c r="F24" s="530"/>
      <c r="G24" s="530"/>
    </row>
    <row r="25" spans="1:7" ht="33.75" customHeight="1" thickBot="1" x14ac:dyDescent="0.3">
      <c r="A25" s="532">
        <v>10</v>
      </c>
      <c r="B25" s="543" t="s">
        <v>673</v>
      </c>
      <c r="C25" s="530"/>
      <c r="D25" s="530"/>
      <c r="E25" s="544"/>
      <c r="F25" s="530"/>
      <c r="G25" s="530"/>
    </row>
    <row r="27" spans="1:7" ht="66" customHeight="1" x14ac:dyDescent="0.25">
      <c r="A27" s="1344" t="s">
        <v>647</v>
      </c>
      <c r="B27" s="1334"/>
      <c r="C27" s="1334"/>
      <c r="D27" s="1334"/>
      <c r="E27" s="1334"/>
      <c r="F27" s="1334"/>
      <c r="G27" s="1334"/>
    </row>
    <row r="28" spans="1:7" x14ac:dyDescent="0.25">
      <c r="A28" s="1341" t="s">
        <v>674</v>
      </c>
      <c r="B28" s="1342"/>
      <c r="C28" s="1342"/>
      <c r="D28" s="1342"/>
      <c r="E28" s="1342"/>
      <c r="F28" s="1342"/>
      <c r="G28" s="1342"/>
    </row>
    <row r="29" spans="1:7" s="500" customFormat="1" x14ac:dyDescent="0.25">
      <c r="A29" s="1269" t="s">
        <v>675</v>
      </c>
      <c r="B29" s="1269"/>
      <c r="C29" s="1269"/>
      <c r="D29" s="1269"/>
      <c r="E29" s="1269"/>
      <c r="F29" s="1269"/>
      <c r="G29" s="1269"/>
    </row>
    <row r="30" spans="1:7" s="500" customFormat="1" ht="38.25" customHeight="1" x14ac:dyDescent="0.25">
      <c r="A30" s="1347" t="s">
        <v>1688</v>
      </c>
      <c r="B30" s="1347"/>
      <c r="C30" s="1347"/>
      <c r="D30" s="1347"/>
      <c r="E30" s="1347"/>
      <c r="F30" s="1347"/>
      <c r="G30" s="1347"/>
    </row>
    <row r="31" spans="1:7" s="500" customFormat="1" ht="80.25" customHeight="1" x14ac:dyDescent="0.25">
      <c r="A31" s="1347" t="s">
        <v>1689</v>
      </c>
      <c r="B31" s="1347"/>
      <c r="C31" s="1347"/>
      <c r="D31" s="1347"/>
      <c r="E31" s="1347"/>
      <c r="F31" s="1347"/>
      <c r="G31" s="1347"/>
    </row>
    <row r="32" spans="1:7" s="500" customFormat="1" ht="38.25" customHeight="1" x14ac:dyDescent="0.25">
      <c r="A32" s="1347" t="s">
        <v>1690</v>
      </c>
      <c r="B32" s="1347"/>
      <c r="C32" s="1347"/>
      <c r="D32" s="1347"/>
      <c r="E32" s="1347"/>
      <c r="F32" s="1347"/>
      <c r="G32" s="1347"/>
    </row>
    <row r="33" spans="1:7" s="500" customFormat="1" ht="67.5" customHeight="1" x14ac:dyDescent="0.25">
      <c r="A33" s="1347" t="s">
        <v>1691</v>
      </c>
      <c r="B33" s="1347"/>
      <c r="C33" s="1347"/>
      <c r="D33" s="1347"/>
      <c r="E33" s="1347"/>
      <c r="F33" s="1347"/>
      <c r="G33" s="1347"/>
    </row>
    <row r="34" spans="1:7" s="500" customFormat="1" ht="89.25" customHeight="1" x14ac:dyDescent="0.25">
      <c r="A34" s="1347" t="s">
        <v>1692</v>
      </c>
      <c r="B34" s="1347"/>
      <c r="C34" s="1347"/>
      <c r="D34" s="1347"/>
      <c r="E34" s="1347"/>
      <c r="F34" s="1347"/>
      <c r="G34" s="1347"/>
    </row>
    <row r="35" spans="1:7" s="500" customFormat="1" ht="54" customHeight="1" x14ac:dyDescent="0.25">
      <c r="A35" s="1347" t="s">
        <v>1693</v>
      </c>
      <c r="B35" s="1347"/>
      <c r="C35" s="1347"/>
      <c r="D35" s="1347"/>
      <c r="E35" s="1347"/>
      <c r="F35" s="1347"/>
      <c r="G35" s="1347"/>
    </row>
    <row r="36" spans="1:7" s="446" customFormat="1" ht="90" customHeight="1" x14ac:dyDescent="0.25">
      <c r="A36" s="1349" t="s">
        <v>1694</v>
      </c>
      <c r="B36" s="1349"/>
      <c r="C36" s="1349"/>
      <c r="D36" s="1349"/>
      <c r="E36" s="1349"/>
      <c r="F36" s="1349"/>
      <c r="G36" s="1349"/>
    </row>
    <row r="37" spans="1:7" s="500" customFormat="1" ht="64.5" customHeight="1" x14ac:dyDescent="0.25">
      <c r="A37" s="1165" t="s">
        <v>676</v>
      </c>
      <c r="B37" s="1165"/>
      <c r="C37" s="1165"/>
      <c r="D37" s="1165"/>
      <c r="E37" s="1165"/>
      <c r="F37" s="1165"/>
      <c r="G37" s="1165"/>
    </row>
    <row r="38" spans="1:7" s="500" customFormat="1" ht="29.25" customHeight="1" x14ac:dyDescent="0.25">
      <c r="A38" s="1269" t="s">
        <v>677</v>
      </c>
      <c r="B38" s="1269"/>
      <c r="C38" s="1269"/>
      <c r="D38" s="1269"/>
      <c r="E38" s="1269"/>
      <c r="F38" s="1269"/>
      <c r="G38" s="1269"/>
    </row>
    <row r="39" spans="1:7" s="500" customFormat="1" ht="28.5" customHeight="1" x14ac:dyDescent="0.25">
      <c r="A39" s="1269" t="s">
        <v>1048</v>
      </c>
      <c r="B39" s="1269"/>
      <c r="C39" s="1269"/>
      <c r="D39" s="1269"/>
      <c r="E39" s="1269"/>
      <c r="F39" s="1269"/>
      <c r="G39" s="1269"/>
    </row>
    <row r="40" spans="1:7" s="500" customFormat="1" ht="36.75" customHeight="1" x14ac:dyDescent="0.25">
      <c r="A40" s="1269" t="s">
        <v>1049</v>
      </c>
      <c r="B40" s="1269"/>
      <c r="C40" s="1269"/>
      <c r="D40" s="1269"/>
      <c r="E40" s="1269"/>
      <c r="F40" s="1269"/>
      <c r="G40" s="1269"/>
    </row>
    <row r="41" spans="1:7" s="500" customFormat="1" ht="24" customHeight="1" x14ac:dyDescent="0.25">
      <c r="A41" s="1269" t="s">
        <v>1695</v>
      </c>
      <c r="B41" s="1269"/>
      <c r="C41" s="1269"/>
      <c r="D41" s="1269"/>
      <c r="E41" s="1269"/>
      <c r="F41" s="1269"/>
      <c r="G41" s="1269"/>
    </row>
    <row r="42" spans="1:7" s="500" customFormat="1" ht="24" customHeight="1" x14ac:dyDescent="0.25">
      <c r="A42" s="1269" t="s">
        <v>1050</v>
      </c>
      <c r="B42" s="1269"/>
      <c r="C42" s="1269"/>
      <c r="D42" s="1269"/>
      <c r="E42" s="1269"/>
      <c r="F42" s="1269"/>
      <c r="G42" s="1269"/>
    </row>
    <row r="88" spans="2:4" ht="96" customHeight="1" x14ac:dyDescent="0.25">
      <c r="B88" s="133"/>
      <c r="C88" s="133"/>
      <c r="D88" s="133"/>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3" sqref="A3:D3"/>
    </sheetView>
  </sheetViews>
  <sheetFormatPr defaultColWidth="9.109375" defaultRowHeight="13.2" x14ac:dyDescent="0.25"/>
  <cols>
    <col min="1" max="1" width="13.44140625" style="12" customWidth="1"/>
    <col min="2" max="2" width="15.5546875" style="12" customWidth="1"/>
    <col min="3" max="3" width="12.5546875" style="12" customWidth="1"/>
    <col min="4" max="4" width="13.33203125" style="12" customWidth="1"/>
    <col min="5" max="6" width="12.5546875" style="12" customWidth="1"/>
    <col min="7" max="7" width="17.6640625" style="12" customWidth="1"/>
    <col min="8" max="16384" width="9.109375" style="12"/>
  </cols>
  <sheetData>
    <row r="1" spans="1:15782" s="15" customFormat="1" ht="29.25" customHeight="1" x14ac:dyDescent="0.25">
      <c r="A1" s="483" t="s">
        <v>678</v>
      </c>
      <c r="B1" s="1186" t="s">
        <v>535</v>
      </c>
      <c r="C1" s="1186"/>
      <c r="D1" s="1186"/>
      <c r="E1" s="1186"/>
      <c r="F1" s="1186"/>
      <c r="G1" s="1187"/>
    </row>
    <row r="2" spans="1:15782" s="15" customFormat="1" x14ac:dyDescent="0.25">
      <c r="A2" s="92" t="s">
        <v>680</v>
      </c>
      <c r="B2" s="78"/>
      <c r="C2" s="95"/>
      <c r="D2" s="95"/>
      <c r="E2" s="95"/>
      <c r="F2" s="95"/>
      <c r="G2" s="96"/>
    </row>
    <row r="3" spans="1:15782" s="15" customFormat="1" ht="13.8" thickBot="1" x14ac:dyDescent="0.3">
      <c r="A3" s="772"/>
      <c r="B3" s="773"/>
      <c r="C3" s="773"/>
      <c r="D3" s="773"/>
      <c r="E3" s="773"/>
      <c r="F3" s="773"/>
      <c r="G3" s="774"/>
    </row>
    <row r="4" spans="1:15782" s="15" customFormat="1" ht="39" customHeight="1" thickBot="1" x14ac:dyDescent="0.3">
      <c r="A4" s="427" t="s">
        <v>396</v>
      </c>
      <c r="B4" s="1174" t="s">
        <v>679</v>
      </c>
      <c r="C4" s="1175"/>
      <c r="D4" s="1176"/>
      <c r="E4" s="1175"/>
      <c r="F4" s="1175"/>
      <c r="G4" s="1176"/>
    </row>
    <row r="5" spans="1:15782" s="15" customFormat="1" ht="13.8" thickBot="1" x14ac:dyDescent="0.3">
      <c r="A5" s="76" t="s">
        <v>394</v>
      </c>
      <c r="B5" s="203"/>
      <c r="C5" s="202" t="s">
        <v>4</v>
      </c>
      <c r="D5" s="202"/>
      <c r="E5" s="75"/>
      <c r="F5" s="75"/>
      <c r="G5" s="97"/>
    </row>
    <row r="6" spans="1:15782" s="15" customFormat="1" ht="27" customHeight="1" thickBot="1" x14ac:dyDescent="0.3">
      <c r="A6" s="1350" t="s">
        <v>1696</v>
      </c>
      <c r="B6" s="1351"/>
      <c r="C6" s="1351"/>
      <c r="D6" s="1351"/>
      <c r="E6" s="1351"/>
      <c r="F6" s="1351"/>
      <c r="G6" s="1352"/>
    </row>
    <row r="7" spans="1:15782" s="15" customFormat="1" ht="17.25" customHeight="1" thickBot="1" x14ac:dyDescent="0.3">
      <c r="A7" s="1350" t="s">
        <v>1684</v>
      </c>
      <c r="B7" s="1351"/>
      <c r="C7" s="1351"/>
      <c r="D7" s="1351"/>
      <c r="E7" s="1351"/>
      <c r="F7" s="1351"/>
      <c r="G7" s="1352"/>
    </row>
    <row r="8" spans="1:15782" s="15" customFormat="1" ht="81.75" customHeight="1" thickBot="1" x14ac:dyDescent="0.3">
      <c r="A8" s="1350" t="s">
        <v>1697</v>
      </c>
      <c r="B8" s="1351"/>
      <c r="C8" s="1351"/>
      <c r="D8" s="1351"/>
      <c r="E8" s="1351"/>
      <c r="F8" s="1351"/>
      <c r="G8" s="1352"/>
    </row>
    <row r="9" spans="1:15782" s="15" customFormat="1" ht="13.8" thickBot="1" x14ac:dyDescent="0.3">
      <c r="A9" s="1350" t="s">
        <v>1658</v>
      </c>
      <c r="B9" s="1351"/>
      <c r="C9" s="1351"/>
      <c r="D9" s="1351"/>
      <c r="E9" s="1351"/>
      <c r="F9" s="1351"/>
      <c r="G9" s="1352"/>
    </row>
    <row r="10" spans="1:15782" s="15" customFormat="1" ht="43.5" customHeight="1" thickBot="1" x14ac:dyDescent="0.3">
      <c r="A10" s="1350" t="s">
        <v>1698</v>
      </c>
      <c r="B10" s="1351"/>
      <c r="C10" s="1351"/>
      <c r="D10" s="1351"/>
      <c r="E10" s="1351"/>
      <c r="F10" s="1351"/>
      <c r="G10" s="1352"/>
    </row>
    <row r="11" spans="1:15782" s="15" customFormat="1" ht="24.75" customHeight="1" thickBot="1" x14ac:dyDescent="0.3">
      <c r="A11" s="1350" t="s">
        <v>1699</v>
      </c>
      <c r="B11" s="1351"/>
      <c r="C11" s="1351"/>
      <c r="D11" s="1351"/>
      <c r="E11" s="1351"/>
      <c r="F11" s="1351"/>
      <c r="G11" s="1352"/>
    </row>
    <row r="12" spans="1:15782" s="15" customFormat="1" ht="13.8" thickBot="1" x14ac:dyDescent="0.3">
      <c r="A12" s="548"/>
      <c r="B12" s="549"/>
      <c r="C12" s="549"/>
      <c r="D12" s="549"/>
      <c r="E12" s="549"/>
      <c r="F12" s="549"/>
      <c r="G12" s="550"/>
    </row>
    <row r="13" spans="1:15782" s="15" customFormat="1" ht="27" thickBot="1" x14ac:dyDescent="0.3">
      <c r="A13" s="551" t="s">
        <v>1572</v>
      </c>
      <c r="B13" s="549"/>
      <c r="C13" s="549"/>
      <c r="D13" s="549"/>
      <c r="E13" s="549"/>
      <c r="F13" s="549"/>
      <c r="G13" s="550"/>
    </row>
    <row r="14" spans="1:15782" s="15" customFormat="1" ht="13.8" thickBot="1" x14ac:dyDescent="0.3">
      <c r="A14" s="552" t="s">
        <v>538</v>
      </c>
      <c r="B14" s="553" t="s">
        <v>539</v>
      </c>
      <c r="C14" s="554" t="s">
        <v>541</v>
      </c>
      <c r="D14" s="553" t="s">
        <v>542</v>
      </c>
      <c r="E14" s="553" t="s">
        <v>543</v>
      </c>
      <c r="F14" s="553" t="s">
        <v>601</v>
      </c>
      <c r="G14" s="555" t="s">
        <v>602</v>
      </c>
    </row>
    <row r="15" spans="1:15782" s="15" customFormat="1" ht="51.75" customHeight="1" thickBot="1" x14ac:dyDescent="0.3">
      <c r="A15" s="1353" t="s">
        <v>3</v>
      </c>
      <c r="B15" s="1355" t="s">
        <v>681</v>
      </c>
      <c r="C15" s="544" t="s">
        <v>682</v>
      </c>
      <c r="D15" s="556" t="s">
        <v>683</v>
      </c>
      <c r="E15" s="1357"/>
      <c r="F15" s="1181"/>
      <c r="G15" s="1358"/>
    </row>
    <row r="16" spans="1:15782" s="557" customFormat="1" ht="40.200000000000003" thickBot="1" x14ac:dyDescent="0.3">
      <c r="A16" s="1354"/>
      <c r="B16" s="1356"/>
      <c r="C16" s="544" t="s">
        <v>684</v>
      </c>
      <c r="D16" s="544" t="s">
        <v>685</v>
      </c>
      <c r="E16" s="544" t="s">
        <v>686</v>
      </c>
      <c r="F16" s="544" t="s">
        <v>687</v>
      </c>
      <c r="G16" s="546"/>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row>
    <row r="17" spans="1:7" s="15" customFormat="1" ht="13.8" thickBot="1" x14ac:dyDescent="0.3">
      <c r="A17" s="558" t="s">
        <v>688</v>
      </c>
      <c r="B17" s="556" t="s">
        <v>684</v>
      </c>
      <c r="C17" s="555" t="s">
        <v>689</v>
      </c>
      <c r="D17" s="547"/>
      <c r="E17" s="547"/>
      <c r="F17" s="547"/>
      <c r="G17" s="559" t="s">
        <v>690</v>
      </c>
    </row>
    <row r="18" spans="1:7" s="15" customFormat="1" ht="13.8" thickBot="1" x14ac:dyDescent="0.3">
      <c r="A18" s="558" t="s">
        <v>691</v>
      </c>
      <c r="B18" s="556" t="s">
        <v>684</v>
      </c>
      <c r="C18" s="547"/>
      <c r="D18" s="555" t="s">
        <v>689</v>
      </c>
      <c r="E18" s="547"/>
      <c r="F18" s="547"/>
      <c r="G18" s="559" t="s">
        <v>690</v>
      </c>
    </row>
    <row r="19" spans="1:7" s="15" customFormat="1" ht="13.8" thickBot="1" x14ac:dyDescent="0.3">
      <c r="A19" s="558" t="s">
        <v>692</v>
      </c>
      <c r="B19" s="556" t="s">
        <v>684</v>
      </c>
      <c r="C19" s="547"/>
      <c r="D19" s="547"/>
      <c r="E19" s="547"/>
      <c r="F19" s="555" t="s">
        <v>689</v>
      </c>
      <c r="G19" s="559" t="s">
        <v>693</v>
      </c>
    </row>
    <row r="20" spans="1:7" s="15" customFormat="1" ht="40.200000000000003" thickBot="1" x14ac:dyDescent="0.3">
      <c r="A20" s="558" t="s">
        <v>694</v>
      </c>
      <c r="B20" s="556" t="s">
        <v>684</v>
      </c>
      <c r="C20" s="547"/>
      <c r="D20" s="547"/>
      <c r="E20" s="555" t="s">
        <v>689</v>
      </c>
      <c r="F20" s="547"/>
      <c r="G20" s="559" t="s">
        <v>695</v>
      </c>
    </row>
    <row r="21" spans="1:7" s="15" customFormat="1" x14ac:dyDescent="0.25">
      <c r="A21" s="12"/>
      <c r="B21" s="12"/>
      <c r="C21" s="12"/>
      <c r="D21" s="12"/>
      <c r="E21" s="12"/>
      <c r="F21" s="12"/>
      <c r="G21" s="12"/>
    </row>
    <row r="22" spans="1:7" s="15" customFormat="1" ht="49.5" customHeight="1" x14ac:dyDescent="0.25">
      <c r="A22" s="1344" t="s">
        <v>646</v>
      </c>
      <c r="B22" s="1334"/>
      <c r="C22" s="1334"/>
      <c r="D22" s="1334"/>
      <c r="E22" s="1334"/>
      <c r="F22" s="1334"/>
      <c r="G22" s="1334"/>
    </row>
    <row r="23" spans="1:7" s="15" customFormat="1" x14ac:dyDescent="0.25">
      <c r="A23" s="560" t="s">
        <v>674</v>
      </c>
      <c r="B23" s="12"/>
      <c r="C23" s="12"/>
      <c r="D23" s="12"/>
      <c r="E23" s="12"/>
      <c r="F23" s="12"/>
      <c r="G23" s="12"/>
    </row>
    <row r="24" spans="1:7" s="15" customFormat="1" ht="23.25" customHeight="1" x14ac:dyDescent="0.25">
      <c r="A24" s="1347" t="s">
        <v>1700</v>
      </c>
      <c r="B24" s="1347"/>
      <c r="C24" s="1347"/>
      <c r="D24" s="1347"/>
      <c r="E24" s="1347"/>
      <c r="F24" s="1347"/>
      <c r="G24" s="1347"/>
    </row>
    <row r="25" spans="1:7" s="15" customFormat="1" ht="15" customHeight="1" x14ac:dyDescent="0.25">
      <c r="A25" s="1347" t="s">
        <v>1701</v>
      </c>
      <c r="B25" s="1347"/>
      <c r="C25" s="1347"/>
      <c r="D25" s="1347"/>
      <c r="E25" s="1347"/>
      <c r="F25" s="1347"/>
      <c r="G25" s="1347"/>
    </row>
    <row r="26" spans="1:7" s="15" customFormat="1" ht="24" customHeight="1" x14ac:dyDescent="0.25">
      <c r="A26" s="1347" t="s">
        <v>1702</v>
      </c>
      <c r="B26" s="1347"/>
      <c r="C26" s="1347"/>
      <c r="D26" s="1347"/>
      <c r="E26" s="1347"/>
      <c r="F26" s="1347"/>
      <c r="G26" s="1347"/>
    </row>
    <row r="27" spans="1:7" s="15" customFormat="1" x14ac:dyDescent="0.25">
      <c r="A27" s="1347" t="s">
        <v>1703</v>
      </c>
      <c r="B27" s="1347"/>
      <c r="C27" s="1347"/>
      <c r="D27" s="1347"/>
      <c r="E27" s="1347"/>
      <c r="F27" s="1347"/>
      <c r="G27" s="1347"/>
    </row>
    <row r="88" spans="2:4" ht="96" customHeight="1" x14ac:dyDescent="0.25">
      <c r="B88" s="133"/>
      <c r="C88" s="133"/>
      <c r="D88" s="133"/>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109375" style="12" customWidth="1"/>
    <col min="2" max="2" width="2.5546875" style="12" bestFit="1" customWidth="1"/>
    <col min="3" max="3" width="43.109375" style="12" customWidth="1"/>
    <col min="4" max="4" width="37.6640625" style="12" customWidth="1"/>
    <col min="5" max="16384" width="9.109375" style="12"/>
  </cols>
  <sheetData>
    <row r="1" spans="1:4" ht="29.25" customHeight="1" x14ac:dyDescent="0.25">
      <c r="A1" s="483" t="s">
        <v>696</v>
      </c>
      <c r="B1" s="1186" t="s">
        <v>535</v>
      </c>
      <c r="C1" s="1186"/>
      <c r="D1" s="1187"/>
    </row>
    <row r="2" spans="1:4" x14ac:dyDescent="0.25">
      <c r="A2" s="92" t="s">
        <v>697</v>
      </c>
      <c r="B2" s="78"/>
      <c r="C2" s="95"/>
      <c r="D2" s="96"/>
    </row>
    <row r="3" spans="1:4" ht="13.8" thickBot="1" x14ac:dyDescent="0.3">
      <c r="A3" s="1177"/>
      <c r="B3" s="1178"/>
      <c r="C3" s="1178"/>
      <c r="D3" s="769"/>
    </row>
    <row r="4" spans="1:4" ht="39" customHeight="1" thickBot="1" x14ac:dyDescent="0.3">
      <c r="A4" s="427" t="s">
        <v>396</v>
      </c>
      <c r="B4" s="1174" t="s">
        <v>698</v>
      </c>
      <c r="C4" s="1175"/>
      <c r="D4" s="1176"/>
    </row>
    <row r="5" spans="1:4" ht="13.8" thickBot="1" x14ac:dyDescent="0.3">
      <c r="A5" s="76" t="s">
        <v>394</v>
      </c>
      <c r="B5" s="203"/>
      <c r="C5" s="202" t="s">
        <v>4</v>
      </c>
      <c r="D5" s="420"/>
    </row>
    <row r="6" spans="1:4" ht="39.75" customHeight="1" thickBot="1" x14ac:dyDescent="0.3">
      <c r="A6" s="1166" t="s">
        <v>1704</v>
      </c>
      <c r="B6" s="1167"/>
      <c r="C6" s="1167"/>
      <c r="D6" s="1359"/>
    </row>
    <row r="7" spans="1:4" ht="15.75" customHeight="1" thickBot="1" x14ac:dyDescent="0.3">
      <c r="A7" s="1166" t="s">
        <v>1684</v>
      </c>
      <c r="B7" s="1167"/>
      <c r="C7" s="1167"/>
      <c r="D7" s="1359"/>
    </row>
    <row r="8" spans="1:4" ht="13.8" thickBot="1" x14ac:dyDescent="0.3">
      <c r="A8" s="1195" t="s">
        <v>1705</v>
      </c>
      <c r="B8" s="1196"/>
      <c r="C8" s="1196"/>
      <c r="D8" s="481"/>
    </row>
    <row r="9" spans="1:4" ht="13.8" thickBot="1" x14ac:dyDescent="0.3">
      <c r="A9" s="1195" t="s">
        <v>1666</v>
      </c>
      <c r="B9" s="1196"/>
      <c r="C9" s="1196"/>
      <c r="D9" s="481"/>
    </row>
    <row r="10" spans="1:4" ht="13.8" thickBot="1" x14ac:dyDescent="0.3">
      <c r="A10" s="1195" t="s">
        <v>1706</v>
      </c>
      <c r="B10" s="1196"/>
      <c r="C10" s="1196"/>
      <c r="D10" s="481"/>
    </row>
    <row r="11" spans="1:4" ht="13.8" thickBot="1" x14ac:dyDescent="0.3">
      <c r="A11" s="561"/>
      <c r="B11" s="562"/>
      <c r="C11" s="562"/>
      <c r="D11" s="481"/>
    </row>
    <row r="12" spans="1:4" ht="65.25" customHeight="1" thickBot="1" x14ac:dyDescent="0.3">
      <c r="A12" s="480" t="s">
        <v>699</v>
      </c>
      <c r="B12" s="1360" t="s">
        <v>700</v>
      </c>
      <c r="C12" s="1361"/>
      <c r="D12" s="472"/>
    </row>
    <row r="13" spans="1:4" ht="82.5" customHeight="1" thickBot="1" x14ac:dyDescent="0.3">
      <c r="A13" s="477" t="s">
        <v>699</v>
      </c>
      <c r="B13" s="472" t="s">
        <v>513</v>
      </c>
      <c r="C13" s="472" t="s">
        <v>701</v>
      </c>
      <c r="D13" s="472"/>
    </row>
    <row r="14" spans="1:4" ht="58.5" customHeight="1" thickBot="1" x14ac:dyDescent="0.3">
      <c r="A14" s="477" t="s">
        <v>699</v>
      </c>
      <c r="B14" s="472" t="s">
        <v>519</v>
      </c>
      <c r="C14" s="472" t="s">
        <v>702</v>
      </c>
      <c r="D14" s="472"/>
    </row>
    <row r="15" spans="1:4" ht="177.75" customHeight="1" x14ac:dyDescent="0.25">
      <c r="A15" s="1355" t="s">
        <v>704</v>
      </c>
      <c r="B15" s="1170" t="s">
        <v>522</v>
      </c>
      <c r="C15" s="471" t="s">
        <v>703</v>
      </c>
      <c r="D15" s="471"/>
    </row>
    <row r="16" spans="1:4" ht="39" customHeight="1" x14ac:dyDescent="0.25">
      <c r="A16" s="1362"/>
      <c r="B16" s="1185"/>
      <c r="C16" s="473" t="s">
        <v>1707</v>
      </c>
      <c r="D16" s="473"/>
    </row>
    <row r="17" spans="1:4" ht="18" customHeight="1" x14ac:dyDescent="0.25">
      <c r="A17" s="1362"/>
      <c r="B17" s="1185"/>
      <c r="C17" s="473" t="s">
        <v>1708</v>
      </c>
      <c r="D17" s="473"/>
    </row>
    <row r="18" spans="1:4" ht="38.25" customHeight="1" thickBot="1" x14ac:dyDescent="0.3">
      <c r="A18" s="1356"/>
      <c r="B18" s="1171"/>
      <c r="C18" s="472" t="s">
        <v>1709</v>
      </c>
      <c r="D18" s="472"/>
    </row>
    <row r="20" spans="1:4" ht="40.5" customHeight="1" x14ac:dyDescent="0.25">
      <c r="A20" s="1165" t="s">
        <v>1710</v>
      </c>
      <c r="B20" s="1165"/>
      <c r="C20" s="1165"/>
      <c r="D20" s="1165"/>
    </row>
    <row r="21" spans="1:4" x14ac:dyDescent="0.25">
      <c r="A21" s="482"/>
    </row>
    <row r="88" spans="2:4" ht="96" customHeight="1" x14ac:dyDescent="0.25">
      <c r="B88" s="133"/>
      <c r="C88" s="133"/>
      <c r="D88" s="13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Normal="100" zoomScaleSheetLayoutView="100" workbookViewId="0">
      <selection activeCell="D106" sqref="D106"/>
    </sheetView>
  </sheetViews>
  <sheetFormatPr defaultColWidth="9.109375" defaultRowHeight="13.2" x14ac:dyDescent="0.25"/>
  <cols>
    <col min="1" max="1" width="3.6640625" style="920" customWidth="1"/>
    <col min="2" max="2" width="9.109375" style="920" customWidth="1"/>
    <col min="3" max="3" width="49.109375" style="920" customWidth="1"/>
    <col min="4" max="4" width="11.88671875" style="920" customWidth="1"/>
    <col min="5" max="5" width="21.33203125" style="920" customWidth="1"/>
    <col min="6" max="6" width="12.6640625" style="920" customWidth="1"/>
    <col min="7" max="7" width="15" style="920" customWidth="1"/>
    <col min="8" max="16384" width="9.109375" style="920"/>
  </cols>
  <sheetData>
    <row r="1" spans="1:8" ht="24.75" customHeight="1" x14ac:dyDescent="0.25">
      <c r="A1" s="1373" t="s">
        <v>707</v>
      </c>
      <c r="B1" s="1374"/>
      <c r="C1" s="1186" t="s">
        <v>2129</v>
      </c>
      <c r="D1" s="1186"/>
      <c r="E1" s="1187"/>
      <c r="F1" s="565"/>
      <c r="G1" s="565"/>
      <c r="H1" s="565"/>
    </row>
    <row r="2" spans="1:8" ht="30.75" customHeight="1" x14ac:dyDescent="0.25">
      <c r="A2" s="921" t="s">
        <v>2130</v>
      </c>
      <c r="B2" s="922"/>
      <c r="C2" s="95"/>
      <c r="D2" s="95"/>
      <c r="E2" s="96"/>
      <c r="F2" s="565"/>
      <c r="G2" s="565"/>
      <c r="H2" s="565"/>
    </row>
    <row r="3" spans="1:8" ht="13.8" thickBot="1" x14ac:dyDescent="0.3">
      <c r="A3" s="1375"/>
      <c r="B3" s="1376"/>
      <c r="C3" s="1376"/>
      <c r="D3" s="1376"/>
      <c r="E3" s="981"/>
      <c r="F3" s="565"/>
      <c r="G3" s="565"/>
      <c r="H3" s="565"/>
    </row>
    <row r="4" spans="1:8" ht="32.25" customHeight="1" thickBot="1" x14ac:dyDescent="0.3">
      <c r="A4" s="1397" t="s">
        <v>299</v>
      </c>
      <c r="B4" s="1398"/>
      <c r="C4" s="1398"/>
      <c r="D4" s="1398"/>
      <c r="E4" s="1399"/>
    </row>
    <row r="5" spans="1:8" ht="66.75" customHeight="1" thickBot="1" x14ac:dyDescent="0.3">
      <c r="A5" s="1400" t="s">
        <v>2076</v>
      </c>
      <c r="B5" s="1401"/>
      <c r="C5" s="1401"/>
      <c r="D5" s="1401"/>
      <c r="E5" s="887" t="s">
        <v>396</v>
      </c>
    </row>
    <row r="6" spans="1:8" ht="15" customHeight="1" thickBot="1" x14ac:dyDescent="0.3">
      <c r="A6" s="888" t="s">
        <v>394</v>
      </c>
      <c r="B6" s="889"/>
      <c r="C6" s="890"/>
      <c r="D6" s="890" t="s">
        <v>2131</v>
      </c>
      <c r="E6" s="891"/>
    </row>
    <row r="7" spans="1:8" ht="45" customHeight="1" x14ac:dyDescent="0.25">
      <c r="A7" s="1402"/>
      <c r="B7" s="1403"/>
      <c r="C7" s="1403"/>
      <c r="D7" s="892" t="s">
        <v>1711</v>
      </c>
      <c r="E7" s="1406" t="s">
        <v>1631</v>
      </c>
    </row>
    <row r="8" spans="1:8" ht="30" customHeight="1" x14ac:dyDescent="0.25">
      <c r="A8" s="1404"/>
      <c r="B8" s="1405"/>
      <c r="C8" s="1405"/>
      <c r="D8" s="893" t="s">
        <v>2128</v>
      </c>
      <c r="E8" s="1407"/>
    </row>
    <row r="9" spans="1:8" ht="23.25" customHeight="1" x14ac:dyDescent="0.25">
      <c r="A9" s="894">
        <v>1</v>
      </c>
      <c r="B9" s="1363" t="s">
        <v>19</v>
      </c>
      <c r="C9" s="1363"/>
      <c r="D9" s="982">
        <f>SUM(D10:D12)</f>
        <v>29645405.485490002</v>
      </c>
      <c r="E9" s="895" t="s">
        <v>20</v>
      </c>
      <c r="G9" s="939"/>
    </row>
    <row r="10" spans="1:8" ht="30" customHeight="1" x14ac:dyDescent="0.25">
      <c r="A10" s="894"/>
      <c r="B10" s="1363" t="s">
        <v>21</v>
      </c>
      <c r="C10" s="1363"/>
      <c r="D10" s="982">
        <v>5076336</v>
      </c>
      <c r="E10" s="895" t="s">
        <v>22</v>
      </c>
      <c r="G10" s="939"/>
    </row>
    <row r="11" spans="1:8" ht="30" customHeight="1" x14ac:dyDescent="0.25">
      <c r="A11" s="894"/>
      <c r="B11" s="1363" t="s">
        <v>23</v>
      </c>
      <c r="C11" s="1363"/>
      <c r="D11" s="982">
        <v>24569069.485490002</v>
      </c>
      <c r="E11" s="895" t="s">
        <v>22</v>
      </c>
      <c r="G11" s="939"/>
    </row>
    <row r="12" spans="1:8" ht="30" customHeight="1" x14ac:dyDescent="0.25">
      <c r="A12" s="894"/>
      <c r="B12" s="1363" t="s">
        <v>24</v>
      </c>
      <c r="C12" s="1363"/>
      <c r="D12" s="971"/>
      <c r="E12" s="895" t="s">
        <v>22</v>
      </c>
      <c r="G12" s="939"/>
    </row>
    <row r="13" spans="1:8" x14ac:dyDescent="0.25">
      <c r="A13" s="894">
        <v>2</v>
      </c>
      <c r="B13" s="1363" t="s">
        <v>25</v>
      </c>
      <c r="C13" s="1363"/>
      <c r="D13" s="982">
        <v>1201780.1328700001</v>
      </c>
      <c r="E13" s="895" t="s">
        <v>26</v>
      </c>
      <c r="G13" s="939"/>
    </row>
    <row r="14" spans="1:8" x14ac:dyDescent="0.25">
      <c r="A14" s="896">
        <v>3</v>
      </c>
      <c r="B14" s="1363" t="s">
        <v>27</v>
      </c>
      <c r="C14" s="1363"/>
      <c r="D14" s="982">
        <v>89995.46</v>
      </c>
      <c r="E14" s="895" t="s">
        <v>267</v>
      </c>
      <c r="G14" s="939"/>
    </row>
    <row r="15" spans="1:8" x14ac:dyDescent="0.25">
      <c r="A15" s="897" t="s">
        <v>14</v>
      </c>
      <c r="B15" s="1414" t="s">
        <v>265</v>
      </c>
      <c r="C15" s="1414"/>
      <c r="D15" s="983">
        <v>11215270</v>
      </c>
      <c r="E15" s="898" t="s">
        <v>28</v>
      </c>
      <c r="G15" s="939"/>
    </row>
    <row r="16" spans="1:8" ht="39" customHeight="1" x14ac:dyDescent="0.25">
      <c r="A16" s="894">
        <v>4</v>
      </c>
      <c r="B16" s="1363" t="s">
        <v>29</v>
      </c>
      <c r="C16" s="1363"/>
      <c r="D16" s="971"/>
      <c r="E16" s="895" t="s">
        <v>30</v>
      </c>
      <c r="G16" s="939"/>
    </row>
    <row r="17" spans="1:7" x14ac:dyDescent="0.25">
      <c r="A17" s="894">
        <v>5</v>
      </c>
      <c r="B17" s="1363" t="s">
        <v>31</v>
      </c>
      <c r="C17" s="1363"/>
      <c r="D17" s="971"/>
      <c r="E17" s="895" t="s">
        <v>32</v>
      </c>
      <c r="G17" s="939"/>
    </row>
    <row r="18" spans="1:7" ht="26.25" customHeight="1" x14ac:dyDescent="0.25">
      <c r="A18" s="894" t="s">
        <v>15</v>
      </c>
      <c r="B18" s="1363" t="s">
        <v>33</v>
      </c>
      <c r="C18" s="1363"/>
      <c r="D18" s="982">
        <v>0</v>
      </c>
      <c r="E18" s="895" t="s">
        <v>34</v>
      </c>
      <c r="G18" s="939"/>
    </row>
    <row r="19" spans="1:7" x14ac:dyDescent="0.25">
      <c r="A19" s="894">
        <v>6</v>
      </c>
      <c r="B19" s="1364" t="s">
        <v>35</v>
      </c>
      <c r="C19" s="1364"/>
      <c r="D19" s="984">
        <f>SUM(D9,D13:D18)</f>
        <v>42152451.078360006</v>
      </c>
      <c r="E19" s="895" t="s">
        <v>36</v>
      </c>
      <c r="G19" s="939"/>
    </row>
    <row r="20" spans="1:7" ht="15" customHeight="1" x14ac:dyDescent="0.25">
      <c r="A20" s="1408" t="s">
        <v>37</v>
      </c>
      <c r="B20" s="1409"/>
      <c r="C20" s="1409"/>
      <c r="D20" s="1409"/>
      <c r="E20" s="1410"/>
      <c r="G20" s="939"/>
    </row>
    <row r="21" spans="1:7" x14ac:dyDescent="0.25">
      <c r="A21" s="894">
        <v>7</v>
      </c>
      <c r="B21" s="1363" t="s">
        <v>38</v>
      </c>
      <c r="C21" s="1363"/>
      <c r="D21" s="982">
        <v>-61031.052728466399</v>
      </c>
      <c r="E21" s="895" t="s">
        <v>39</v>
      </c>
      <c r="G21" s="939"/>
    </row>
    <row r="22" spans="1:7" ht="26.25" customHeight="1" x14ac:dyDescent="0.25">
      <c r="A22" s="894">
        <v>8</v>
      </c>
      <c r="B22" s="1363" t="s">
        <v>40</v>
      </c>
      <c r="C22" s="1363"/>
      <c r="D22" s="982">
        <v>-371946.39095000003</v>
      </c>
      <c r="E22" s="895" t="s">
        <v>41</v>
      </c>
      <c r="G22" s="939"/>
    </row>
    <row r="23" spans="1:7" x14ac:dyDescent="0.25">
      <c r="A23" s="894">
        <v>9</v>
      </c>
      <c r="B23" s="1363" t="s">
        <v>42</v>
      </c>
      <c r="C23" s="1363"/>
      <c r="D23" s="971"/>
      <c r="E23" s="895"/>
      <c r="G23" s="939"/>
    </row>
    <row r="24" spans="1:7" ht="49.5" customHeight="1" x14ac:dyDescent="0.25">
      <c r="A24" s="894">
        <v>10</v>
      </c>
      <c r="B24" s="1363" t="s">
        <v>43</v>
      </c>
      <c r="C24" s="1363"/>
      <c r="D24" s="982">
        <v>0</v>
      </c>
      <c r="E24" s="895" t="s">
        <v>44</v>
      </c>
      <c r="G24" s="939"/>
    </row>
    <row r="25" spans="1:7" ht="30.75" customHeight="1" x14ac:dyDescent="0.25">
      <c r="A25" s="894">
        <v>11</v>
      </c>
      <c r="B25" s="1363" t="s">
        <v>45</v>
      </c>
      <c r="C25" s="1363"/>
      <c r="D25" s="982">
        <v>-89995.46</v>
      </c>
      <c r="E25" s="895" t="s">
        <v>46</v>
      </c>
      <c r="G25" s="939"/>
    </row>
    <row r="26" spans="1:7" ht="26.4" x14ac:dyDescent="0.25">
      <c r="A26" s="894">
        <v>12</v>
      </c>
      <c r="B26" s="1363" t="s">
        <v>47</v>
      </c>
      <c r="C26" s="1363"/>
      <c r="D26" s="982">
        <v>-690248.58966000006</v>
      </c>
      <c r="E26" s="895" t="s">
        <v>48</v>
      </c>
      <c r="G26" s="939"/>
    </row>
    <row r="27" spans="1:7" x14ac:dyDescent="0.25">
      <c r="A27" s="894">
        <v>13</v>
      </c>
      <c r="B27" s="1363" t="s">
        <v>49</v>
      </c>
      <c r="C27" s="1363"/>
      <c r="D27" s="971"/>
      <c r="E27" s="895" t="s">
        <v>50</v>
      </c>
      <c r="G27" s="939"/>
    </row>
    <row r="28" spans="1:7" ht="24" customHeight="1" x14ac:dyDescent="0.25">
      <c r="A28" s="894">
        <v>14</v>
      </c>
      <c r="B28" s="1363" t="s">
        <v>51</v>
      </c>
      <c r="C28" s="1363"/>
      <c r="D28" s="971"/>
      <c r="E28" s="895" t="s">
        <v>52</v>
      </c>
      <c r="G28" s="939"/>
    </row>
    <row r="29" spans="1:7" ht="26.25" customHeight="1" x14ac:dyDescent="0.25">
      <c r="A29" s="894">
        <v>15</v>
      </c>
      <c r="B29" s="1363" t="s">
        <v>51</v>
      </c>
      <c r="C29" s="1363"/>
      <c r="D29" s="971"/>
      <c r="E29" s="895" t="s">
        <v>53</v>
      </c>
      <c r="G29" s="939"/>
    </row>
    <row r="30" spans="1:7" ht="27" customHeight="1" x14ac:dyDescent="0.25">
      <c r="A30" s="894">
        <v>16</v>
      </c>
      <c r="B30" s="1363" t="s">
        <v>54</v>
      </c>
      <c r="C30" s="1363"/>
      <c r="D30" s="971"/>
      <c r="E30" s="895" t="s">
        <v>55</v>
      </c>
      <c r="G30" s="939"/>
    </row>
    <row r="31" spans="1:7" ht="47.25" customHeight="1" x14ac:dyDescent="0.25">
      <c r="A31" s="894">
        <v>17</v>
      </c>
      <c r="B31" s="1363" t="s">
        <v>56</v>
      </c>
      <c r="C31" s="1363"/>
      <c r="D31" s="971"/>
      <c r="E31" s="895" t="s">
        <v>57</v>
      </c>
      <c r="G31" s="939"/>
    </row>
    <row r="32" spans="1:7" ht="51.75" customHeight="1" x14ac:dyDescent="0.25">
      <c r="A32" s="894">
        <v>18</v>
      </c>
      <c r="B32" s="1363" t="s">
        <v>58</v>
      </c>
      <c r="C32" s="1363"/>
      <c r="D32" s="971"/>
      <c r="E32" s="895" t="s">
        <v>59</v>
      </c>
      <c r="G32" s="939"/>
    </row>
    <row r="33" spans="1:7" ht="50.25" customHeight="1" x14ac:dyDescent="0.25">
      <c r="A33" s="894">
        <v>19</v>
      </c>
      <c r="B33" s="1363" t="s">
        <v>60</v>
      </c>
      <c r="C33" s="1363"/>
      <c r="D33" s="971"/>
      <c r="E33" s="895" t="s">
        <v>61</v>
      </c>
      <c r="G33" s="939"/>
    </row>
    <row r="34" spans="1:7" x14ac:dyDescent="0.25">
      <c r="A34" s="894">
        <v>20</v>
      </c>
      <c r="B34" s="1363" t="s">
        <v>42</v>
      </c>
      <c r="C34" s="1363"/>
      <c r="D34" s="971"/>
      <c r="E34" s="895"/>
      <c r="G34" s="939"/>
    </row>
    <row r="35" spans="1:7" ht="36.75" customHeight="1" x14ac:dyDescent="0.25">
      <c r="A35" s="894" t="s">
        <v>12</v>
      </c>
      <c r="B35" s="1363" t="s">
        <v>62</v>
      </c>
      <c r="C35" s="1363"/>
      <c r="D35" s="971"/>
      <c r="E35" s="895" t="s">
        <v>63</v>
      </c>
      <c r="G35" s="939"/>
    </row>
    <row r="36" spans="1:7" ht="26.4" x14ac:dyDescent="0.25">
      <c r="A36" s="894" t="s">
        <v>13</v>
      </c>
      <c r="B36" s="1363" t="s">
        <v>64</v>
      </c>
      <c r="C36" s="1363"/>
      <c r="D36" s="971"/>
      <c r="E36" s="895" t="s">
        <v>65</v>
      </c>
      <c r="G36" s="939"/>
    </row>
    <row r="37" spans="1:7" ht="52.8" x14ac:dyDescent="0.25">
      <c r="A37" s="894" t="s">
        <v>16</v>
      </c>
      <c r="B37" s="1363" t="s">
        <v>66</v>
      </c>
      <c r="C37" s="1363"/>
      <c r="D37" s="971"/>
      <c r="E37" s="895" t="s">
        <v>67</v>
      </c>
      <c r="G37" s="939"/>
    </row>
    <row r="38" spans="1:7" ht="26.4" x14ac:dyDescent="0.25">
      <c r="A38" s="894" t="s">
        <v>17</v>
      </c>
      <c r="B38" s="1363" t="s">
        <v>68</v>
      </c>
      <c r="C38" s="1363"/>
      <c r="D38" s="971"/>
      <c r="E38" s="895" t="s">
        <v>69</v>
      </c>
      <c r="G38" s="939"/>
    </row>
    <row r="39" spans="1:7" ht="39.6" x14ac:dyDescent="0.25">
      <c r="A39" s="894">
        <v>21</v>
      </c>
      <c r="B39" s="1363" t="s">
        <v>70</v>
      </c>
      <c r="C39" s="1363"/>
      <c r="D39" s="971"/>
      <c r="E39" s="895" t="s">
        <v>71</v>
      </c>
      <c r="G39" s="939"/>
    </row>
    <row r="40" spans="1:7" x14ac:dyDescent="0.25">
      <c r="A40" s="894">
        <v>22</v>
      </c>
      <c r="B40" s="1363" t="s">
        <v>72</v>
      </c>
      <c r="C40" s="1363"/>
      <c r="D40" s="971"/>
      <c r="E40" s="895" t="s">
        <v>73</v>
      </c>
      <c r="G40" s="939"/>
    </row>
    <row r="41" spans="1:7" ht="26.4" x14ac:dyDescent="0.25">
      <c r="A41" s="894">
        <v>23</v>
      </c>
      <c r="B41" s="1363" t="s">
        <v>74</v>
      </c>
      <c r="C41" s="1363"/>
      <c r="D41" s="971"/>
      <c r="E41" s="895" t="s">
        <v>75</v>
      </c>
      <c r="G41" s="939"/>
    </row>
    <row r="42" spans="1:7" x14ac:dyDescent="0.25">
      <c r="A42" s="894">
        <v>24</v>
      </c>
      <c r="B42" s="1363" t="s">
        <v>42</v>
      </c>
      <c r="C42" s="1363"/>
      <c r="D42" s="971"/>
      <c r="E42" s="895"/>
      <c r="G42" s="939"/>
    </row>
    <row r="43" spans="1:7" ht="39.6" x14ac:dyDescent="0.25">
      <c r="A43" s="894">
        <v>25</v>
      </c>
      <c r="B43" s="1363" t="s">
        <v>76</v>
      </c>
      <c r="C43" s="1363"/>
      <c r="D43" s="971"/>
      <c r="E43" s="895" t="s">
        <v>71</v>
      </c>
      <c r="G43" s="939"/>
    </row>
    <row r="44" spans="1:7" ht="26.4" x14ac:dyDescent="0.25">
      <c r="A44" s="894" t="s">
        <v>77</v>
      </c>
      <c r="B44" s="1363" t="s">
        <v>79</v>
      </c>
      <c r="C44" s="1363"/>
      <c r="D44" s="971"/>
      <c r="E44" s="895" t="s">
        <v>80</v>
      </c>
      <c r="G44" s="939"/>
    </row>
    <row r="45" spans="1:7" ht="26.4" x14ac:dyDescent="0.25">
      <c r="A45" s="894" t="s">
        <v>78</v>
      </c>
      <c r="B45" s="1363" t="s">
        <v>81</v>
      </c>
      <c r="C45" s="1363"/>
      <c r="D45" s="971"/>
      <c r="E45" s="895" t="s">
        <v>82</v>
      </c>
      <c r="G45" s="939"/>
    </row>
    <row r="46" spans="1:7" ht="28.5" customHeight="1" x14ac:dyDescent="0.25">
      <c r="A46" s="894">
        <v>27</v>
      </c>
      <c r="B46" s="1363" t="s">
        <v>83</v>
      </c>
      <c r="C46" s="1363"/>
      <c r="D46" s="971"/>
      <c r="E46" s="895" t="s">
        <v>84</v>
      </c>
      <c r="G46" s="939"/>
    </row>
    <row r="47" spans="1:7" ht="26.4" x14ac:dyDescent="0.25">
      <c r="A47" s="894">
        <v>28</v>
      </c>
      <c r="B47" s="1364" t="s">
        <v>85</v>
      </c>
      <c r="C47" s="1364"/>
      <c r="D47" s="984">
        <f>SUM(D21:D34,D39:D43,D46)</f>
        <v>-1213221.4933384666</v>
      </c>
      <c r="E47" s="895" t="s">
        <v>86</v>
      </c>
      <c r="G47" s="939"/>
    </row>
    <row r="48" spans="1:7" x14ac:dyDescent="0.25">
      <c r="A48" s="894">
        <v>29</v>
      </c>
      <c r="B48" s="1364" t="s">
        <v>87</v>
      </c>
      <c r="C48" s="1364"/>
      <c r="D48" s="984">
        <f>D19+D47</f>
        <v>40939229.585021541</v>
      </c>
      <c r="E48" s="895" t="s">
        <v>88</v>
      </c>
      <c r="G48" s="939"/>
    </row>
    <row r="49" spans="1:7" ht="15" customHeight="1" x14ac:dyDescent="0.25">
      <c r="A49" s="1411" t="s">
        <v>89</v>
      </c>
      <c r="B49" s="1412"/>
      <c r="C49" s="1412"/>
      <c r="D49" s="1412"/>
      <c r="E49" s="1413"/>
      <c r="G49" s="939"/>
    </row>
    <row r="50" spans="1:7" x14ac:dyDescent="0.25">
      <c r="A50" s="894">
        <v>30</v>
      </c>
      <c r="B50" s="1363" t="s">
        <v>19</v>
      </c>
      <c r="C50" s="1363"/>
      <c r="D50" s="971"/>
      <c r="E50" s="895" t="s">
        <v>90</v>
      </c>
      <c r="G50" s="939"/>
    </row>
    <row r="51" spans="1:7" ht="22.5" customHeight="1" x14ac:dyDescent="0.25">
      <c r="A51" s="894">
        <v>31</v>
      </c>
      <c r="B51" s="1363" t="s">
        <v>91</v>
      </c>
      <c r="C51" s="1363"/>
      <c r="D51" s="971"/>
      <c r="E51" s="895"/>
      <c r="G51" s="939"/>
    </row>
    <row r="52" spans="1:7" ht="30" customHeight="1" x14ac:dyDescent="0.25">
      <c r="A52" s="894">
        <v>32</v>
      </c>
      <c r="B52" s="1363" t="s">
        <v>92</v>
      </c>
      <c r="C52" s="1363"/>
      <c r="D52" s="971"/>
      <c r="E52" s="895"/>
      <c r="G52" s="939"/>
    </row>
    <row r="53" spans="1:7" ht="36" customHeight="1" x14ac:dyDescent="0.25">
      <c r="A53" s="894">
        <v>33</v>
      </c>
      <c r="B53" s="1363" t="s">
        <v>93</v>
      </c>
      <c r="C53" s="1363"/>
      <c r="D53" s="971"/>
      <c r="E53" s="895" t="s">
        <v>94</v>
      </c>
      <c r="G53" s="939"/>
    </row>
    <row r="54" spans="1:7" ht="43.5" customHeight="1" x14ac:dyDescent="0.25">
      <c r="A54" s="894">
        <v>34</v>
      </c>
      <c r="B54" s="1363" t="s">
        <v>95</v>
      </c>
      <c r="C54" s="1363"/>
      <c r="D54" s="971"/>
      <c r="E54" s="895" t="s">
        <v>96</v>
      </c>
      <c r="G54" s="939"/>
    </row>
    <row r="55" spans="1:7" ht="26.25" customHeight="1" x14ac:dyDescent="0.25">
      <c r="A55" s="894">
        <v>35</v>
      </c>
      <c r="B55" s="1363" t="s">
        <v>97</v>
      </c>
      <c r="C55" s="1363"/>
      <c r="D55" s="971"/>
      <c r="E55" s="899" t="s">
        <v>94</v>
      </c>
      <c r="G55" s="939"/>
    </row>
    <row r="56" spans="1:7" ht="26.4" x14ac:dyDescent="0.25">
      <c r="A56" s="894">
        <v>36</v>
      </c>
      <c r="B56" s="1364" t="s">
        <v>98</v>
      </c>
      <c r="C56" s="1364"/>
      <c r="D56" s="972"/>
      <c r="E56" s="895" t="s">
        <v>99</v>
      </c>
      <c r="G56" s="939"/>
    </row>
    <row r="57" spans="1:7" ht="15" customHeight="1" x14ac:dyDescent="0.25">
      <c r="A57" s="1408" t="s">
        <v>266</v>
      </c>
      <c r="B57" s="1409"/>
      <c r="C57" s="1409"/>
      <c r="D57" s="1409"/>
      <c r="E57" s="1410"/>
      <c r="G57" s="939"/>
    </row>
    <row r="58" spans="1:7" ht="39.6" x14ac:dyDescent="0.25">
      <c r="A58" s="894">
        <v>37</v>
      </c>
      <c r="B58" s="1363" t="s">
        <v>100</v>
      </c>
      <c r="C58" s="1363"/>
      <c r="D58" s="971"/>
      <c r="E58" s="895" t="s">
        <v>101</v>
      </c>
      <c r="G58" s="939"/>
    </row>
    <row r="59" spans="1:7" ht="48" customHeight="1" x14ac:dyDescent="0.25">
      <c r="A59" s="894">
        <v>38</v>
      </c>
      <c r="B59" s="1363" t="s">
        <v>102</v>
      </c>
      <c r="C59" s="1363"/>
      <c r="D59" s="971"/>
      <c r="E59" s="895" t="s">
        <v>103</v>
      </c>
      <c r="G59" s="939"/>
    </row>
    <row r="60" spans="1:7" ht="50.25" customHeight="1" x14ac:dyDescent="0.25">
      <c r="A60" s="894">
        <v>39</v>
      </c>
      <c r="B60" s="1363" t="s">
        <v>104</v>
      </c>
      <c r="C60" s="1363"/>
      <c r="D60" s="971"/>
      <c r="E60" s="895" t="s">
        <v>105</v>
      </c>
      <c r="G60" s="939"/>
    </row>
    <row r="61" spans="1:7" ht="53.25" customHeight="1" x14ac:dyDescent="0.25">
      <c r="A61" s="894">
        <v>40</v>
      </c>
      <c r="B61" s="1363" t="s">
        <v>106</v>
      </c>
      <c r="C61" s="1363"/>
      <c r="D61" s="971"/>
      <c r="E61" s="895" t="s">
        <v>107</v>
      </c>
      <c r="G61" s="939"/>
    </row>
    <row r="62" spans="1:7" x14ac:dyDescent="0.25">
      <c r="A62" s="894">
        <v>41</v>
      </c>
      <c r="B62" s="1363" t="s">
        <v>42</v>
      </c>
      <c r="C62" s="1363"/>
      <c r="D62" s="971"/>
      <c r="E62" s="895"/>
      <c r="G62" s="939"/>
    </row>
    <row r="63" spans="1:7" ht="26.25" customHeight="1" x14ac:dyDescent="0.25">
      <c r="A63" s="894">
        <v>42</v>
      </c>
      <c r="B63" s="1363" t="s">
        <v>108</v>
      </c>
      <c r="C63" s="1363"/>
      <c r="D63" s="971"/>
      <c r="E63" s="895" t="s">
        <v>109</v>
      </c>
      <c r="G63" s="939"/>
    </row>
    <row r="64" spans="1:7" x14ac:dyDescent="0.25">
      <c r="A64" s="894">
        <v>43</v>
      </c>
      <c r="B64" s="1364" t="s">
        <v>110</v>
      </c>
      <c r="C64" s="1364"/>
      <c r="D64" s="972"/>
      <c r="E64" s="895" t="s">
        <v>111</v>
      </c>
      <c r="G64" s="939"/>
    </row>
    <row r="65" spans="1:7" ht="26.4" x14ac:dyDescent="0.25">
      <c r="A65" s="894">
        <v>44</v>
      </c>
      <c r="B65" s="1364" t="s">
        <v>112</v>
      </c>
      <c r="C65" s="1364"/>
      <c r="D65" s="972"/>
      <c r="E65" s="895" t="s">
        <v>113</v>
      </c>
      <c r="G65" s="939"/>
    </row>
    <row r="66" spans="1:7" x14ac:dyDescent="0.25">
      <c r="A66" s="894">
        <v>45</v>
      </c>
      <c r="B66" s="1364" t="s">
        <v>114</v>
      </c>
      <c r="C66" s="1364"/>
      <c r="D66" s="984">
        <f>D56+D48</f>
        <v>40939229.585021541</v>
      </c>
      <c r="E66" s="895" t="s">
        <v>115</v>
      </c>
      <c r="G66" s="939"/>
    </row>
    <row r="67" spans="1:7" ht="15" customHeight="1" x14ac:dyDescent="0.25">
      <c r="A67" s="1408" t="s">
        <v>116</v>
      </c>
      <c r="B67" s="1409"/>
      <c r="C67" s="1409"/>
      <c r="D67" s="1409"/>
      <c r="E67" s="1410"/>
      <c r="G67" s="939"/>
    </row>
    <row r="68" spans="1:7" ht="17.25" customHeight="1" x14ac:dyDescent="0.25">
      <c r="A68" s="894">
        <v>46</v>
      </c>
      <c r="B68" s="1363" t="s">
        <v>19</v>
      </c>
      <c r="C68" s="1363"/>
      <c r="D68" s="971"/>
      <c r="E68" s="895" t="s">
        <v>117</v>
      </c>
      <c r="G68" s="939"/>
    </row>
    <row r="69" spans="1:7" ht="40.5" customHeight="1" x14ac:dyDescent="0.25">
      <c r="A69" s="894">
        <v>47</v>
      </c>
      <c r="B69" s="1363" t="s">
        <v>118</v>
      </c>
      <c r="C69" s="1363"/>
      <c r="D69" s="971"/>
      <c r="E69" s="895" t="s">
        <v>119</v>
      </c>
      <c r="G69" s="939"/>
    </row>
    <row r="70" spans="1:7" ht="49.5" customHeight="1" x14ac:dyDescent="0.25">
      <c r="A70" s="894">
        <v>48</v>
      </c>
      <c r="B70" s="1363" t="s">
        <v>120</v>
      </c>
      <c r="C70" s="1363"/>
      <c r="D70" s="971"/>
      <c r="E70" s="895" t="s">
        <v>121</v>
      </c>
      <c r="G70" s="939"/>
    </row>
    <row r="71" spans="1:7" x14ac:dyDescent="0.25">
      <c r="A71" s="894">
        <v>49</v>
      </c>
      <c r="B71" s="1363" t="s">
        <v>97</v>
      </c>
      <c r="C71" s="1363"/>
      <c r="D71" s="971"/>
      <c r="E71" s="895" t="s">
        <v>119</v>
      </c>
      <c r="G71" s="939"/>
    </row>
    <row r="72" spans="1:7" x14ac:dyDescent="0.25">
      <c r="A72" s="894">
        <v>50</v>
      </c>
      <c r="B72" s="1363" t="s">
        <v>122</v>
      </c>
      <c r="C72" s="1363"/>
      <c r="D72" s="971"/>
      <c r="E72" s="895" t="s">
        <v>123</v>
      </c>
      <c r="G72" s="939"/>
    </row>
    <row r="73" spans="1:7" x14ac:dyDescent="0.25">
      <c r="A73" s="894">
        <v>51</v>
      </c>
      <c r="B73" s="1364" t="s">
        <v>124</v>
      </c>
      <c r="C73" s="1364"/>
      <c r="D73" s="972"/>
      <c r="E73" s="895"/>
      <c r="G73" s="939"/>
    </row>
    <row r="74" spans="1:7" ht="15" customHeight="1" x14ac:dyDescent="0.25">
      <c r="A74" s="1408" t="s">
        <v>125</v>
      </c>
      <c r="B74" s="1409"/>
      <c r="C74" s="1409"/>
      <c r="D74" s="1409"/>
      <c r="E74" s="1410"/>
      <c r="G74" s="939"/>
    </row>
    <row r="75" spans="1:7" ht="39.6" x14ac:dyDescent="0.25">
      <c r="A75" s="894">
        <v>52</v>
      </c>
      <c r="B75" s="1363" t="s">
        <v>126</v>
      </c>
      <c r="C75" s="1363"/>
      <c r="D75" s="971"/>
      <c r="E75" s="895" t="s">
        <v>127</v>
      </c>
      <c r="G75" s="939"/>
    </row>
    <row r="76" spans="1:7" ht="51.75" customHeight="1" x14ac:dyDescent="0.25">
      <c r="A76" s="894">
        <v>53</v>
      </c>
      <c r="B76" s="1363" t="s">
        <v>128</v>
      </c>
      <c r="C76" s="1363"/>
      <c r="D76" s="971"/>
      <c r="E76" s="895" t="s">
        <v>129</v>
      </c>
      <c r="G76" s="939"/>
    </row>
    <row r="77" spans="1:7" ht="63.75" customHeight="1" x14ac:dyDescent="0.25">
      <c r="A77" s="894">
        <v>54</v>
      </c>
      <c r="B77" s="1363" t="s">
        <v>130</v>
      </c>
      <c r="C77" s="1363"/>
      <c r="D77" s="971"/>
      <c r="E77" s="895" t="s">
        <v>131</v>
      </c>
      <c r="G77" s="939"/>
    </row>
    <row r="78" spans="1:7" ht="51.75" customHeight="1" x14ac:dyDescent="0.25">
      <c r="A78" s="894">
        <v>55</v>
      </c>
      <c r="B78" s="1363" t="s">
        <v>132</v>
      </c>
      <c r="C78" s="1363"/>
      <c r="D78" s="971"/>
      <c r="E78" s="895" t="s">
        <v>133</v>
      </c>
      <c r="G78" s="939"/>
    </row>
    <row r="79" spans="1:7" x14ac:dyDescent="0.25">
      <c r="A79" s="894">
        <v>56</v>
      </c>
      <c r="B79" s="1363" t="s">
        <v>42</v>
      </c>
      <c r="C79" s="1363"/>
      <c r="D79" s="971"/>
      <c r="E79" s="895"/>
      <c r="G79" s="939"/>
    </row>
    <row r="80" spans="1:7" x14ac:dyDescent="0.25">
      <c r="A80" s="894">
        <v>57</v>
      </c>
      <c r="B80" s="1364" t="s">
        <v>134</v>
      </c>
      <c r="C80" s="1364"/>
      <c r="D80" s="972"/>
      <c r="E80" s="895" t="s">
        <v>135</v>
      </c>
      <c r="G80" s="939"/>
    </row>
    <row r="81" spans="1:7" ht="26.4" x14ac:dyDescent="0.25">
      <c r="A81" s="894">
        <v>58</v>
      </c>
      <c r="B81" s="1364" t="s">
        <v>136</v>
      </c>
      <c r="C81" s="1364"/>
      <c r="D81" s="972"/>
      <c r="E81" s="895" t="s">
        <v>137</v>
      </c>
      <c r="G81" s="939"/>
    </row>
    <row r="82" spans="1:7" x14ac:dyDescent="0.25">
      <c r="A82" s="894">
        <v>59</v>
      </c>
      <c r="B82" s="1364" t="s">
        <v>138</v>
      </c>
      <c r="C82" s="1364"/>
      <c r="D82" s="984">
        <f>D81+D66</f>
        <v>40939229.585021541</v>
      </c>
      <c r="E82" s="895" t="s">
        <v>139</v>
      </c>
      <c r="G82" s="939"/>
    </row>
    <row r="83" spans="1:7" x14ac:dyDescent="0.25">
      <c r="A83" s="894">
        <v>60</v>
      </c>
      <c r="B83" s="1366" t="s">
        <v>140</v>
      </c>
      <c r="C83" s="1366"/>
      <c r="D83" s="985">
        <v>96917112.169359803</v>
      </c>
      <c r="E83" s="895"/>
      <c r="G83" s="939"/>
    </row>
    <row r="84" spans="1:7" ht="15" customHeight="1" x14ac:dyDescent="0.25">
      <c r="A84" s="1408" t="s">
        <v>141</v>
      </c>
      <c r="B84" s="1409"/>
      <c r="C84" s="1409"/>
      <c r="D84" s="1409"/>
      <c r="E84" s="1410"/>
      <c r="G84" s="939"/>
    </row>
    <row r="85" spans="1:7" x14ac:dyDescent="0.25">
      <c r="A85" s="894">
        <v>61</v>
      </c>
      <c r="B85" s="1364" t="s">
        <v>142</v>
      </c>
      <c r="C85" s="1364"/>
      <c r="D85" s="986">
        <f>D48/D83</f>
        <v>0.42241487255090143</v>
      </c>
      <c r="E85" s="895" t="s">
        <v>143</v>
      </c>
      <c r="G85" s="939"/>
    </row>
    <row r="86" spans="1:7" x14ac:dyDescent="0.25">
      <c r="A86" s="894">
        <v>62</v>
      </c>
      <c r="B86" s="1364" t="s">
        <v>144</v>
      </c>
      <c r="C86" s="1364"/>
      <c r="D86" s="986">
        <f>D66/D83</f>
        <v>0.42241487255090143</v>
      </c>
      <c r="E86" s="895" t="s">
        <v>145</v>
      </c>
      <c r="G86" s="939"/>
    </row>
    <row r="87" spans="1:7" x14ac:dyDescent="0.25">
      <c r="A87" s="894">
        <v>63</v>
      </c>
      <c r="B87" s="1364" t="s">
        <v>146</v>
      </c>
      <c r="C87" s="1364"/>
      <c r="D87" s="986">
        <f>D82/D83</f>
        <v>0.42241487255090143</v>
      </c>
      <c r="E87" s="895" t="s">
        <v>147</v>
      </c>
      <c r="G87" s="939"/>
    </row>
    <row r="88" spans="1:7" ht="96" customHeight="1" x14ac:dyDescent="0.25">
      <c r="A88" s="894">
        <v>64</v>
      </c>
      <c r="B88" s="1366" t="s">
        <v>1712</v>
      </c>
      <c r="C88" s="1366"/>
      <c r="D88" s="987">
        <f>4.5%+SUM(D89,D90,D91,D92)</f>
        <v>0.11246158726838039</v>
      </c>
      <c r="E88" s="895" t="s">
        <v>148</v>
      </c>
      <c r="G88" s="939"/>
    </row>
    <row r="89" spans="1:7" x14ac:dyDescent="0.25">
      <c r="A89" s="894">
        <v>65</v>
      </c>
      <c r="B89" s="1366" t="s">
        <v>149</v>
      </c>
      <c r="C89" s="1366"/>
      <c r="D89" s="988">
        <v>2.5000000000000001E-2</v>
      </c>
      <c r="E89" s="895"/>
      <c r="G89" s="939"/>
    </row>
    <row r="90" spans="1:7" x14ac:dyDescent="0.25">
      <c r="A90" s="894">
        <v>66</v>
      </c>
      <c r="B90" s="1366" t="s">
        <v>150</v>
      </c>
      <c r="C90" s="1366"/>
      <c r="D90" s="988">
        <v>1.2461587268380392E-2</v>
      </c>
      <c r="E90" s="895"/>
      <c r="G90" s="939"/>
    </row>
    <row r="91" spans="1:7" x14ac:dyDescent="0.25">
      <c r="A91" s="894">
        <v>67</v>
      </c>
      <c r="B91" s="1366" t="s">
        <v>151</v>
      </c>
      <c r="C91" s="1366"/>
      <c r="D91" s="989">
        <v>0.03</v>
      </c>
      <c r="E91" s="895"/>
      <c r="G91" s="939"/>
    </row>
    <row r="92" spans="1:7" ht="25.5" customHeight="1" x14ac:dyDescent="0.25">
      <c r="A92" s="894" t="s">
        <v>18</v>
      </c>
      <c r="B92" s="1366" t="s">
        <v>152</v>
      </c>
      <c r="C92" s="1366"/>
      <c r="D92" s="973">
        <v>0</v>
      </c>
      <c r="E92" s="895"/>
      <c r="G92" s="939"/>
    </row>
    <row r="93" spans="1:7" ht="39.6" x14ac:dyDescent="0.25">
      <c r="A93" s="894">
        <v>68</v>
      </c>
      <c r="B93" s="1366" t="s">
        <v>153</v>
      </c>
      <c r="C93" s="1366"/>
      <c r="D93" s="988">
        <f>D85-8%</f>
        <v>0.34241487255090142</v>
      </c>
      <c r="E93" s="895" t="s">
        <v>154</v>
      </c>
      <c r="G93" s="939"/>
    </row>
    <row r="94" spans="1:7" x14ac:dyDescent="0.25">
      <c r="A94" s="894">
        <v>69</v>
      </c>
      <c r="B94" s="1363" t="s">
        <v>155</v>
      </c>
      <c r="C94" s="1363"/>
      <c r="D94" s="971"/>
      <c r="E94" s="895"/>
      <c r="G94" s="939"/>
    </row>
    <row r="95" spans="1:7" x14ac:dyDescent="0.25">
      <c r="A95" s="894">
        <v>70</v>
      </c>
      <c r="B95" s="1363" t="s">
        <v>155</v>
      </c>
      <c r="C95" s="1363"/>
      <c r="D95" s="971"/>
      <c r="E95" s="895"/>
      <c r="G95" s="939"/>
    </row>
    <row r="96" spans="1:7" x14ac:dyDescent="0.25">
      <c r="A96" s="894">
        <v>71</v>
      </c>
      <c r="B96" s="1363" t="s">
        <v>156</v>
      </c>
      <c r="C96" s="1363"/>
      <c r="D96" s="971"/>
      <c r="E96" s="895"/>
      <c r="G96" s="939"/>
    </row>
    <row r="97" spans="1:7" ht="15" customHeight="1" x14ac:dyDescent="0.25">
      <c r="A97" s="1408" t="s">
        <v>157</v>
      </c>
      <c r="B97" s="1409"/>
      <c r="C97" s="1409"/>
      <c r="D97" s="1409"/>
      <c r="E97" s="1410"/>
      <c r="G97" s="939"/>
    </row>
    <row r="98" spans="1:7" ht="66" x14ac:dyDescent="0.25">
      <c r="A98" s="894">
        <v>72</v>
      </c>
      <c r="B98" s="1363" t="s">
        <v>158</v>
      </c>
      <c r="C98" s="1363"/>
      <c r="D98" s="990">
        <v>0</v>
      </c>
      <c r="E98" s="895" t="s">
        <v>159</v>
      </c>
      <c r="G98" s="939"/>
    </row>
    <row r="99" spans="1:7" ht="26.4" x14ac:dyDescent="0.25">
      <c r="A99" s="894">
        <v>73</v>
      </c>
      <c r="B99" s="1363" t="s">
        <v>160</v>
      </c>
      <c r="C99" s="1363"/>
      <c r="D99" s="990">
        <v>0</v>
      </c>
      <c r="E99" s="895" t="s">
        <v>161</v>
      </c>
      <c r="G99" s="939"/>
    </row>
    <row r="100" spans="1:7" x14ac:dyDescent="0.25">
      <c r="A100" s="894">
        <v>74</v>
      </c>
      <c r="B100" s="1363" t="s">
        <v>42</v>
      </c>
      <c r="C100" s="1363"/>
      <c r="D100" s="971"/>
      <c r="E100" s="895"/>
      <c r="G100" s="939"/>
    </row>
    <row r="101" spans="1:7" ht="26.4" x14ac:dyDescent="0.25">
      <c r="A101" s="894">
        <v>75</v>
      </c>
      <c r="B101" s="1363" t="s">
        <v>162</v>
      </c>
      <c r="C101" s="1363"/>
      <c r="D101" s="971"/>
      <c r="E101" s="895" t="s">
        <v>163</v>
      </c>
      <c r="G101" s="939"/>
    </row>
    <row r="102" spans="1:7" ht="15" customHeight="1" x14ac:dyDescent="0.25">
      <c r="A102" s="1408" t="s">
        <v>164</v>
      </c>
      <c r="B102" s="1409"/>
      <c r="C102" s="1409"/>
      <c r="D102" s="1409"/>
      <c r="E102" s="1410"/>
      <c r="G102" s="939"/>
    </row>
    <row r="103" spans="1:7" ht="36.75" customHeight="1" x14ac:dyDescent="0.25">
      <c r="A103" s="894">
        <v>76</v>
      </c>
      <c r="B103" s="1363" t="s">
        <v>165</v>
      </c>
      <c r="C103" s="1363"/>
      <c r="D103" s="971">
        <v>0</v>
      </c>
      <c r="E103" s="895" t="s">
        <v>166</v>
      </c>
      <c r="G103" s="939"/>
    </row>
    <row r="104" spans="1:7" ht="33" customHeight="1" x14ac:dyDescent="0.25">
      <c r="A104" s="894">
        <v>77</v>
      </c>
      <c r="B104" s="1363" t="s">
        <v>167</v>
      </c>
      <c r="C104" s="1363"/>
      <c r="D104" s="990">
        <v>2942.3283646250002</v>
      </c>
      <c r="E104" s="895" t="s">
        <v>166</v>
      </c>
      <c r="G104" s="939"/>
    </row>
    <row r="105" spans="1:7" ht="41.25" customHeight="1" x14ac:dyDescent="0.25">
      <c r="A105" s="894">
        <v>78</v>
      </c>
      <c r="B105" s="1363" t="s">
        <v>168</v>
      </c>
      <c r="C105" s="1363"/>
      <c r="D105" s="971">
        <v>0</v>
      </c>
      <c r="E105" s="895" t="s">
        <v>166</v>
      </c>
      <c r="G105" s="939"/>
    </row>
    <row r="106" spans="1:7" ht="27" customHeight="1" x14ac:dyDescent="0.25">
      <c r="A106" s="894">
        <v>79</v>
      </c>
      <c r="B106" s="1363" t="s">
        <v>169</v>
      </c>
      <c r="C106" s="1363"/>
      <c r="D106" s="990">
        <v>540019.54095486016</v>
      </c>
      <c r="E106" s="899" t="s">
        <v>166</v>
      </c>
      <c r="G106" s="939"/>
    </row>
    <row r="107" spans="1:7" ht="26.25" customHeight="1" x14ac:dyDescent="0.25">
      <c r="A107" s="1408" t="s">
        <v>170</v>
      </c>
      <c r="B107" s="1409"/>
      <c r="C107" s="1409"/>
      <c r="D107" s="1409"/>
      <c r="E107" s="1410"/>
      <c r="G107" s="939"/>
    </row>
    <row r="108" spans="1:7" ht="30" customHeight="1" x14ac:dyDescent="0.25">
      <c r="A108" s="894">
        <v>80</v>
      </c>
      <c r="B108" s="1363" t="s">
        <v>171</v>
      </c>
      <c r="C108" s="1363"/>
      <c r="D108" s="971"/>
      <c r="E108" s="895" t="s">
        <v>172</v>
      </c>
      <c r="G108" s="939"/>
    </row>
    <row r="109" spans="1:7" ht="30" customHeight="1" x14ac:dyDescent="0.25">
      <c r="A109" s="894">
        <v>81</v>
      </c>
      <c r="B109" s="1363" t="s">
        <v>173</v>
      </c>
      <c r="C109" s="1363"/>
      <c r="D109" s="971"/>
      <c r="E109" s="895" t="s">
        <v>172</v>
      </c>
      <c r="G109" s="939"/>
    </row>
    <row r="110" spans="1:7" ht="30" customHeight="1" x14ac:dyDescent="0.25">
      <c r="A110" s="894">
        <v>82</v>
      </c>
      <c r="B110" s="1363" t="s">
        <v>174</v>
      </c>
      <c r="C110" s="1363"/>
      <c r="D110" s="971"/>
      <c r="E110" s="895" t="s">
        <v>175</v>
      </c>
      <c r="G110" s="939"/>
    </row>
    <row r="111" spans="1:7" ht="30" customHeight="1" x14ac:dyDescent="0.25">
      <c r="A111" s="894">
        <v>83</v>
      </c>
      <c r="B111" s="1363" t="s">
        <v>176</v>
      </c>
      <c r="C111" s="1363"/>
      <c r="D111" s="971"/>
      <c r="E111" s="895" t="s">
        <v>175</v>
      </c>
      <c r="G111" s="939"/>
    </row>
    <row r="112" spans="1:7" ht="30" customHeight="1" x14ac:dyDescent="0.25">
      <c r="A112" s="894">
        <v>84</v>
      </c>
      <c r="B112" s="1363" t="s">
        <v>177</v>
      </c>
      <c r="C112" s="1363"/>
      <c r="D112" s="971"/>
      <c r="E112" s="895" t="s">
        <v>178</v>
      </c>
      <c r="G112" s="939"/>
    </row>
    <row r="113" spans="1:7" ht="30" customHeight="1" thickBot="1" x14ac:dyDescent="0.3">
      <c r="A113" s="900">
        <v>85</v>
      </c>
      <c r="B113" s="1367" t="s">
        <v>179</v>
      </c>
      <c r="C113" s="1367"/>
      <c r="D113" s="974"/>
      <c r="E113" s="901" t="s">
        <v>178</v>
      </c>
      <c r="G113" s="939"/>
    </row>
    <row r="114" spans="1:7" ht="44.25" customHeight="1" x14ac:dyDescent="0.25">
      <c r="A114" s="1379" t="s">
        <v>2077</v>
      </c>
      <c r="B114" s="1380"/>
      <c r="C114" s="1380"/>
      <c r="D114" s="1380"/>
      <c r="E114" s="1381"/>
      <c r="G114" s="939"/>
    </row>
    <row r="115" spans="1:7" ht="20.25" customHeight="1" thickBot="1" x14ac:dyDescent="0.3">
      <c r="A115" s="991"/>
      <c r="B115" s="992"/>
      <c r="C115" s="992"/>
      <c r="D115" s="992"/>
      <c r="E115" s="993"/>
    </row>
    <row r="116" spans="1:7" ht="31.5" customHeight="1" thickBot="1" x14ac:dyDescent="0.3">
      <c r="A116" s="1377" t="s">
        <v>1633</v>
      </c>
      <c r="B116" s="1378"/>
      <c r="C116" s="1378"/>
      <c r="D116" s="1378"/>
      <c r="E116" s="994" t="s">
        <v>396</v>
      </c>
    </row>
    <row r="117" spans="1:7" s="996" customFormat="1" ht="17.25" customHeight="1" x14ac:dyDescent="0.3">
      <c r="A117" s="1382" t="s">
        <v>1632</v>
      </c>
      <c r="B117" s="1383"/>
      <c r="C117" s="1383"/>
      <c r="D117" s="995"/>
      <c r="E117" s="1390" t="s">
        <v>1713</v>
      </c>
    </row>
    <row r="118" spans="1:7" s="998" customFormat="1" ht="21" customHeight="1" x14ac:dyDescent="0.3">
      <c r="A118" s="1384" t="s">
        <v>1634</v>
      </c>
      <c r="B118" s="1385"/>
      <c r="C118" s="1385"/>
      <c r="D118" s="997"/>
      <c r="E118" s="1391"/>
    </row>
    <row r="119" spans="1:7" s="1000" customFormat="1" ht="20.25" customHeight="1" x14ac:dyDescent="0.3">
      <c r="A119" s="1384" t="s">
        <v>1635</v>
      </c>
      <c r="B119" s="1385"/>
      <c r="C119" s="1385"/>
      <c r="D119" s="999"/>
      <c r="E119" s="1391"/>
    </row>
    <row r="120" spans="1:7" s="998" customFormat="1" ht="17.25" customHeight="1" thickBot="1" x14ac:dyDescent="0.35">
      <c r="A120" s="1386" t="s">
        <v>1636</v>
      </c>
      <c r="B120" s="1387"/>
      <c r="C120" s="1387"/>
      <c r="D120" s="1001"/>
      <c r="E120" s="1392"/>
    </row>
    <row r="121" spans="1:7" s="998" customFormat="1" ht="43.5" customHeight="1" thickBot="1" x14ac:dyDescent="0.35">
      <c r="A121" s="1388" t="s">
        <v>1637</v>
      </c>
      <c r="B121" s="1389"/>
      <c r="C121" s="1389"/>
      <c r="D121" s="1002"/>
      <c r="E121" s="1003" t="s">
        <v>1714</v>
      </c>
    </row>
    <row r="122" spans="1:7" ht="30.75" customHeight="1" x14ac:dyDescent="0.25">
      <c r="A122" s="1393" t="s">
        <v>2078</v>
      </c>
      <c r="B122" s="1394"/>
      <c r="C122" s="1394"/>
      <c r="D122" s="1395"/>
      <c r="E122" s="1396"/>
    </row>
    <row r="123" spans="1:7" ht="21" customHeight="1" x14ac:dyDescent="0.25">
      <c r="A123" s="1004"/>
      <c r="B123" s="1005"/>
      <c r="C123" s="1005"/>
      <c r="D123" s="1005"/>
      <c r="E123" s="1005"/>
    </row>
    <row r="124" spans="1:7" ht="15" customHeight="1" x14ac:dyDescent="0.25">
      <c r="A124" s="1368" t="s">
        <v>180</v>
      </c>
      <c r="B124" s="1369"/>
      <c r="C124" s="1369"/>
      <c r="D124" s="1369"/>
      <c r="E124" s="1369"/>
    </row>
    <row r="125" spans="1:7" ht="26.25" customHeight="1" x14ac:dyDescent="0.25">
      <c r="A125" s="1370" t="s">
        <v>181</v>
      </c>
      <c r="B125" s="1371"/>
      <c r="C125" s="1371"/>
      <c r="D125" s="1371"/>
      <c r="E125" s="1372"/>
    </row>
    <row r="126" spans="1:7" ht="27.75" customHeight="1" x14ac:dyDescent="0.25">
      <c r="A126" s="1006">
        <v>1</v>
      </c>
      <c r="B126" s="1365" t="s">
        <v>280</v>
      </c>
      <c r="C126" s="1365"/>
      <c r="D126" s="1365"/>
      <c r="E126" s="1365"/>
    </row>
    <row r="127" spans="1:7" ht="25.5" customHeight="1" x14ac:dyDescent="0.25">
      <c r="A127" s="894">
        <v>2</v>
      </c>
      <c r="B127" s="1365" t="s">
        <v>182</v>
      </c>
      <c r="C127" s="1365"/>
      <c r="D127" s="1365"/>
      <c r="E127" s="1365"/>
    </row>
    <row r="128" spans="1:7" ht="24.75" customHeight="1" x14ac:dyDescent="0.25">
      <c r="A128" s="894">
        <v>3</v>
      </c>
      <c r="B128" s="1365" t="s">
        <v>183</v>
      </c>
      <c r="C128" s="1365"/>
      <c r="D128" s="1365"/>
      <c r="E128" s="1365"/>
    </row>
    <row r="129" spans="1:5" ht="12.75" customHeight="1" x14ac:dyDescent="0.25">
      <c r="A129" s="1007" t="s">
        <v>14</v>
      </c>
      <c r="B129" s="1365" t="s">
        <v>184</v>
      </c>
      <c r="C129" s="1365"/>
      <c r="D129" s="1365"/>
      <c r="E129" s="1365"/>
    </row>
    <row r="130" spans="1:5" ht="40.5" customHeight="1" x14ac:dyDescent="0.25">
      <c r="A130" s="894">
        <v>4</v>
      </c>
      <c r="B130" s="1365" t="s">
        <v>185</v>
      </c>
      <c r="C130" s="1365"/>
      <c r="D130" s="1365"/>
      <c r="E130" s="1365"/>
    </row>
    <row r="131" spans="1:5" ht="27" customHeight="1" x14ac:dyDescent="0.25">
      <c r="A131" s="894">
        <v>5</v>
      </c>
      <c r="B131" s="1365" t="s">
        <v>186</v>
      </c>
      <c r="C131" s="1365"/>
      <c r="D131" s="1365"/>
      <c r="E131" s="1365"/>
    </row>
    <row r="132" spans="1:5" ht="27" customHeight="1" x14ac:dyDescent="0.25">
      <c r="A132" s="1007" t="s">
        <v>15</v>
      </c>
      <c r="B132" s="1365" t="s">
        <v>187</v>
      </c>
      <c r="C132" s="1365"/>
      <c r="D132" s="1365"/>
      <c r="E132" s="1365"/>
    </row>
    <row r="133" spans="1:5" ht="15" customHeight="1" x14ac:dyDescent="0.25">
      <c r="A133" s="894">
        <v>6</v>
      </c>
      <c r="B133" s="1365" t="s">
        <v>188</v>
      </c>
      <c r="C133" s="1365"/>
      <c r="D133" s="1365"/>
      <c r="E133" s="1365"/>
    </row>
    <row r="134" spans="1:5" ht="15" customHeight="1" x14ac:dyDescent="0.25">
      <c r="A134" s="894">
        <v>7</v>
      </c>
      <c r="B134" s="1365" t="s">
        <v>189</v>
      </c>
      <c r="C134" s="1365"/>
      <c r="D134" s="1365"/>
      <c r="E134" s="1365"/>
    </row>
    <row r="135" spans="1:5" ht="27.75" customHeight="1" x14ac:dyDescent="0.25">
      <c r="A135" s="894">
        <v>8</v>
      </c>
      <c r="B135" s="1365" t="s">
        <v>190</v>
      </c>
      <c r="C135" s="1365"/>
      <c r="D135" s="1365"/>
      <c r="E135" s="1365"/>
    </row>
    <row r="136" spans="1:5" ht="15" customHeight="1" x14ac:dyDescent="0.25">
      <c r="A136" s="894">
        <v>9</v>
      </c>
      <c r="B136" s="1365" t="s">
        <v>191</v>
      </c>
      <c r="C136" s="1365"/>
      <c r="D136" s="1365"/>
      <c r="E136" s="1365"/>
    </row>
    <row r="137" spans="1:5" ht="39.75" customHeight="1" x14ac:dyDescent="0.25">
      <c r="A137" s="894">
        <v>10</v>
      </c>
      <c r="B137" s="1365" t="s">
        <v>192</v>
      </c>
      <c r="C137" s="1365"/>
      <c r="D137" s="1365"/>
      <c r="E137" s="1365"/>
    </row>
    <row r="138" spans="1:5" ht="29.25" customHeight="1" x14ac:dyDescent="0.25">
      <c r="A138" s="894">
        <v>11</v>
      </c>
      <c r="B138" s="1365" t="s">
        <v>193</v>
      </c>
      <c r="C138" s="1365"/>
      <c r="D138" s="1365"/>
      <c r="E138" s="1365"/>
    </row>
    <row r="139" spans="1:5" ht="30.75" customHeight="1" x14ac:dyDescent="0.25">
      <c r="A139" s="894">
        <v>12</v>
      </c>
      <c r="B139" s="1365" t="s">
        <v>194</v>
      </c>
      <c r="C139" s="1365"/>
      <c r="D139" s="1365"/>
      <c r="E139" s="1365"/>
    </row>
    <row r="140" spans="1:5" ht="26.25" customHeight="1" x14ac:dyDescent="0.25">
      <c r="A140" s="894">
        <v>13</v>
      </c>
      <c r="B140" s="1365" t="s">
        <v>195</v>
      </c>
      <c r="C140" s="1365"/>
      <c r="D140" s="1365"/>
      <c r="E140" s="1365"/>
    </row>
    <row r="141" spans="1:5" ht="27.75" customHeight="1" x14ac:dyDescent="0.25">
      <c r="A141" s="894">
        <v>14</v>
      </c>
      <c r="B141" s="1365" t="s">
        <v>196</v>
      </c>
      <c r="C141" s="1365"/>
      <c r="D141" s="1365"/>
      <c r="E141" s="1365"/>
    </row>
    <row r="142" spans="1:5" ht="28.5" customHeight="1" x14ac:dyDescent="0.25">
      <c r="A142" s="894">
        <v>15</v>
      </c>
      <c r="B142" s="1365" t="s">
        <v>197</v>
      </c>
      <c r="C142" s="1365"/>
      <c r="D142" s="1365"/>
      <c r="E142" s="1365"/>
    </row>
    <row r="143" spans="1:5" ht="24.75" customHeight="1" x14ac:dyDescent="0.25">
      <c r="A143" s="894">
        <v>16</v>
      </c>
      <c r="B143" s="1365" t="s">
        <v>198</v>
      </c>
      <c r="C143" s="1365"/>
      <c r="D143" s="1365"/>
      <c r="E143" s="1365"/>
    </row>
    <row r="144" spans="1:5" ht="43.5" customHeight="1" x14ac:dyDescent="0.25">
      <c r="A144" s="894">
        <v>17</v>
      </c>
      <c r="B144" s="1365" t="s">
        <v>199</v>
      </c>
      <c r="C144" s="1365"/>
      <c r="D144" s="1365"/>
      <c r="E144" s="1365"/>
    </row>
    <row r="145" spans="1:5" ht="50.25" customHeight="1" x14ac:dyDescent="0.25">
      <c r="A145" s="894">
        <v>18</v>
      </c>
      <c r="B145" s="1365" t="s">
        <v>200</v>
      </c>
      <c r="C145" s="1365"/>
      <c r="D145" s="1365"/>
      <c r="E145" s="1365"/>
    </row>
    <row r="146" spans="1:5" ht="51" customHeight="1" x14ac:dyDescent="0.25">
      <c r="A146" s="894">
        <v>19</v>
      </c>
      <c r="B146" s="1365" t="s">
        <v>201</v>
      </c>
      <c r="C146" s="1365"/>
      <c r="D146" s="1365"/>
      <c r="E146" s="1365"/>
    </row>
    <row r="147" spans="1:5" ht="15" customHeight="1" x14ac:dyDescent="0.25">
      <c r="A147" s="894">
        <v>20</v>
      </c>
      <c r="B147" s="1365" t="s">
        <v>191</v>
      </c>
      <c r="C147" s="1365"/>
      <c r="D147" s="1365"/>
      <c r="E147" s="1365"/>
    </row>
    <row r="148" spans="1:5" ht="27" customHeight="1" x14ac:dyDescent="0.25">
      <c r="A148" s="1007" t="s">
        <v>12</v>
      </c>
      <c r="B148" s="1365" t="s">
        <v>202</v>
      </c>
      <c r="C148" s="1365"/>
      <c r="D148" s="1365"/>
      <c r="E148" s="1365"/>
    </row>
    <row r="149" spans="1:5" ht="27" customHeight="1" x14ac:dyDescent="0.25">
      <c r="A149" s="1007" t="s">
        <v>13</v>
      </c>
      <c r="B149" s="1365" t="s">
        <v>203</v>
      </c>
      <c r="C149" s="1365"/>
      <c r="D149" s="1365"/>
      <c r="E149" s="1365"/>
    </row>
    <row r="150" spans="1:5" ht="27" customHeight="1" x14ac:dyDescent="0.25">
      <c r="A150" s="1007" t="s">
        <v>16</v>
      </c>
      <c r="B150" s="1365" t="s">
        <v>204</v>
      </c>
      <c r="C150" s="1365"/>
      <c r="D150" s="1365"/>
      <c r="E150" s="1365"/>
    </row>
    <row r="151" spans="1:5" ht="29.25" customHeight="1" x14ac:dyDescent="0.25">
      <c r="A151" s="1007" t="s">
        <v>17</v>
      </c>
      <c r="B151" s="1365" t="s">
        <v>205</v>
      </c>
      <c r="C151" s="1365"/>
      <c r="D151" s="1365"/>
      <c r="E151" s="1365"/>
    </row>
    <row r="152" spans="1:5" ht="39.75" customHeight="1" x14ac:dyDescent="0.25">
      <c r="A152" s="894">
        <v>21</v>
      </c>
      <c r="B152" s="1365" t="s">
        <v>206</v>
      </c>
      <c r="C152" s="1365"/>
      <c r="D152" s="1365"/>
      <c r="E152" s="1365"/>
    </row>
    <row r="153" spans="1:5" ht="15" customHeight="1" x14ac:dyDescent="0.25">
      <c r="A153" s="894">
        <v>22</v>
      </c>
      <c r="B153" s="1365" t="s">
        <v>207</v>
      </c>
      <c r="C153" s="1365"/>
      <c r="D153" s="1365"/>
      <c r="E153" s="1365"/>
    </row>
    <row r="154" spans="1:5" ht="39" customHeight="1" x14ac:dyDescent="0.25">
      <c r="A154" s="894">
        <v>23</v>
      </c>
      <c r="B154" s="1365" t="s">
        <v>208</v>
      </c>
      <c r="C154" s="1365"/>
      <c r="D154" s="1365"/>
      <c r="E154" s="1365"/>
    </row>
    <row r="155" spans="1:5" ht="15" customHeight="1" x14ac:dyDescent="0.25">
      <c r="A155" s="894">
        <v>24</v>
      </c>
      <c r="B155" s="1365" t="s">
        <v>191</v>
      </c>
      <c r="C155" s="1365"/>
      <c r="D155" s="1365"/>
      <c r="E155" s="1365"/>
    </row>
    <row r="156" spans="1:5" ht="28.5" customHeight="1" x14ac:dyDescent="0.25">
      <c r="A156" s="894">
        <v>25</v>
      </c>
      <c r="B156" s="1365" t="s">
        <v>209</v>
      </c>
      <c r="C156" s="1365"/>
      <c r="D156" s="1365"/>
      <c r="E156" s="1365"/>
    </row>
    <row r="157" spans="1:5" ht="15" customHeight="1" x14ac:dyDescent="0.25">
      <c r="A157" s="1007" t="s">
        <v>77</v>
      </c>
      <c r="B157" s="1365" t="s">
        <v>210</v>
      </c>
      <c r="C157" s="1365"/>
      <c r="D157" s="1365"/>
      <c r="E157" s="1365"/>
    </row>
    <row r="158" spans="1:5" ht="52.5" customHeight="1" x14ac:dyDescent="0.25">
      <c r="A158" s="1007" t="s">
        <v>78</v>
      </c>
      <c r="B158" s="1365" t="s">
        <v>211</v>
      </c>
      <c r="C158" s="1365"/>
      <c r="D158" s="1365"/>
      <c r="E158" s="1365"/>
    </row>
    <row r="159" spans="1:5" ht="30" customHeight="1" x14ac:dyDescent="0.25">
      <c r="A159" s="894">
        <v>27</v>
      </c>
      <c r="B159" s="1365" t="s">
        <v>212</v>
      </c>
      <c r="C159" s="1365"/>
      <c r="D159" s="1365"/>
      <c r="E159" s="1365"/>
    </row>
    <row r="160" spans="1:5" ht="15" customHeight="1" x14ac:dyDescent="0.25">
      <c r="A160" s="894">
        <v>28</v>
      </c>
      <c r="B160" s="1365" t="s">
        <v>213</v>
      </c>
      <c r="C160" s="1365"/>
      <c r="D160" s="1365"/>
      <c r="E160" s="1365"/>
    </row>
    <row r="161" spans="1:5" ht="15" customHeight="1" x14ac:dyDescent="0.25">
      <c r="A161" s="894">
        <v>29</v>
      </c>
      <c r="B161" s="1365" t="s">
        <v>214</v>
      </c>
      <c r="C161" s="1365"/>
      <c r="D161" s="1365"/>
      <c r="E161" s="1365"/>
    </row>
    <row r="162" spans="1:5" ht="15" customHeight="1" x14ac:dyDescent="0.25">
      <c r="A162" s="894">
        <v>30</v>
      </c>
      <c r="B162" s="1365" t="s">
        <v>215</v>
      </c>
      <c r="C162" s="1365"/>
      <c r="D162" s="1365"/>
      <c r="E162" s="1365"/>
    </row>
    <row r="163" spans="1:5" ht="15" customHeight="1" x14ac:dyDescent="0.25">
      <c r="A163" s="894">
        <v>31</v>
      </c>
      <c r="B163" s="1365" t="s">
        <v>216</v>
      </c>
      <c r="C163" s="1365"/>
      <c r="D163" s="1365"/>
      <c r="E163" s="1365"/>
    </row>
    <row r="164" spans="1:5" ht="15" customHeight="1" x14ac:dyDescent="0.25">
      <c r="A164" s="894">
        <v>32</v>
      </c>
      <c r="B164" s="1365" t="s">
        <v>217</v>
      </c>
      <c r="C164" s="1365"/>
      <c r="D164" s="1365"/>
      <c r="E164" s="1365"/>
    </row>
    <row r="165" spans="1:5" ht="27" customHeight="1" x14ac:dyDescent="0.25">
      <c r="A165" s="1008">
        <v>33</v>
      </c>
      <c r="B165" s="1365" t="s">
        <v>218</v>
      </c>
      <c r="C165" s="1365"/>
      <c r="D165" s="1365"/>
      <c r="E165" s="1365"/>
    </row>
    <row r="166" spans="1:5" ht="42" customHeight="1" x14ac:dyDescent="0.25">
      <c r="A166" s="1008">
        <v>34</v>
      </c>
      <c r="B166" s="1365" t="s">
        <v>219</v>
      </c>
      <c r="C166" s="1365"/>
      <c r="D166" s="1365"/>
      <c r="E166" s="1365"/>
    </row>
    <row r="167" spans="1:5" ht="27.75" customHeight="1" x14ac:dyDescent="0.25">
      <c r="A167" s="1008">
        <v>35</v>
      </c>
      <c r="B167" s="1365" t="s">
        <v>220</v>
      </c>
      <c r="C167" s="1365"/>
      <c r="D167" s="1365"/>
      <c r="E167" s="1365"/>
    </row>
    <row r="168" spans="1:5" ht="15" customHeight="1" x14ac:dyDescent="0.25">
      <c r="A168" s="1009">
        <v>36</v>
      </c>
      <c r="B168" s="1365" t="s">
        <v>221</v>
      </c>
      <c r="C168" s="1365"/>
      <c r="D168" s="1365"/>
      <c r="E168" s="1365"/>
    </row>
    <row r="169" spans="1:5" ht="28.5" customHeight="1" x14ac:dyDescent="0.25">
      <c r="A169" s="1010">
        <v>37</v>
      </c>
      <c r="B169" s="1365" t="s">
        <v>222</v>
      </c>
      <c r="C169" s="1365"/>
      <c r="D169" s="1365"/>
      <c r="E169" s="1365"/>
    </row>
    <row r="170" spans="1:5" ht="39.75" customHeight="1" x14ac:dyDescent="0.25">
      <c r="A170" s="1010">
        <v>38</v>
      </c>
      <c r="B170" s="1365" t="s">
        <v>223</v>
      </c>
      <c r="C170" s="1365"/>
      <c r="D170" s="1365"/>
      <c r="E170" s="1365"/>
    </row>
    <row r="171" spans="1:5" ht="50.25" customHeight="1" x14ac:dyDescent="0.25">
      <c r="A171" s="1010">
        <v>39</v>
      </c>
      <c r="B171" s="1365" t="s">
        <v>224</v>
      </c>
      <c r="C171" s="1365"/>
      <c r="D171" s="1365"/>
      <c r="E171" s="1365"/>
    </row>
    <row r="172" spans="1:5" ht="40.5" customHeight="1" x14ac:dyDescent="0.25">
      <c r="A172" s="1010">
        <v>40</v>
      </c>
      <c r="B172" s="1365" t="s">
        <v>225</v>
      </c>
      <c r="C172" s="1365"/>
      <c r="D172" s="1365"/>
      <c r="E172" s="1365"/>
    </row>
    <row r="173" spans="1:5" ht="15" customHeight="1" x14ac:dyDescent="0.25">
      <c r="A173" s="1010">
        <v>41</v>
      </c>
      <c r="B173" s="1365" t="s">
        <v>191</v>
      </c>
      <c r="C173" s="1365"/>
      <c r="D173" s="1365"/>
      <c r="E173" s="1365"/>
    </row>
    <row r="174" spans="1:5" ht="28.5" customHeight="1" x14ac:dyDescent="0.25">
      <c r="A174" s="1010">
        <v>42</v>
      </c>
      <c r="B174" s="1365" t="s">
        <v>226</v>
      </c>
      <c r="C174" s="1365"/>
      <c r="D174" s="1365"/>
      <c r="E174" s="1365"/>
    </row>
    <row r="175" spans="1:5" ht="15" customHeight="1" x14ac:dyDescent="0.25">
      <c r="A175" s="1010">
        <v>43</v>
      </c>
      <c r="B175" s="1365" t="s">
        <v>227</v>
      </c>
      <c r="C175" s="1365"/>
      <c r="D175" s="1365"/>
      <c r="E175" s="1365"/>
    </row>
    <row r="176" spans="1:5" ht="15" customHeight="1" x14ac:dyDescent="0.25">
      <c r="A176" s="1010">
        <v>44</v>
      </c>
      <c r="B176" s="1365" t="s">
        <v>228</v>
      </c>
      <c r="C176" s="1365"/>
      <c r="D176" s="1365"/>
      <c r="E176" s="1365"/>
    </row>
    <row r="177" spans="1:5" ht="15" customHeight="1" x14ac:dyDescent="0.25">
      <c r="A177" s="1010">
        <v>45</v>
      </c>
      <c r="B177" s="1365" t="s">
        <v>229</v>
      </c>
      <c r="C177" s="1365"/>
      <c r="D177" s="1365"/>
      <c r="E177" s="1365"/>
    </row>
    <row r="178" spans="1:5" ht="15" customHeight="1" x14ac:dyDescent="0.25">
      <c r="A178" s="1010">
        <v>46</v>
      </c>
      <c r="B178" s="1365" t="s">
        <v>230</v>
      </c>
      <c r="C178" s="1365"/>
      <c r="D178" s="1365"/>
      <c r="E178" s="1365"/>
    </row>
    <row r="179" spans="1:5" ht="24.75" customHeight="1" x14ac:dyDescent="0.25">
      <c r="A179" s="1010">
        <v>47</v>
      </c>
      <c r="B179" s="1365" t="s">
        <v>231</v>
      </c>
      <c r="C179" s="1365"/>
      <c r="D179" s="1365"/>
      <c r="E179" s="1365"/>
    </row>
    <row r="180" spans="1:5" ht="42.75" customHeight="1" x14ac:dyDescent="0.25">
      <c r="A180" s="1010">
        <v>48</v>
      </c>
      <c r="B180" s="1365" t="s">
        <v>232</v>
      </c>
      <c r="C180" s="1365"/>
      <c r="D180" s="1365"/>
      <c r="E180" s="1365"/>
    </row>
    <row r="181" spans="1:5" ht="26.25" customHeight="1" x14ac:dyDescent="0.25">
      <c r="A181" s="1010">
        <v>49</v>
      </c>
      <c r="B181" s="1365" t="s">
        <v>233</v>
      </c>
      <c r="C181" s="1365"/>
      <c r="D181" s="1365"/>
      <c r="E181" s="1365"/>
    </row>
    <row r="182" spans="1:5" ht="15" customHeight="1" x14ac:dyDescent="0.25">
      <c r="A182" s="1010">
        <v>50</v>
      </c>
      <c r="B182" s="1365" t="s">
        <v>234</v>
      </c>
      <c r="C182" s="1365"/>
      <c r="D182" s="1365"/>
      <c r="E182" s="1365"/>
    </row>
    <row r="183" spans="1:5" ht="15" customHeight="1" x14ac:dyDescent="0.25">
      <c r="A183" s="1010">
        <v>51</v>
      </c>
      <c r="B183" s="1365" t="s">
        <v>235</v>
      </c>
      <c r="C183" s="1365"/>
      <c r="D183" s="1365"/>
      <c r="E183" s="1365"/>
    </row>
    <row r="184" spans="1:5" ht="25.5" customHeight="1" x14ac:dyDescent="0.25">
      <c r="A184" s="1010">
        <v>52</v>
      </c>
      <c r="B184" s="1365" t="s">
        <v>236</v>
      </c>
      <c r="C184" s="1365"/>
      <c r="D184" s="1365"/>
      <c r="E184" s="1365"/>
    </row>
    <row r="185" spans="1:5" ht="40.5" customHeight="1" x14ac:dyDescent="0.25">
      <c r="A185" s="1010">
        <v>53</v>
      </c>
      <c r="B185" s="1365" t="s">
        <v>237</v>
      </c>
      <c r="C185" s="1365"/>
      <c r="D185" s="1365"/>
      <c r="E185" s="1365"/>
    </row>
    <row r="186" spans="1:5" ht="39" customHeight="1" x14ac:dyDescent="0.25">
      <c r="A186" s="1010">
        <v>54</v>
      </c>
      <c r="B186" s="1365" t="s">
        <v>238</v>
      </c>
      <c r="C186" s="1365"/>
      <c r="D186" s="1365"/>
      <c r="E186" s="1365"/>
    </row>
    <row r="187" spans="1:5" ht="40.5" customHeight="1" x14ac:dyDescent="0.25">
      <c r="A187" s="1010">
        <v>55</v>
      </c>
      <c r="B187" s="1365" t="s">
        <v>239</v>
      </c>
      <c r="C187" s="1365"/>
      <c r="D187" s="1365"/>
      <c r="E187" s="1365"/>
    </row>
    <row r="188" spans="1:5" ht="15" customHeight="1" x14ac:dyDescent="0.25">
      <c r="A188" s="1010">
        <v>56</v>
      </c>
      <c r="B188" s="1365" t="s">
        <v>191</v>
      </c>
      <c r="C188" s="1365"/>
      <c r="D188" s="1365"/>
      <c r="E188" s="1365"/>
    </row>
    <row r="189" spans="1:5" ht="15" customHeight="1" x14ac:dyDescent="0.25">
      <c r="A189" s="1010">
        <v>57</v>
      </c>
      <c r="B189" s="1365" t="s">
        <v>240</v>
      </c>
      <c r="C189" s="1365"/>
      <c r="D189" s="1365"/>
      <c r="E189" s="1365"/>
    </row>
    <row r="190" spans="1:5" ht="15" customHeight="1" x14ac:dyDescent="0.25">
      <c r="A190" s="1010">
        <v>58</v>
      </c>
      <c r="B190" s="1365" t="s">
        <v>241</v>
      </c>
      <c r="C190" s="1365"/>
      <c r="D190" s="1365"/>
      <c r="E190" s="1365"/>
    </row>
    <row r="191" spans="1:5" ht="15" customHeight="1" x14ac:dyDescent="0.25">
      <c r="A191" s="1010">
        <v>59</v>
      </c>
      <c r="B191" s="1365" t="s">
        <v>242</v>
      </c>
      <c r="C191" s="1365"/>
      <c r="D191" s="1365"/>
      <c r="E191" s="1365"/>
    </row>
    <row r="192" spans="1:5" ht="15" customHeight="1" x14ac:dyDescent="0.25">
      <c r="A192" s="1010">
        <v>60</v>
      </c>
      <c r="B192" s="1365" t="s">
        <v>243</v>
      </c>
      <c r="C192" s="1365"/>
      <c r="D192" s="1365"/>
      <c r="E192" s="1365"/>
    </row>
    <row r="193" spans="1:5" ht="30.75" customHeight="1" x14ac:dyDescent="0.25">
      <c r="A193" s="1010">
        <v>61</v>
      </c>
      <c r="B193" s="1365" t="s">
        <v>244</v>
      </c>
      <c r="C193" s="1365"/>
      <c r="D193" s="1365"/>
      <c r="E193" s="1365"/>
    </row>
    <row r="194" spans="1:5" ht="29.25" customHeight="1" x14ac:dyDescent="0.25">
      <c r="A194" s="1010">
        <v>62</v>
      </c>
      <c r="B194" s="1365" t="s">
        <v>245</v>
      </c>
      <c r="C194" s="1365"/>
      <c r="D194" s="1365"/>
      <c r="E194" s="1365"/>
    </row>
    <row r="195" spans="1:5" ht="27.75" customHeight="1" x14ac:dyDescent="0.25">
      <c r="A195" s="1010">
        <v>63</v>
      </c>
      <c r="B195" s="1365" t="s">
        <v>246</v>
      </c>
      <c r="C195" s="1365"/>
      <c r="D195" s="1365"/>
      <c r="E195" s="1365"/>
    </row>
    <row r="196" spans="1:5" ht="119.25" customHeight="1" x14ac:dyDescent="0.25">
      <c r="A196" s="1010">
        <v>64</v>
      </c>
      <c r="B196" s="1365" t="s">
        <v>247</v>
      </c>
      <c r="C196" s="1365"/>
      <c r="D196" s="1365"/>
      <c r="E196" s="1365"/>
    </row>
    <row r="197" spans="1:5" ht="27" customHeight="1" x14ac:dyDescent="0.25">
      <c r="A197" s="1010">
        <v>65</v>
      </c>
      <c r="B197" s="1365" t="s">
        <v>248</v>
      </c>
      <c r="C197" s="1365"/>
      <c r="D197" s="1365"/>
      <c r="E197" s="1365"/>
    </row>
    <row r="198" spans="1:5" ht="27" customHeight="1" x14ac:dyDescent="0.25">
      <c r="A198" s="1010">
        <v>66</v>
      </c>
      <c r="B198" s="1365" t="s">
        <v>249</v>
      </c>
      <c r="C198" s="1365"/>
      <c r="D198" s="1365"/>
      <c r="E198" s="1365"/>
    </row>
    <row r="199" spans="1:5" ht="27" customHeight="1" x14ac:dyDescent="0.25">
      <c r="A199" s="1010" t="s">
        <v>18</v>
      </c>
      <c r="B199" s="1365" t="s">
        <v>250</v>
      </c>
      <c r="C199" s="1365"/>
      <c r="D199" s="1365"/>
      <c r="E199" s="1365"/>
    </row>
    <row r="200" spans="1:5" ht="38.25" customHeight="1" x14ac:dyDescent="0.25">
      <c r="A200" s="1010">
        <v>68</v>
      </c>
      <c r="B200" s="1365" t="s">
        <v>251</v>
      </c>
      <c r="C200" s="1365"/>
      <c r="D200" s="1365"/>
      <c r="E200" s="1365"/>
    </row>
    <row r="201" spans="1:5" ht="15" customHeight="1" x14ac:dyDescent="0.25">
      <c r="A201" s="1010">
        <v>69</v>
      </c>
      <c r="B201" s="1365" t="s">
        <v>155</v>
      </c>
      <c r="C201" s="1365"/>
      <c r="D201" s="1365"/>
      <c r="E201" s="1365"/>
    </row>
    <row r="202" spans="1:5" ht="15" customHeight="1" x14ac:dyDescent="0.25">
      <c r="A202" s="1008">
        <v>70</v>
      </c>
      <c r="B202" s="1365" t="s">
        <v>155</v>
      </c>
      <c r="C202" s="1365"/>
      <c r="D202" s="1365"/>
      <c r="E202" s="1365"/>
    </row>
    <row r="203" spans="1:5" ht="15" customHeight="1" x14ac:dyDescent="0.25">
      <c r="A203" s="1010">
        <v>71</v>
      </c>
      <c r="B203" s="1365" t="s">
        <v>155</v>
      </c>
      <c r="C203" s="1365"/>
      <c r="D203" s="1365"/>
      <c r="E203" s="1365"/>
    </row>
    <row r="204" spans="1:5" ht="54" customHeight="1" x14ac:dyDescent="0.25">
      <c r="A204" s="1010">
        <v>72</v>
      </c>
      <c r="B204" s="1365" t="s">
        <v>252</v>
      </c>
      <c r="C204" s="1365"/>
      <c r="D204" s="1365"/>
      <c r="E204" s="1365"/>
    </row>
    <row r="205" spans="1:5" ht="40.5" customHeight="1" x14ac:dyDescent="0.25">
      <c r="A205" s="1010">
        <v>73</v>
      </c>
      <c r="B205" s="1365" t="s">
        <v>253</v>
      </c>
      <c r="C205" s="1365"/>
      <c r="D205" s="1365"/>
      <c r="E205" s="1365"/>
    </row>
    <row r="206" spans="1:5" ht="15" customHeight="1" x14ac:dyDescent="0.25">
      <c r="A206" s="1010">
        <v>74</v>
      </c>
      <c r="B206" s="1365" t="s">
        <v>191</v>
      </c>
      <c r="C206" s="1365"/>
      <c r="D206" s="1365"/>
      <c r="E206" s="1365"/>
    </row>
    <row r="207" spans="1:5" ht="38.25" customHeight="1" x14ac:dyDescent="0.25">
      <c r="A207" s="1010">
        <v>75</v>
      </c>
      <c r="B207" s="1365" t="s">
        <v>254</v>
      </c>
      <c r="C207" s="1365"/>
      <c r="D207" s="1365"/>
      <c r="E207" s="1365"/>
    </row>
    <row r="208" spans="1:5" ht="25.5" customHeight="1" x14ac:dyDescent="0.25">
      <c r="A208" s="1010">
        <v>76</v>
      </c>
      <c r="B208" s="1365" t="s">
        <v>255</v>
      </c>
      <c r="C208" s="1365"/>
      <c r="D208" s="1365"/>
      <c r="E208" s="1365"/>
    </row>
    <row r="209" spans="1:5" ht="15" customHeight="1" x14ac:dyDescent="0.25">
      <c r="A209" s="1010">
        <v>77</v>
      </c>
      <c r="B209" s="1365" t="s">
        <v>256</v>
      </c>
      <c r="C209" s="1365"/>
      <c r="D209" s="1365"/>
      <c r="E209" s="1365"/>
    </row>
    <row r="210" spans="1:5" ht="28.5" customHeight="1" x14ac:dyDescent="0.25">
      <c r="A210" s="1010">
        <v>78</v>
      </c>
      <c r="B210" s="1365" t="s">
        <v>257</v>
      </c>
      <c r="C210" s="1365"/>
      <c r="D210" s="1365"/>
      <c r="E210" s="1365"/>
    </row>
    <row r="211" spans="1:5" ht="26.25" customHeight="1" x14ac:dyDescent="0.25">
      <c r="A211" s="1010">
        <v>79</v>
      </c>
      <c r="B211" s="1365" t="s">
        <v>258</v>
      </c>
      <c r="C211" s="1365"/>
      <c r="D211" s="1365"/>
      <c r="E211" s="1365"/>
    </row>
    <row r="212" spans="1:5" ht="25.5" customHeight="1" x14ac:dyDescent="0.25">
      <c r="A212" s="1010">
        <v>80</v>
      </c>
      <c r="B212" s="1365" t="s">
        <v>259</v>
      </c>
      <c r="C212" s="1365"/>
      <c r="D212" s="1365"/>
      <c r="E212" s="1365"/>
    </row>
    <row r="213" spans="1:5" ht="25.5" customHeight="1" x14ac:dyDescent="0.25">
      <c r="A213" s="1010">
        <v>81</v>
      </c>
      <c r="B213" s="1365" t="s">
        <v>260</v>
      </c>
      <c r="C213" s="1365"/>
      <c r="D213" s="1365"/>
      <c r="E213" s="1365"/>
    </row>
    <row r="214" spans="1:5" ht="25.5" customHeight="1" x14ac:dyDescent="0.25">
      <c r="A214" s="1010">
        <v>82</v>
      </c>
      <c r="B214" s="1365" t="s">
        <v>261</v>
      </c>
      <c r="C214" s="1365"/>
      <c r="D214" s="1365"/>
      <c r="E214" s="1365"/>
    </row>
    <row r="215" spans="1:5" ht="25.5" customHeight="1" x14ac:dyDescent="0.25">
      <c r="A215" s="1010">
        <v>83</v>
      </c>
      <c r="B215" s="1365" t="s">
        <v>262</v>
      </c>
      <c r="C215" s="1365"/>
      <c r="D215" s="1365"/>
      <c r="E215" s="1365"/>
    </row>
    <row r="216" spans="1:5" ht="25.5" customHeight="1" x14ac:dyDescent="0.25">
      <c r="A216" s="1010">
        <v>84</v>
      </c>
      <c r="B216" s="1365" t="s">
        <v>263</v>
      </c>
      <c r="C216" s="1365"/>
      <c r="D216" s="1365"/>
      <c r="E216" s="1365"/>
    </row>
    <row r="217" spans="1:5" ht="25.5" customHeight="1" thickBot="1" x14ac:dyDescent="0.3">
      <c r="A217" s="1011">
        <v>85</v>
      </c>
      <c r="B217" s="1365" t="s">
        <v>264</v>
      </c>
      <c r="C217" s="1365"/>
      <c r="D217" s="1365"/>
      <c r="E217" s="1365"/>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1012"/>
      <c r="B229" s="1012"/>
      <c r="C229" s="1012"/>
      <c r="D229" s="1012"/>
      <c r="E229" s="1012"/>
    </row>
    <row r="230" spans="1:5" x14ac:dyDescent="0.25">
      <c r="A230" s="1012"/>
      <c r="B230" s="1012"/>
      <c r="C230" s="1012"/>
      <c r="D230" s="1012"/>
      <c r="E230" s="1012"/>
    </row>
    <row r="231" spans="1:5" x14ac:dyDescent="0.25">
      <c r="A231" s="1012"/>
      <c r="B231" s="1012"/>
      <c r="C231" s="1012"/>
      <c r="D231" s="1012"/>
      <c r="E231" s="1012"/>
    </row>
    <row r="232" spans="1:5" x14ac:dyDescent="0.25">
      <c r="A232" s="1012"/>
      <c r="B232" s="1012"/>
      <c r="C232" s="1012"/>
      <c r="D232" s="1012"/>
      <c r="E232" s="1012"/>
    </row>
    <row r="233" spans="1:5" x14ac:dyDescent="0.25">
      <c r="A233" s="1012"/>
      <c r="B233" s="1012"/>
      <c r="C233" s="1012"/>
      <c r="D233" s="1012"/>
      <c r="E233" s="1012"/>
    </row>
    <row r="234" spans="1:5" x14ac:dyDescent="0.25">
      <c r="A234" s="1012"/>
      <c r="B234" s="1012"/>
      <c r="C234" s="1012"/>
      <c r="D234" s="1012"/>
      <c r="E234" s="1012"/>
    </row>
    <row r="235" spans="1:5" x14ac:dyDescent="0.25">
      <c r="A235" s="1012"/>
      <c r="B235" s="1012"/>
      <c r="C235" s="1012"/>
      <c r="D235" s="1012"/>
      <c r="E235" s="1012"/>
    </row>
    <row r="236" spans="1:5" x14ac:dyDescent="0.25">
      <c r="A236" s="1012"/>
      <c r="B236" s="1012"/>
      <c r="C236" s="1012"/>
      <c r="D236" s="1012"/>
      <c r="E236" s="1012"/>
    </row>
    <row r="237" spans="1:5" x14ac:dyDescent="0.25">
      <c r="A237" s="1012"/>
      <c r="B237" s="1012"/>
      <c r="C237" s="1012"/>
      <c r="D237" s="1012"/>
      <c r="E237" s="1012"/>
    </row>
    <row r="238" spans="1:5" x14ac:dyDescent="0.25">
      <c r="A238" s="1012"/>
      <c r="B238" s="1012"/>
      <c r="C238" s="1012"/>
      <c r="D238" s="1012"/>
      <c r="E238" s="1012"/>
    </row>
    <row r="239" spans="1:5" x14ac:dyDescent="0.25">
      <c r="A239" s="1012"/>
      <c r="B239" s="1012"/>
      <c r="C239" s="1012"/>
      <c r="D239" s="1012"/>
      <c r="E239" s="1012"/>
    </row>
    <row r="240" spans="1:5" x14ac:dyDescent="0.25">
      <c r="A240" s="1012"/>
      <c r="B240" s="1012"/>
      <c r="C240" s="1012"/>
      <c r="D240" s="1012"/>
      <c r="E240" s="1012"/>
    </row>
    <row r="241" spans="1:5" x14ac:dyDescent="0.25">
      <c r="A241" s="1012"/>
      <c r="B241" s="1012"/>
      <c r="C241" s="1012"/>
      <c r="D241" s="1012"/>
      <c r="E241" s="1012"/>
    </row>
    <row r="242" spans="1:5" x14ac:dyDescent="0.25">
      <c r="A242" s="1012"/>
      <c r="B242" s="1012"/>
      <c r="C242" s="1012"/>
      <c r="D242" s="1012"/>
      <c r="E242" s="1012"/>
    </row>
    <row r="243" spans="1:5" x14ac:dyDescent="0.25">
      <c r="A243" s="1012"/>
      <c r="B243" s="1012"/>
      <c r="C243" s="1012"/>
      <c r="D243" s="1012"/>
      <c r="E243" s="1012"/>
    </row>
    <row r="244" spans="1:5" x14ac:dyDescent="0.25">
      <c r="A244" s="1012"/>
      <c r="B244" s="1012"/>
      <c r="C244" s="1012"/>
      <c r="D244" s="1012"/>
      <c r="E244" s="1012"/>
    </row>
    <row r="245" spans="1:5" x14ac:dyDescent="0.25">
      <c r="A245" s="1012"/>
      <c r="B245" s="1012"/>
      <c r="C245" s="1012"/>
      <c r="D245" s="1012"/>
      <c r="E245" s="1012"/>
    </row>
    <row r="246" spans="1:5" x14ac:dyDescent="0.25">
      <c r="A246" s="1012"/>
      <c r="B246" s="1012"/>
      <c r="C246" s="1012"/>
      <c r="D246" s="1012"/>
      <c r="E246" s="1012"/>
    </row>
    <row r="247" spans="1:5" x14ac:dyDescent="0.25">
      <c r="A247" s="1012"/>
      <c r="B247" s="1012"/>
      <c r="C247" s="1012"/>
      <c r="D247" s="1012"/>
      <c r="E247" s="1012"/>
    </row>
    <row r="248" spans="1:5" x14ac:dyDescent="0.25">
      <c r="A248" s="1012"/>
      <c r="B248" s="1012"/>
      <c r="C248" s="1012"/>
      <c r="D248" s="1012"/>
      <c r="E248" s="1012"/>
    </row>
    <row r="249" spans="1:5" x14ac:dyDescent="0.25">
      <c r="A249" s="1012"/>
      <c r="B249" s="1012"/>
      <c r="C249" s="1012"/>
      <c r="D249" s="1012"/>
      <c r="E249" s="1012"/>
    </row>
    <row r="250" spans="1:5" x14ac:dyDescent="0.25">
      <c r="A250" s="1012"/>
      <c r="B250" s="1012"/>
      <c r="C250" s="1012"/>
      <c r="D250" s="1012"/>
      <c r="E250" s="1012"/>
    </row>
    <row r="251" spans="1:5" x14ac:dyDescent="0.25">
      <c r="A251" s="1012"/>
      <c r="B251" s="1012"/>
      <c r="C251" s="1012"/>
      <c r="D251" s="1012"/>
      <c r="E251" s="1012"/>
    </row>
    <row r="252" spans="1:5" x14ac:dyDescent="0.25">
      <c r="A252" s="1012"/>
      <c r="B252" s="1012"/>
      <c r="C252" s="1012"/>
      <c r="D252" s="1012"/>
      <c r="E252" s="1012"/>
    </row>
    <row r="253" spans="1:5" x14ac:dyDescent="0.25">
      <c r="A253" s="1012"/>
      <c r="B253" s="1012"/>
      <c r="C253" s="1012"/>
      <c r="D253" s="1012"/>
      <c r="E253" s="1012"/>
    </row>
    <row r="254" spans="1:5" x14ac:dyDescent="0.25">
      <c r="A254" s="1012"/>
      <c r="B254" s="1012"/>
      <c r="C254" s="1012"/>
      <c r="D254" s="1012"/>
      <c r="E254" s="1012"/>
    </row>
    <row r="255" spans="1:5" x14ac:dyDescent="0.25">
      <c r="A255" s="1012"/>
      <c r="B255" s="1012"/>
      <c r="C255" s="1012"/>
      <c r="D255" s="1012"/>
      <c r="E255" s="1012"/>
    </row>
    <row r="256" spans="1:5" x14ac:dyDescent="0.25">
      <c r="A256" s="1012"/>
      <c r="B256" s="1012"/>
      <c r="C256" s="1012"/>
      <c r="D256" s="1012"/>
      <c r="E256" s="1012"/>
    </row>
    <row r="257" spans="1:5" x14ac:dyDescent="0.25">
      <c r="A257" s="1012"/>
      <c r="B257" s="1012"/>
      <c r="C257" s="1012"/>
      <c r="D257" s="1012"/>
      <c r="E257" s="1012"/>
    </row>
    <row r="258" spans="1:5" x14ac:dyDescent="0.25">
      <c r="A258" s="1012"/>
      <c r="B258" s="1012"/>
      <c r="C258" s="1012"/>
      <c r="D258" s="1012"/>
      <c r="E258" s="1012"/>
    </row>
    <row r="259" spans="1:5" x14ac:dyDescent="0.25">
      <c r="A259" s="1012"/>
      <c r="B259" s="1012"/>
      <c r="C259" s="1012"/>
      <c r="D259" s="1012"/>
      <c r="E259" s="1012"/>
    </row>
    <row r="260" spans="1:5" x14ac:dyDescent="0.25">
      <c r="A260" s="1012"/>
      <c r="B260" s="1012"/>
      <c r="C260" s="1012"/>
      <c r="D260" s="1012"/>
      <c r="E260" s="1012"/>
    </row>
    <row r="261" spans="1:5" x14ac:dyDescent="0.25">
      <c r="A261" s="1012"/>
      <c r="B261" s="1012"/>
      <c r="C261" s="1012"/>
      <c r="D261" s="1012"/>
      <c r="E261" s="1012"/>
    </row>
    <row r="262" spans="1:5" x14ac:dyDescent="0.25">
      <c r="A262" s="1012"/>
      <c r="B262" s="1012"/>
      <c r="C262" s="1012"/>
      <c r="D262" s="1012"/>
      <c r="E262" s="1012"/>
    </row>
    <row r="263" spans="1:5" x14ac:dyDescent="0.25">
      <c r="A263" s="1012"/>
      <c r="B263" s="1012"/>
      <c r="C263" s="1012"/>
      <c r="D263" s="1012"/>
      <c r="E263" s="1012"/>
    </row>
    <row r="264" spans="1:5" x14ac:dyDescent="0.25">
      <c r="A264" s="1012"/>
      <c r="B264" s="1012"/>
      <c r="C264" s="1012"/>
      <c r="D264" s="1012"/>
      <c r="E264" s="1012"/>
    </row>
    <row r="265" spans="1:5" x14ac:dyDescent="0.25">
      <c r="A265" s="1012"/>
      <c r="B265" s="1012"/>
      <c r="C265" s="1012"/>
      <c r="D265" s="1012"/>
      <c r="E265" s="1012"/>
    </row>
    <row r="266" spans="1:5" x14ac:dyDescent="0.25">
      <c r="A266" s="1012"/>
      <c r="B266" s="1012"/>
      <c r="C266" s="1012"/>
      <c r="D266" s="1012"/>
      <c r="E266" s="1012"/>
    </row>
    <row r="267" spans="1:5" x14ac:dyDescent="0.25">
      <c r="A267" s="1012"/>
      <c r="B267" s="1012"/>
      <c r="C267" s="1012"/>
      <c r="D267" s="1012"/>
      <c r="E267" s="1012"/>
    </row>
    <row r="268" spans="1:5" x14ac:dyDescent="0.25">
      <c r="A268" s="1012"/>
      <c r="B268" s="1012"/>
      <c r="C268" s="1012"/>
      <c r="D268" s="1012"/>
      <c r="E268" s="1012"/>
    </row>
    <row r="269" spans="1:5" x14ac:dyDescent="0.25">
      <c r="A269" s="1012"/>
      <c r="B269" s="1012"/>
      <c r="C269" s="1012"/>
      <c r="D269" s="1012"/>
      <c r="E269" s="1012"/>
    </row>
    <row r="270" spans="1:5" x14ac:dyDescent="0.25">
      <c r="A270" s="1012"/>
      <c r="B270" s="1012"/>
      <c r="C270" s="1012"/>
      <c r="D270" s="1012"/>
      <c r="E270" s="1012"/>
    </row>
    <row r="271" spans="1:5" x14ac:dyDescent="0.25">
      <c r="A271" s="1012"/>
      <c r="B271" s="1012"/>
      <c r="C271" s="1012"/>
      <c r="D271" s="1012"/>
      <c r="E271" s="1012"/>
    </row>
    <row r="272" spans="1:5" x14ac:dyDescent="0.25">
      <c r="A272" s="1012"/>
      <c r="B272" s="1012"/>
      <c r="C272" s="1012"/>
      <c r="D272" s="1012"/>
      <c r="E272" s="1012"/>
    </row>
    <row r="273" spans="1:5" x14ac:dyDescent="0.25">
      <c r="A273" s="1012"/>
      <c r="B273" s="1012"/>
      <c r="C273" s="1012"/>
      <c r="D273" s="1012"/>
      <c r="E273" s="1012"/>
    </row>
    <row r="274" spans="1:5" x14ac:dyDescent="0.25">
      <c r="A274" s="1012"/>
      <c r="B274" s="1012"/>
      <c r="C274" s="1012"/>
      <c r="D274" s="1012"/>
      <c r="E274" s="1012"/>
    </row>
    <row r="275" spans="1:5" x14ac:dyDescent="0.25">
      <c r="A275" s="1012"/>
      <c r="B275" s="1012"/>
      <c r="C275" s="1012"/>
      <c r="D275" s="1012"/>
      <c r="E275" s="1012"/>
    </row>
    <row r="276" spans="1:5" x14ac:dyDescent="0.25">
      <c r="A276" s="1012"/>
      <c r="B276" s="1012"/>
      <c r="C276" s="1012"/>
      <c r="D276" s="1012"/>
      <c r="E276" s="1012"/>
    </row>
    <row r="277" spans="1:5" x14ac:dyDescent="0.25">
      <c r="A277" s="1012"/>
      <c r="B277" s="1012"/>
      <c r="C277" s="1012"/>
      <c r="D277" s="1012"/>
      <c r="E277" s="1012"/>
    </row>
    <row r="278" spans="1:5" x14ac:dyDescent="0.25">
      <c r="A278" s="1012"/>
      <c r="B278" s="1012"/>
      <c r="C278" s="1012"/>
      <c r="D278" s="1012"/>
      <c r="E278" s="1012"/>
    </row>
    <row r="279" spans="1:5" x14ac:dyDescent="0.25">
      <c r="A279" s="1012"/>
      <c r="B279" s="1012"/>
      <c r="C279" s="1012"/>
      <c r="D279" s="1012"/>
      <c r="E279" s="1012"/>
    </row>
    <row r="280" spans="1:5" x14ac:dyDescent="0.25">
      <c r="A280" s="1012"/>
      <c r="B280" s="1012"/>
      <c r="C280" s="1012"/>
      <c r="D280" s="1012"/>
      <c r="E280" s="1012"/>
    </row>
    <row r="281" spans="1:5" x14ac:dyDescent="0.25">
      <c r="A281" s="1012"/>
      <c r="B281" s="1012"/>
      <c r="C281" s="1012"/>
      <c r="D281" s="1012"/>
      <c r="E281" s="1012"/>
    </row>
    <row r="282" spans="1:5" x14ac:dyDescent="0.25">
      <c r="A282" s="1012"/>
      <c r="B282" s="1012"/>
      <c r="C282" s="1012"/>
      <c r="D282" s="1012"/>
      <c r="E282" s="1012"/>
    </row>
    <row r="283" spans="1:5" x14ac:dyDescent="0.25">
      <c r="A283" s="1012"/>
      <c r="B283" s="1012"/>
      <c r="C283" s="1012"/>
      <c r="D283" s="1012"/>
      <c r="E283" s="1012"/>
    </row>
    <row r="284" spans="1:5" x14ac:dyDescent="0.25">
      <c r="A284" s="1012"/>
      <c r="B284" s="1012"/>
      <c r="C284" s="1012"/>
      <c r="D284" s="1012"/>
      <c r="E284" s="1012"/>
    </row>
    <row r="285" spans="1:5" x14ac:dyDescent="0.25">
      <c r="A285" s="1012"/>
      <c r="B285" s="1012"/>
      <c r="C285" s="1012"/>
      <c r="D285" s="1012"/>
      <c r="E285" s="1012"/>
    </row>
    <row r="286" spans="1:5" x14ac:dyDescent="0.25">
      <c r="A286" s="1012"/>
      <c r="B286" s="1012"/>
      <c r="C286" s="1012"/>
      <c r="D286" s="1012"/>
      <c r="E286" s="1012"/>
    </row>
    <row r="287" spans="1:5" x14ac:dyDescent="0.25">
      <c r="A287" s="1012"/>
      <c r="B287" s="1012"/>
      <c r="C287" s="1012"/>
      <c r="D287" s="1012"/>
      <c r="E287" s="1012"/>
    </row>
    <row r="288" spans="1:5" x14ac:dyDescent="0.25">
      <c r="A288" s="1012"/>
      <c r="B288" s="1012"/>
      <c r="C288" s="1012"/>
      <c r="D288" s="1012"/>
      <c r="E288" s="1012"/>
    </row>
    <row r="289" spans="1:5" x14ac:dyDescent="0.25">
      <c r="A289" s="1012"/>
      <c r="B289" s="1012"/>
      <c r="C289" s="1012"/>
      <c r="D289" s="1012"/>
      <c r="E289" s="1012"/>
    </row>
    <row r="290" spans="1:5" x14ac:dyDescent="0.25">
      <c r="A290" s="1012"/>
      <c r="B290" s="1012"/>
      <c r="C290" s="1012"/>
      <c r="D290" s="1012"/>
      <c r="E290" s="1012"/>
    </row>
    <row r="291" spans="1:5" x14ac:dyDescent="0.25">
      <c r="A291" s="1012"/>
      <c r="B291" s="1012"/>
      <c r="C291" s="1012"/>
      <c r="D291" s="1012"/>
      <c r="E291" s="1012"/>
    </row>
    <row r="292" spans="1:5" x14ac:dyDescent="0.25">
      <c r="A292" s="1012"/>
      <c r="B292" s="1012"/>
      <c r="C292" s="1012"/>
      <c r="D292" s="1012"/>
      <c r="E292" s="1012"/>
    </row>
    <row r="293" spans="1:5" x14ac:dyDescent="0.25">
      <c r="A293" s="1012"/>
      <c r="B293" s="1012"/>
      <c r="C293" s="1012"/>
      <c r="D293" s="1012"/>
      <c r="E293" s="1012"/>
    </row>
    <row r="294" spans="1:5" x14ac:dyDescent="0.25">
      <c r="A294" s="1012"/>
      <c r="B294" s="1012"/>
      <c r="C294" s="1012"/>
      <c r="D294" s="1012"/>
      <c r="E294" s="1012"/>
    </row>
    <row r="295" spans="1:5" x14ac:dyDescent="0.25">
      <c r="A295" s="1012"/>
      <c r="B295" s="1012"/>
      <c r="C295" s="1012"/>
      <c r="D295" s="1012"/>
      <c r="E295" s="1012"/>
    </row>
    <row r="296" spans="1:5" x14ac:dyDescent="0.25">
      <c r="A296" s="1012"/>
      <c r="B296" s="1012"/>
      <c r="C296" s="1012"/>
      <c r="D296" s="1012"/>
      <c r="E296" s="1012"/>
    </row>
    <row r="297" spans="1:5" x14ac:dyDescent="0.25">
      <c r="A297" s="1012"/>
      <c r="B297" s="1012"/>
      <c r="C297" s="1012"/>
      <c r="D297" s="1012"/>
      <c r="E297" s="1012"/>
    </row>
    <row r="298" spans="1:5" x14ac:dyDescent="0.25">
      <c r="A298" s="1012"/>
      <c r="B298" s="1012"/>
      <c r="C298" s="1012"/>
      <c r="D298" s="1012"/>
      <c r="E298" s="1012"/>
    </row>
    <row r="299" spans="1:5" x14ac:dyDescent="0.25">
      <c r="A299" s="1012"/>
      <c r="B299" s="1012"/>
      <c r="C299" s="1012"/>
      <c r="D299" s="1012"/>
      <c r="E299" s="1012"/>
    </row>
    <row r="300" spans="1:5" x14ac:dyDescent="0.25">
      <c r="A300" s="1012"/>
      <c r="B300" s="1012"/>
      <c r="C300" s="1012"/>
      <c r="D300" s="1012"/>
      <c r="E300" s="1012"/>
    </row>
    <row r="301" spans="1:5" x14ac:dyDescent="0.25">
      <c r="A301" s="1012"/>
      <c r="B301" s="1012"/>
      <c r="C301" s="1012"/>
      <c r="D301" s="1012"/>
      <c r="E301" s="1012"/>
    </row>
    <row r="302" spans="1:5" x14ac:dyDescent="0.25">
      <c r="A302" s="1012"/>
      <c r="B302" s="1012"/>
      <c r="C302" s="1012"/>
      <c r="D302" s="1012"/>
      <c r="E302" s="1012"/>
    </row>
    <row r="303" spans="1:5" x14ac:dyDescent="0.25">
      <c r="A303" s="1012"/>
      <c r="B303" s="1012"/>
      <c r="C303" s="1012"/>
      <c r="D303" s="1012"/>
      <c r="E303" s="1012"/>
    </row>
    <row r="304" spans="1:5" x14ac:dyDescent="0.25">
      <c r="A304" s="1012"/>
      <c r="B304" s="1012"/>
      <c r="C304" s="1012"/>
      <c r="D304" s="1012"/>
      <c r="E304" s="1012"/>
    </row>
    <row r="305" spans="1:5" x14ac:dyDescent="0.25">
      <c r="A305" s="1012"/>
      <c r="B305" s="1012"/>
      <c r="C305" s="1012"/>
      <c r="D305" s="1012"/>
      <c r="E305" s="1012"/>
    </row>
    <row r="306" spans="1:5" x14ac:dyDescent="0.25">
      <c r="A306" s="1012"/>
      <c r="B306" s="1012"/>
      <c r="C306" s="1012"/>
      <c r="D306" s="1012"/>
      <c r="E306" s="1012"/>
    </row>
    <row r="307" spans="1:5" x14ac:dyDescent="0.25">
      <c r="A307" s="1012"/>
      <c r="B307" s="1012"/>
      <c r="C307" s="1012"/>
      <c r="D307" s="1012"/>
      <c r="E307" s="1012"/>
    </row>
    <row r="308" spans="1:5" x14ac:dyDescent="0.25">
      <c r="A308" s="1012"/>
      <c r="B308" s="1012"/>
      <c r="C308" s="1012"/>
      <c r="D308" s="1012"/>
      <c r="E308" s="1012"/>
    </row>
    <row r="309" spans="1:5" x14ac:dyDescent="0.25">
      <c r="A309" s="1012"/>
      <c r="B309" s="1012"/>
      <c r="C309" s="1012"/>
      <c r="D309" s="1012"/>
      <c r="E309" s="1012"/>
    </row>
    <row r="310" spans="1:5" x14ac:dyDescent="0.25">
      <c r="A310" s="1012"/>
      <c r="B310" s="1012"/>
      <c r="C310" s="1012"/>
      <c r="D310" s="1012"/>
      <c r="E310" s="1012"/>
    </row>
    <row r="311" spans="1:5" x14ac:dyDescent="0.25">
      <c r="A311" s="1012"/>
      <c r="B311" s="1012"/>
      <c r="C311" s="1012"/>
      <c r="D311" s="1012"/>
      <c r="E311" s="1012"/>
    </row>
    <row r="312" spans="1:5" x14ac:dyDescent="0.25">
      <c r="A312" s="1012"/>
      <c r="B312" s="1012"/>
      <c r="C312" s="1012"/>
      <c r="D312" s="1012"/>
      <c r="E312" s="1012"/>
    </row>
    <row r="313" spans="1:5" x14ac:dyDescent="0.25">
      <c r="A313" s="1012"/>
      <c r="B313" s="1012"/>
      <c r="C313" s="1012"/>
      <c r="D313" s="1012"/>
      <c r="E313" s="1012"/>
    </row>
    <row r="314" spans="1:5" x14ac:dyDescent="0.25">
      <c r="A314" s="1012"/>
      <c r="B314" s="1012"/>
      <c r="C314" s="1012"/>
      <c r="D314" s="1012"/>
      <c r="E314" s="1012"/>
    </row>
    <row r="315" spans="1:5" x14ac:dyDescent="0.25">
      <c r="A315" s="1012"/>
      <c r="B315" s="1012"/>
      <c r="C315" s="1012"/>
      <c r="D315" s="1012"/>
      <c r="E315" s="1012"/>
    </row>
    <row r="316" spans="1:5" x14ac:dyDescent="0.25">
      <c r="A316" s="1012"/>
      <c r="B316" s="1012"/>
      <c r="C316" s="1012"/>
      <c r="D316" s="1012"/>
      <c r="E316" s="1012"/>
    </row>
    <row r="317" spans="1:5" x14ac:dyDescent="0.25">
      <c r="A317" s="1012"/>
      <c r="B317" s="1012"/>
      <c r="C317" s="1012"/>
      <c r="D317" s="1012"/>
      <c r="E317" s="1012"/>
    </row>
    <row r="318" spans="1:5" x14ac:dyDescent="0.25">
      <c r="A318" s="1012"/>
      <c r="B318" s="1012"/>
      <c r="C318" s="1012"/>
      <c r="D318" s="1012"/>
      <c r="E318" s="1012"/>
    </row>
    <row r="319" spans="1:5" x14ac:dyDescent="0.25">
      <c r="A319" s="1012"/>
      <c r="B319" s="1012"/>
      <c r="C319" s="1012"/>
      <c r="D319" s="1012"/>
      <c r="E319" s="1012"/>
    </row>
    <row r="320" spans="1:5" x14ac:dyDescent="0.25">
      <c r="A320" s="1012"/>
      <c r="B320" s="1012"/>
      <c r="C320" s="1012"/>
      <c r="D320" s="1012"/>
      <c r="E320" s="1012"/>
    </row>
    <row r="321" spans="1:5" x14ac:dyDescent="0.25">
      <c r="A321" s="1012"/>
      <c r="B321" s="1012"/>
      <c r="C321" s="1012"/>
      <c r="D321" s="1012"/>
      <c r="E321" s="1012"/>
    </row>
    <row r="322" spans="1:5" x14ac:dyDescent="0.25">
      <c r="A322" s="1012"/>
      <c r="B322" s="1012"/>
      <c r="C322" s="1012"/>
      <c r="D322" s="1012"/>
      <c r="E322" s="1012"/>
    </row>
    <row r="323" spans="1:5" x14ac:dyDescent="0.25">
      <c r="A323" s="1012"/>
      <c r="B323" s="1012"/>
      <c r="C323" s="1012"/>
      <c r="D323" s="1012"/>
      <c r="E323" s="1012"/>
    </row>
    <row r="324" spans="1:5" x14ac:dyDescent="0.25">
      <c r="A324" s="1012"/>
      <c r="B324" s="1012"/>
      <c r="C324" s="1012"/>
      <c r="D324" s="1012"/>
      <c r="E324" s="1012"/>
    </row>
    <row r="325" spans="1:5" x14ac:dyDescent="0.25">
      <c r="A325" s="1012"/>
      <c r="B325" s="1012"/>
      <c r="C325" s="1012"/>
      <c r="D325" s="1012"/>
      <c r="E325" s="1012"/>
    </row>
    <row r="326" spans="1:5" x14ac:dyDescent="0.25">
      <c r="A326" s="1012"/>
      <c r="B326" s="1012"/>
      <c r="C326" s="1012"/>
      <c r="D326" s="1012"/>
      <c r="E326" s="1012"/>
    </row>
    <row r="327" spans="1:5" x14ac:dyDescent="0.25">
      <c r="A327" s="1012"/>
      <c r="B327" s="1012"/>
      <c r="C327" s="1012"/>
      <c r="D327" s="1012"/>
      <c r="E327" s="1012"/>
    </row>
    <row r="328" spans="1:5" x14ac:dyDescent="0.25">
      <c r="A328" s="1012"/>
      <c r="B328" s="1012"/>
      <c r="C328" s="1012"/>
      <c r="D328" s="1012"/>
      <c r="E328" s="1012"/>
    </row>
    <row r="329" spans="1:5" x14ac:dyDescent="0.25">
      <c r="A329" s="1012"/>
      <c r="B329" s="1012"/>
      <c r="C329" s="1012"/>
      <c r="D329" s="1012"/>
      <c r="E329" s="1012"/>
    </row>
    <row r="330" spans="1:5" x14ac:dyDescent="0.25">
      <c r="A330" s="1012"/>
      <c r="B330" s="1012"/>
      <c r="C330" s="1012"/>
      <c r="D330" s="1012"/>
      <c r="E330" s="1012"/>
    </row>
    <row r="331" spans="1:5" x14ac:dyDescent="0.25">
      <c r="A331" s="1012"/>
      <c r="B331" s="1012"/>
      <c r="C331" s="1012"/>
      <c r="D331" s="1012"/>
      <c r="E331" s="1012"/>
    </row>
    <row r="332" spans="1:5" x14ac:dyDescent="0.25">
      <c r="A332" s="1012"/>
      <c r="B332" s="1012"/>
      <c r="C332" s="1012"/>
      <c r="D332" s="1012"/>
      <c r="E332" s="1012"/>
    </row>
    <row r="333" spans="1:5" x14ac:dyDescent="0.25">
      <c r="A333" s="1012"/>
      <c r="B333" s="1012"/>
      <c r="C333" s="1012"/>
      <c r="D333" s="1012"/>
      <c r="E333" s="1012"/>
    </row>
    <row r="334" spans="1:5" x14ac:dyDescent="0.25">
      <c r="A334" s="1012"/>
      <c r="B334" s="1012"/>
      <c r="C334" s="1012"/>
      <c r="D334" s="1012"/>
      <c r="E334" s="1012"/>
    </row>
    <row r="335" spans="1:5" x14ac:dyDescent="0.25">
      <c r="A335" s="1012"/>
      <c r="B335" s="1012"/>
      <c r="C335" s="1012"/>
      <c r="D335" s="1012"/>
      <c r="E335" s="1012"/>
    </row>
    <row r="336" spans="1:5" x14ac:dyDescent="0.25">
      <c r="A336" s="1012"/>
      <c r="B336" s="1012"/>
      <c r="C336" s="1012"/>
      <c r="D336" s="1012"/>
      <c r="E336" s="1012"/>
    </row>
    <row r="337" spans="1:5" x14ac:dyDescent="0.25">
      <c r="A337" s="1012"/>
      <c r="B337" s="1012"/>
      <c r="C337" s="1012"/>
      <c r="D337" s="1012"/>
      <c r="E337" s="1012"/>
    </row>
    <row r="338" spans="1:5" x14ac:dyDescent="0.25">
      <c r="A338" s="1012"/>
      <c r="B338" s="1012"/>
      <c r="C338" s="1012"/>
      <c r="D338" s="1012"/>
      <c r="E338" s="1012"/>
    </row>
    <row r="339" spans="1:5" x14ac:dyDescent="0.25">
      <c r="A339" s="1012"/>
      <c r="B339" s="1012"/>
      <c r="C339" s="1012"/>
      <c r="D339" s="1012"/>
      <c r="E339" s="1012"/>
    </row>
    <row r="340" spans="1:5" x14ac:dyDescent="0.25">
      <c r="A340" s="1012"/>
      <c r="B340" s="1012"/>
      <c r="C340" s="1012"/>
      <c r="D340" s="1012"/>
      <c r="E340" s="1012"/>
    </row>
    <row r="341" spans="1:5" x14ac:dyDescent="0.25">
      <c r="A341" s="1012"/>
      <c r="B341" s="1012"/>
      <c r="C341" s="1012"/>
      <c r="D341" s="1012"/>
      <c r="E341" s="1012"/>
    </row>
    <row r="342" spans="1:5" x14ac:dyDescent="0.25">
      <c r="A342" s="1012"/>
      <c r="B342" s="1012"/>
      <c r="C342" s="1012"/>
      <c r="D342" s="1012"/>
      <c r="E342" s="1012"/>
    </row>
    <row r="343" spans="1:5" x14ac:dyDescent="0.25">
      <c r="A343" s="1012"/>
      <c r="B343" s="1012"/>
      <c r="C343" s="1012"/>
      <c r="D343" s="1012"/>
      <c r="E343" s="1012"/>
    </row>
    <row r="344" spans="1:5" x14ac:dyDescent="0.25">
      <c r="A344" s="1012"/>
      <c r="B344" s="1012"/>
      <c r="C344" s="1012"/>
      <c r="D344" s="1012"/>
      <c r="E344" s="1012"/>
    </row>
    <row r="345" spans="1:5" x14ac:dyDescent="0.25">
      <c r="A345" s="1012"/>
      <c r="B345" s="1012"/>
      <c r="C345" s="1012"/>
      <c r="D345" s="1012"/>
      <c r="E345" s="1012"/>
    </row>
    <row r="346" spans="1:5" x14ac:dyDescent="0.25">
      <c r="A346" s="1012"/>
      <c r="B346" s="1012"/>
      <c r="C346" s="1012"/>
      <c r="D346" s="1012"/>
      <c r="E346" s="1012"/>
    </row>
    <row r="347" spans="1:5" x14ac:dyDescent="0.25">
      <c r="A347" s="1012"/>
      <c r="B347" s="1012"/>
      <c r="C347" s="1012"/>
      <c r="D347" s="1012"/>
      <c r="E347" s="1012"/>
    </row>
    <row r="348" spans="1:5" x14ac:dyDescent="0.25">
      <c r="A348" s="1012"/>
      <c r="B348" s="1012"/>
      <c r="C348" s="1012"/>
      <c r="D348" s="1012"/>
      <c r="E348" s="1012"/>
    </row>
    <row r="349" spans="1:5" x14ac:dyDescent="0.25">
      <c r="A349" s="1012"/>
      <c r="B349" s="1012"/>
      <c r="C349" s="1012"/>
      <c r="D349" s="1012"/>
      <c r="E349" s="1012"/>
    </row>
    <row r="350" spans="1:5" x14ac:dyDescent="0.25">
      <c r="A350" s="1012"/>
      <c r="B350" s="1012"/>
      <c r="C350" s="1012"/>
      <c r="D350" s="1012"/>
      <c r="E350" s="1012"/>
    </row>
    <row r="351" spans="1:5" x14ac:dyDescent="0.25">
      <c r="A351" s="1012"/>
      <c r="B351" s="1012"/>
      <c r="C351" s="1012"/>
      <c r="D351" s="1012"/>
      <c r="E351" s="1012"/>
    </row>
    <row r="352" spans="1:5" x14ac:dyDescent="0.25">
      <c r="A352" s="1012"/>
      <c r="B352" s="1012"/>
      <c r="C352" s="1012"/>
      <c r="D352" s="1012"/>
      <c r="E352" s="1012"/>
    </row>
    <row r="353" spans="1:5" x14ac:dyDescent="0.25">
      <c r="A353" s="1012"/>
      <c r="B353" s="1012"/>
      <c r="C353" s="1012"/>
      <c r="D353" s="1012"/>
      <c r="E353" s="1012"/>
    </row>
    <row r="354" spans="1:5" x14ac:dyDescent="0.25">
      <c r="A354" s="1012"/>
      <c r="B354" s="1012"/>
      <c r="C354" s="1012"/>
      <c r="D354" s="1012"/>
      <c r="E354" s="1012"/>
    </row>
    <row r="355" spans="1:5" x14ac:dyDescent="0.25">
      <c r="A355" s="1012"/>
      <c r="B355" s="1012"/>
      <c r="C355" s="1012"/>
      <c r="D355" s="1012"/>
      <c r="E355" s="1012"/>
    </row>
    <row r="356" spans="1:5" x14ac:dyDescent="0.25">
      <c r="A356" s="1012"/>
      <c r="B356" s="1012"/>
      <c r="C356" s="1012"/>
      <c r="D356" s="1012"/>
      <c r="E356" s="1012"/>
    </row>
    <row r="357" spans="1:5" x14ac:dyDescent="0.25">
      <c r="A357" s="1012"/>
      <c r="B357" s="1012"/>
      <c r="C357" s="1012"/>
      <c r="D357" s="1012"/>
      <c r="E357" s="1012"/>
    </row>
    <row r="358" spans="1:5" x14ac:dyDescent="0.25">
      <c r="A358" s="1012"/>
      <c r="B358" s="1012"/>
      <c r="C358" s="1012"/>
      <c r="D358" s="1012"/>
      <c r="E358" s="1012"/>
    </row>
  </sheetData>
  <mergeCells count="215">
    <mergeCell ref="B111:C111"/>
    <mergeCell ref="A57:E57"/>
    <mergeCell ref="B64:C64"/>
    <mergeCell ref="A67:E67"/>
    <mergeCell ref="B71:C71"/>
    <mergeCell ref="A74:E74"/>
    <mergeCell ref="B81:C81"/>
    <mergeCell ref="A84:E84"/>
    <mergeCell ref="B94:C94"/>
    <mergeCell ref="A97:E97"/>
    <mergeCell ref="B96:C96"/>
    <mergeCell ref="B82:C82"/>
    <mergeCell ref="B65:C65"/>
    <mergeCell ref="B66:C66"/>
    <mergeCell ref="B68:C68"/>
    <mergeCell ref="B69:C69"/>
    <mergeCell ref="B70:C70"/>
    <mergeCell ref="B72:C72"/>
    <mergeCell ref="B73:C73"/>
    <mergeCell ref="B75:C75"/>
    <mergeCell ref="A4:E4"/>
    <mergeCell ref="A5:D5"/>
    <mergeCell ref="A7:C8"/>
    <mergeCell ref="E7:E8"/>
    <mergeCell ref="B17:C17"/>
    <mergeCell ref="A20:E20"/>
    <mergeCell ref="B46:C46"/>
    <mergeCell ref="A49:E49"/>
    <mergeCell ref="B54:C54"/>
    <mergeCell ref="B37:C37"/>
    <mergeCell ref="B38:C38"/>
    <mergeCell ref="B32:C32"/>
    <mergeCell ref="B39:C39"/>
    <mergeCell ref="B15:C15"/>
    <mergeCell ref="B22:C22"/>
    <mergeCell ref="B14:C14"/>
    <mergeCell ref="B16:C16"/>
    <mergeCell ref="B18:C18"/>
    <mergeCell ref="B19:C19"/>
    <mergeCell ref="B21:C21"/>
    <mergeCell ref="B9:C9"/>
    <mergeCell ref="B10:C10"/>
    <mergeCell ref="B11:C11"/>
    <mergeCell ref="B12:C12"/>
    <mergeCell ref="B40:C40"/>
    <mergeCell ref="B41:C41"/>
    <mergeCell ref="B42:C42"/>
    <mergeCell ref="B43:C43"/>
    <mergeCell ref="B182:E182"/>
    <mergeCell ref="B53:C53"/>
    <mergeCell ref="B55:C55"/>
    <mergeCell ref="B50:C50"/>
    <mergeCell ref="B51:C51"/>
    <mergeCell ref="B52:C52"/>
    <mergeCell ref="B56:C56"/>
    <mergeCell ref="B58:C58"/>
    <mergeCell ref="B48:C48"/>
    <mergeCell ref="B59:C59"/>
    <mergeCell ref="B60:C60"/>
    <mergeCell ref="B61:C61"/>
    <mergeCell ref="B62:C62"/>
    <mergeCell ref="B63:C63"/>
    <mergeCell ref="B105:C105"/>
    <mergeCell ref="B106:C106"/>
    <mergeCell ref="B99:C99"/>
    <mergeCell ref="A102:E102"/>
    <mergeCell ref="B104:C104"/>
    <mergeCell ref="A107:E107"/>
    <mergeCell ref="B171:E171"/>
    <mergeCell ref="B165:E165"/>
    <mergeCell ref="B166:E166"/>
    <mergeCell ref="B167:E167"/>
    <mergeCell ref="B168:E168"/>
    <mergeCell ref="B133:E133"/>
    <mergeCell ref="B134:E134"/>
    <mergeCell ref="B135:E135"/>
    <mergeCell ref="B136:E136"/>
    <mergeCell ref="A116:D116"/>
    <mergeCell ref="A114:E114"/>
    <mergeCell ref="A117:C117"/>
    <mergeCell ref="A118:C118"/>
    <mergeCell ref="A119:C119"/>
    <mergeCell ref="A120:C120"/>
    <mergeCell ref="A121:C121"/>
    <mergeCell ref="E117:E120"/>
    <mergeCell ref="A122:E122"/>
    <mergeCell ref="B13:C13"/>
    <mergeCell ref="A1:B1"/>
    <mergeCell ref="C1:E1"/>
    <mergeCell ref="A3:D3"/>
    <mergeCell ref="B76:C76"/>
    <mergeCell ref="B77:C77"/>
    <mergeCell ref="B78:C78"/>
    <mergeCell ref="B79:C79"/>
    <mergeCell ref="B80:C80"/>
    <mergeCell ref="B23:C23"/>
    <mergeCell ref="B24:C24"/>
    <mergeCell ref="B25:C25"/>
    <mergeCell ref="B26:C26"/>
    <mergeCell ref="B27:C27"/>
    <mergeCell ref="B28:C28"/>
    <mergeCell ref="B44:C44"/>
    <mergeCell ref="B45:C45"/>
    <mergeCell ref="B47:C47"/>
    <mergeCell ref="B29:C29"/>
    <mergeCell ref="B30:C30"/>
    <mergeCell ref="B31:C31"/>
    <mergeCell ref="B33:C33"/>
    <mergeCell ref="B34:C34"/>
    <mergeCell ref="B35:C35"/>
    <mergeCell ref="B36:C36"/>
    <mergeCell ref="B137:E137"/>
    <mergeCell ref="B138:E138"/>
    <mergeCell ref="B139:E139"/>
    <mergeCell ref="B140:E140"/>
    <mergeCell ref="B83:C83"/>
    <mergeCell ref="B88:C88"/>
    <mergeCell ref="B89:C89"/>
    <mergeCell ref="B90:C90"/>
    <mergeCell ref="B91:C91"/>
    <mergeCell ref="B92:C92"/>
    <mergeCell ref="B93:C93"/>
    <mergeCell ref="B112:C112"/>
    <mergeCell ref="B113:C113"/>
    <mergeCell ref="B100:C100"/>
    <mergeCell ref="B101:C101"/>
    <mergeCell ref="B103:C103"/>
    <mergeCell ref="A124:E124"/>
    <mergeCell ref="A125:E125"/>
    <mergeCell ref="B126:E126"/>
    <mergeCell ref="B127:E127"/>
    <mergeCell ref="B108:C108"/>
    <mergeCell ref="B95:C95"/>
    <mergeCell ref="B110:C110"/>
    <mergeCell ref="B162:E162"/>
    <mergeCell ref="B163:E163"/>
    <mergeCell ref="B164:E164"/>
    <mergeCell ref="B169:E169"/>
    <mergeCell ref="B170:E170"/>
    <mergeCell ref="B141:E141"/>
    <mergeCell ref="B142:E142"/>
    <mergeCell ref="B143:E143"/>
    <mergeCell ref="B144:E144"/>
    <mergeCell ref="B145:E145"/>
    <mergeCell ref="B146:E146"/>
    <mergeCell ref="B147:E147"/>
    <mergeCell ref="B148:E148"/>
    <mergeCell ref="B149:E149"/>
    <mergeCell ref="B212:E212"/>
    <mergeCell ref="B213:E213"/>
    <mergeCell ref="B214:E214"/>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209:E209"/>
    <mergeCell ref="B210:E210"/>
    <mergeCell ref="B211:E211"/>
    <mergeCell ref="B172:E172"/>
    <mergeCell ref="B188:E188"/>
    <mergeCell ref="B189:E189"/>
    <mergeCell ref="B190:E190"/>
    <mergeCell ref="B191:E191"/>
    <mergeCell ref="B192:E192"/>
    <mergeCell ref="B183:E183"/>
    <mergeCell ref="B173:E173"/>
    <mergeCell ref="B174:E174"/>
    <mergeCell ref="B175:E175"/>
    <mergeCell ref="B176:E176"/>
    <mergeCell ref="B177:E177"/>
    <mergeCell ref="B178:E178"/>
    <mergeCell ref="B179:E179"/>
    <mergeCell ref="B180:E180"/>
    <mergeCell ref="B181:E181"/>
    <mergeCell ref="B98:C98"/>
    <mergeCell ref="B85:C85"/>
    <mergeCell ref="B86:C86"/>
    <mergeCell ref="B87:C87"/>
    <mergeCell ref="B109:C109"/>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activeCell="C8" sqref="C8"/>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373" t="s">
        <v>1356</v>
      </c>
      <c r="B1" s="1374"/>
      <c r="C1" s="1374"/>
      <c r="D1" s="902"/>
      <c r="E1" s="11"/>
    </row>
    <row r="2" spans="1:5" x14ac:dyDescent="0.3">
      <c r="A2" s="1431" t="s">
        <v>1357</v>
      </c>
      <c r="B2" s="1432"/>
      <c r="C2" s="1432"/>
      <c r="D2" s="903"/>
      <c r="E2" s="11"/>
    </row>
    <row r="3" spans="1:5" ht="29.25" customHeight="1" thickBot="1" x14ac:dyDescent="0.35">
      <c r="A3" s="1433" t="s">
        <v>299</v>
      </c>
      <c r="B3" s="1434"/>
      <c r="C3" s="1434"/>
      <c r="D3" s="1435"/>
    </row>
    <row r="4" spans="1:5" ht="15.75" customHeight="1" x14ac:dyDescent="0.3">
      <c r="A4" s="1436" t="s">
        <v>1531</v>
      </c>
      <c r="B4" s="1437"/>
      <c r="C4" s="1438"/>
      <c r="D4" s="1446" t="s">
        <v>289</v>
      </c>
    </row>
    <row r="5" spans="1:5" ht="40.5" customHeight="1" thickBot="1" x14ac:dyDescent="0.35">
      <c r="A5" s="1400"/>
      <c r="B5" s="1401"/>
      <c r="C5" s="1439"/>
      <c r="D5" s="1447"/>
    </row>
    <row r="6" spans="1:5" ht="18" customHeight="1" thickBot="1" x14ac:dyDescent="0.35">
      <c r="A6" s="888" t="s">
        <v>394</v>
      </c>
      <c r="B6" s="890"/>
      <c r="C6" s="786">
        <f>Obsah!$D$4</f>
        <v>43646</v>
      </c>
      <c r="D6" s="904"/>
    </row>
    <row r="7" spans="1:5" ht="36.75" customHeight="1" x14ac:dyDescent="0.3">
      <c r="A7" s="1442"/>
      <c r="B7" s="1443"/>
      <c r="C7" s="905" t="s">
        <v>271</v>
      </c>
      <c r="D7" s="1440" t="s">
        <v>396</v>
      </c>
      <c r="E7" s="215"/>
    </row>
    <row r="8" spans="1:5" ht="15" thickBot="1" x14ac:dyDescent="0.35">
      <c r="A8" s="1444"/>
      <c r="B8" s="1445"/>
      <c r="C8" s="906" t="s">
        <v>2128</v>
      </c>
      <c r="D8" s="1441"/>
      <c r="E8" s="215"/>
    </row>
    <row r="9" spans="1:5" ht="28.5" customHeight="1" x14ac:dyDescent="0.3">
      <c r="A9" s="1423" t="s">
        <v>1358</v>
      </c>
      <c r="B9" s="907" t="s">
        <v>1359</v>
      </c>
      <c r="C9" s="1013">
        <v>0</v>
      </c>
      <c r="D9" s="1419" t="s">
        <v>1360</v>
      </c>
      <c r="E9" s="215"/>
    </row>
    <row r="10" spans="1:5" ht="26.25" customHeight="1" x14ac:dyDescent="0.3">
      <c r="A10" s="1424"/>
      <c r="B10" s="908" t="s">
        <v>1361</v>
      </c>
      <c r="C10" s="1013">
        <v>0</v>
      </c>
      <c r="D10" s="1419"/>
      <c r="E10" s="215"/>
    </row>
    <row r="11" spans="1:5" ht="18" customHeight="1" x14ac:dyDescent="0.3">
      <c r="A11" s="1424"/>
      <c r="B11" s="908" t="s">
        <v>1362</v>
      </c>
      <c r="C11" s="1013">
        <v>0</v>
      </c>
      <c r="D11" s="1419"/>
      <c r="E11" s="215"/>
    </row>
    <row r="12" spans="1:5" ht="24" customHeight="1" x14ac:dyDescent="0.3">
      <c r="A12" s="1424"/>
      <c r="B12" s="908" t="s">
        <v>1363</v>
      </c>
      <c r="C12" s="1013">
        <v>0</v>
      </c>
      <c r="D12" s="1419"/>
      <c r="E12" s="215"/>
    </row>
    <row r="13" spans="1:5" ht="18" customHeight="1" x14ac:dyDescent="0.3">
      <c r="A13" s="1424"/>
      <c r="B13" s="908" t="s">
        <v>1364</v>
      </c>
      <c r="C13" s="1013">
        <v>0</v>
      </c>
      <c r="D13" s="1419"/>
      <c r="E13" s="215"/>
    </row>
    <row r="14" spans="1:5" ht="18" customHeight="1" x14ac:dyDescent="0.3">
      <c r="A14" s="1424"/>
      <c r="B14" s="908" t="s">
        <v>1365</v>
      </c>
      <c r="C14" s="1014">
        <v>0</v>
      </c>
      <c r="D14" s="1419"/>
      <c r="E14" s="215"/>
    </row>
    <row r="15" spans="1:5" ht="18" customHeight="1" x14ac:dyDescent="0.3">
      <c r="A15" s="1424"/>
      <c r="B15" s="908" t="s">
        <v>1366</v>
      </c>
      <c r="C15" s="1014">
        <v>0</v>
      </c>
      <c r="D15" s="1419"/>
      <c r="E15" s="215"/>
    </row>
    <row r="16" spans="1:5" ht="18" customHeight="1" x14ac:dyDescent="0.3">
      <c r="A16" s="1424"/>
      <c r="B16" s="908" t="s">
        <v>5</v>
      </c>
      <c r="C16" s="1014">
        <v>0</v>
      </c>
      <c r="D16" s="1419"/>
      <c r="E16" s="215"/>
    </row>
    <row r="17" spans="1:5" ht="18" customHeight="1" x14ac:dyDescent="0.3">
      <c r="A17" s="1424"/>
      <c r="B17" s="908" t="s">
        <v>1367</v>
      </c>
      <c r="C17" s="1014">
        <v>18830.901533599997</v>
      </c>
      <c r="D17" s="1419"/>
      <c r="E17" s="215"/>
    </row>
    <row r="18" spans="1:5" ht="18" customHeight="1" x14ac:dyDescent="0.3">
      <c r="A18" s="1424"/>
      <c r="B18" s="908" t="s">
        <v>6</v>
      </c>
      <c r="C18" s="1014">
        <v>0</v>
      </c>
      <c r="D18" s="1419"/>
      <c r="E18" s="215"/>
    </row>
    <row r="19" spans="1:5" ht="26.25" customHeight="1" x14ac:dyDescent="0.3">
      <c r="A19" s="1424"/>
      <c r="B19" s="908" t="s">
        <v>1368</v>
      </c>
      <c r="C19" s="1014">
        <v>0</v>
      </c>
      <c r="D19" s="1419"/>
      <c r="E19" s="215"/>
    </row>
    <row r="20" spans="1:5" ht="18" customHeight="1" x14ac:dyDescent="0.3">
      <c r="A20" s="1424"/>
      <c r="B20" s="908" t="s">
        <v>1369</v>
      </c>
      <c r="C20" s="1014">
        <v>0</v>
      </c>
      <c r="D20" s="1419"/>
      <c r="E20" s="215"/>
    </row>
    <row r="21" spans="1:5" ht="18" customHeight="1" x14ac:dyDescent="0.3">
      <c r="A21" s="1424"/>
      <c r="B21" s="908" t="s">
        <v>1370</v>
      </c>
      <c r="C21" s="1014">
        <v>0</v>
      </c>
      <c r="D21" s="1419"/>
      <c r="E21" s="215"/>
    </row>
    <row r="22" spans="1:5" ht="26.25" customHeight="1" x14ac:dyDescent="0.3">
      <c r="A22" s="1424"/>
      <c r="B22" s="908" t="s">
        <v>1371</v>
      </c>
      <c r="C22" s="1014">
        <v>0</v>
      </c>
      <c r="D22" s="1419"/>
      <c r="E22" s="215"/>
    </row>
    <row r="23" spans="1:5" ht="27.75" customHeight="1" x14ac:dyDescent="0.3">
      <c r="A23" s="1424"/>
      <c r="B23" s="908" t="s">
        <v>1625</v>
      </c>
      <c r="C23" s="1014">
        <v>0</v>
      </c>
      <c r="D23" s="1419"/>
      <c r="E23" s="215"/>
    </row>
    <row r="24" spans="1:5" ht="16.5" customHeight="1" x14ac:dyDescent="0.3">
      <c r="A24" s="1424"/>
      <c r="B24" s="908" t="s">
        <v>795</v>
      </c>
      <c r="C24" s="1014">
        <v>0</v>
      </c>
      <c r="D24" s="1419"/>
      <c r="E24" s="215"/>
    </row>
    <row r="25" spans="1:5" ht="16.5" customHeight="1" thickBot="1" x14ac:dyDescent="0.35">
      <c r="A25" s="1425"/>
      <c r="B25" s="909" t="s">
        <v>1372</v>
      </c>
      <c r="C25" s="1014">
        <v>0</v>
      </c>
      <c r="D25" s="1419"/>
      <c r="E25" s="215"/>
    </row>
    <row r="26" spans="1:5" ht="16.5" customHeight="1" x14ac:dyDescent="0.3">
      <c r="A26" s="1426" t="s">
        <v>1548</v>
      </c>
      <c r="B26" s="910" t="s">
        <v>1373</v>
      </c>
      <c r="C26" s="1015">
        <v>0</v>
      </c>
      <c r="D26" s="1418" t="s">
        <v>1374</v>
      </c>
      <c r="E26" s="215"/>
    </row>
    <row r="27" spans="1:5" ht="39.6" x14ac:dyDescent="0.3">
      <c r="A27" s="1424"/>
      <c r="B27" s="908" t="s">
        <v>1375</v>
      </c>
      <c r="C27" s="1016"/>
      <c r="D27" s="1419"/>
      <c r="E27" s="215"/>
    </row>
    <row r="28" spans="1:5" x14ac:dyDescent="0.3">
      <c r="A28" s="1424"/>
      <c r="B28" s="908" t="s">
        <v>1626</v>
      </c>
      <c r="C28" s="1016">
        <v>0</v>
      </c>
      <c r="D28" s="1419"/>
      <c r="E28" s="215"/>
    </row>
    <row r="29" spans="1:5" x14ac:dyDescent="0.3">
      <c r="A29" s="1424"/>
      <c r="B29" s="908" t="s">
        <v>1376</v>
      </c>
      <c r="C29" s="1016"/>
      <c r="D29" s="1419"/>
      <c r="E29" s="215"/>
    </row>
    <row r="30" spans="1:5" ht="15" thickBot="1" x14ac:dyDescent="0.35">
      <c r="A30" s="1425"/>
      <c r="B30" s="909" t="s">
        <v>1377</v>
      </c>
      <c r="C30" s="1017"/>
      <c r="D30" s="1419"/>
      <c r="E30" s="215"/>
    </row>
    <row r="31" spans="1:5" ht="25.5" customHeight="1" x14ac:dyDescent="0.3">
      <c r="A31" s="1426" t="s">
        <v>1378</v>
      </c>
      <c r="B31" s="911" t="s">
        <v>1379</v>
      </c>
      <c r="C31" s="1018"/>
      <c r="D31" s="1428" t="s">
        <v>2132</v>
      </c>
      <c r="E31" s="215"/>
    </row>
    <row r="32" spans="1:5" ht="26.4" x14ac:dyDescent="0.3">
      <c r="A32" s="1424"/>
      <c r="B32" s="912" t="s">
        <v>1380</v>
      </c>
      <c r="C32" s="1014">
        <v>534277.5259503827</v>
      </c>
      <c r="D32" s="1429"/>
      <c r="E32" s="215"/>
    </row>
    <row r="33" spans="1:5" ht="44.25" customHeight="1" thickBot="1" x14ac:dyDescent="0.35">
      <c r="A33" s="1427"/>
      <c r="B33" s="913" t="s">
        <v>1381</v>
      </c>
      <c r="C33" s="1019"/>
      <c r="D33" s="1430"/>
      <c r="E33" s="215"/>
    </row>
    <row r="34" spans="1:5" ht="26.25" customHeight="1" x14ac:dyDescent="0.3">
      <c r="A34" s="1415" t="s">
        <v>1382</v>
      </c>
      <c r="B34" s="914" t="s">
        <v>1359</v>
      </c>
      <c r="C34" s="1020">
        <v>0</v>
      </c>
      <c r="D34" s="1418" t="s">
        <v>1383</v>
      </c>
      <c r="E34" s="215"/>
    </row>
    <row r="35" spans="1:5" x14ac:dyDescent="0.3">
      <c r="A35" s="1416"/>
      <c r="B35" s="915" t="s">
        <v>1365</v>
      </c>
      <c r="C35" s="1021">
        <v>349219.61696480005</v>
      </c>
      <c r="D35" s="1419"/>
      <c r="E35" s="215"/>
    </row>
    <row r="36" spans="1:5" x14ac:dyDescent="0.3">
      <c r="A36" s="1416"/>
      <c r="B36" s="915" t="s">
        <v>1366</v>
      </c>
      <c r="C36" s="1021">
        <v>0</v>
      </c>
      <c r="D36" s="1419"/>
      <c r="E36" s="215"/>
    </row>
    <row r="37" spans="1:5" x14ac:dyDescent="0.3">
      <c r="A37" s="1416"/>
      <c r="B37" s="915" t="s">
        <v>5</v>
      </c>
      <c r="C37" s="1021">
        <v>6482792.3266608017</v>
      </c>
      <c r="D37" s="1419"/>
      <c r="E37" s="215"/>
    </row>
    <row r="38" spans="1:5" x14ac:dyDescent="0.3">
      <c r="A38" s="1416"/>
      <c r="B38" s="915" t="s">
        <v>795</v>
      </c>
      <c r="C38" s="1022">
        <v>0</v>
      </c>
      <c r="D38" s="1419"/>
      <c r="E38" s="215"/>
    </row>
    <row r="39" spans="1:5" x14ac:dyDescent="0.3">
      <c r="A39" s="1416"/>
      <c r="B39" s="915" t="s">
        <v>1370</v>
      </c>
      <c r="C39" s="1022">
        <v>0</v>
      </c>
      <c r="D39" s="1419"/>
      <c r="E39" s="215"/>
    </row>
    <row r="40" spans="1:5" ht="336" customHeight="1" thickBot="1" x14ac:dyDescent="0.35">
      <c r="A40" s="1417"/>
      <c r="B40" s="916" t="s">
        <v>1384</v>
      </c>
      <c r="C40" s="1023">
        <v>368248.60243919998</v>
      </c>
      <c r="D40" s="1419"/>
      <c r="E40" s="215"/>
    </row>
    <row r="41" spans="1:5" ht="25.5" customHeight="1" x14ac:dyDescent="0.3">
      <c r="A41" s="1421" t="s">
        <v>1385</v>
      </c>
      <c r="B41" s="917" t="s">
        <v>1386</v>
      </c>
      <c r="C41" s="1024"/>
      <c r="D41" s="1419"/>
      <c r="E41" s="215"/>
    </row>
    <row r="42" spans="1:5" ht="39.6" x14ac:dyDescent="0.3">
      <c r="A42" s="1421"/>
      <c r="B42" s="917" t="s">
        <v>1387</v>
      </c>
      <c r="C42" s="1024"/>
      <c r="D42" s="1419"/>
      <c r="E42" s="215"/>
    </row>
    <row r="43" spans="1:5" ht="26.4" x14ac:dyDescent="0.3">
      <c r="A43" s="1421"/>
      <c r="B43" s="917" t="s">
        <v>1388</v>
      </c>
      <c r="C43" s="1024"/>
      <c r="D43" s="1419"/>
      <c r="E43" s="215"/>
    </row>
    <row r="44" spans="1:5" ht="26.4" x14ac:dyDescent="0.3">
      <c r="A44" s="1421"/>
      <c r="B44" s="917" t="s">
        <v>1389</v>
      </c>
      <c r="C44" s="1024"/>
      <c r="D44" s="1419"/>
      <c r="E44" s="215"/>
    </row>
    <row r="45" spans="1:5" ht="27" thickBot="1" x14ac:dyDescent="0.35">
      <c r="A45" s="1422"/>
      <c r="B45" s="918" t="s">
        <v>1390</v>
      </c>
      <c r="C45" s="1025"/>
      <c r="D45" s="1420"/>
      <c r="E45" s="215"/>
    </row>
    <row r="46" spans="1:5" x14ac:dyDescent="0.3">
      <c r="A46" s="794" t="s">
        <v>2092</v>
      </c>
      <c r="B46" s="795"/>
      <c r="C46" s="1026">
        <v>0</v>
      </c>
      <c r="D46" s="796"/>
      <c r="E46" s="215"/>
    </row>
    <row r="47" spans="1:5" x14ac:dyDescent="0.3">
      <c r="A47" s="797" t="s">
        <v>2093</v>
      </c>
      <c r="B47" s="795"/>
      <c r="C47" s="1026">
        <v>0</v>
      </c>
      <c r="D47" s="795"/>
      <c r="E47" s="215"/>
    </row>
    <row r="48" spans="1:5" x14ac:dyDescent="0.3">
      <c r="E48" s="215"/>
    </row>
    <row r="49" spans="5:5" x14ac:dyDescent="0.3">
      <c r="E49" s="215"/>
    </row>
    <row r="50" spans="5:5" x14ac:dyDescent="0.3">
      <c r="E50" s="215"/>
    </row>
    <row r="51" spans="5:5" x14ac:dyDescent="0.3">
      <c r="E51" s="215"/>
    </row>
    <row r="52" spans="5:5" x14ac:dyDescent="0.3">
      <c r="E52" s="215"/>
    </row>
    <row r="53" spans="5:5" x14ac:dyDescent="0.3">
      <c r="E53" s="215"/>
    </row>
    <row r="54" spans="5:5" x14ac:dyDescent="0.3">
      <c r="E54" s="215"/>
    </row>
    <row r="55" spans="5:5" x14ac:dyDescent="0.3">
      <c r="E55" s="215"/>
    </row>
    <row r="56" spans="5:5" ht="15" customHeight="1" x14ac:dyDescent="0.3">
      <c r="E56" s="215"/>
    </row>
    <row r="57" spans="5:5" x14ac:dyDescent="0.3">
      <c r="E57" s="215"/>
    </row>
    <row r="58" spans="5:5" x14ac:dyDescent="0.3">
      <c r="E58" s="215"/>
    </row>
    <row r="59" spans="5:5" x14ac:dyDescent="0.3">
      <c r="E59" s="215"/>
    </row>
    <row r="60" spans="5:5" x14ac:dyDescent="0.3">
      <c r="E60" s="215"/>
    </row>
    <row r="61" spans="5:5" x14ac:dyDescent="0.3">
      <c r="E61" s="215"/>
    </row>
    <row r="62" spans="5:5" x14ac:dyDescent="0.3">
      <c r="E62" s="215"/>
    </row>
    <row r="63" spans="5:5" x14ac:dyDescent="0.3">
      <c r="E63" s="215"/>
    </row>
    <row r="64" spans="5:5" ht="30" customHeight="1" x14ac:dyDescent="0.3">
      <c r="E64" s="215"/>
    </row>
    <row r="65" spans="5:5" ht="15" customHeight="1" x14ac:dyDescent="0.3">
      <c r="E65" s="215"/>
    </row>
    <row r="66" spans="5:5" ht="15" customHeight="1" x14ac:dyDescent="0.3">
      <c r="E66" s="215"/>
    </row>
    <row r="67" spans="5:5" ht="15" customHeight="1" x14ac:dyDescent="0.3">
      <c r="E67" s="215"/>
    </row>
    <row r="68" spans="5:5" ht="15" customHeight="1" x14ac:dyDescent="0.3">
      <c r="E68" s="215"/>
    </row>
    <row r="69" spans="5:5" ht="15" customHeight="1" x14ac:dyDescent="0.3">
      <c r="E69" s="215"/>
    </row>
    <row r="70" spans="5:5" ht="15" customHeight="1" x14ac:dyDescent="0.3">
      <c r="E70" s="215"/>
    </row>
    <row r="71" spans="5:5" ht="15" customHeight="1" x14ac:dyDescent="0.3">
      <c r="E71" s="215"/>
    </row>
    <row r="72" spans="5:5" ht="15" customHeight="1" x14ac:dyDescent="0.3">
      <c r="E72" s="215"/>
    </row>
    <row r="73" spans="5:5" ht="15" customHeight="1" x14ac:dyDescent="0.3">
      <c r="E73" s="215"/>
    </row>
    <row r="74" spans="5:5" ht="15" customHeight="1" x14ac:dyDescent="0.3">
      <c r="E74" s="215"/>
    </row>
    <row r="75" spans="5:5" ht="15" customHeight="1" x14ac:dyDescent="0.3">
      <c r="E75" s="215"/>
    </row>
    <row r="76" spans="5:5" ht="15" customHeight="1" x14ac:dyDescent="0.3">
      <c r="E76" s="215"/>
    </row>
    <row r="77" spans="5:5" x14ac:dyDescent="0.3">
      <c r="E77" s="215"/>
    </row>
    <row r="78" spans="5:5" x14ac:dyDescent="0.3">
      <c r="E78" s="215"/>
    </row>
    <row r="79" spans="5:5" x14ac:dyDescent="0.3">
      <c r="E79" s="215"/>
    </row>
    <row r="80" spans="5:5" x14ac:dyDescent="0.3">
      <c r="E80" s="215"/>
    </row>
    <row r="81" spans="1:5" x14ac:dyDescent="0.3">
      <c r="E81" s="215"/>
    </row>
    <row r="82" spans="1:5" x14ac:dyDescent="0.3">
      <c r="E82" s="215"/>
    </row>
    <row r="83" spans="1:5" x14ac:dyDescent="0.3">
      <c r="E83" s="215"/>
    </row>
    <row r="84" spans="1:5" x14ac:dyDescent="0.3">
      <c r="E84" s="215"/>
    </row>
    <row r="85" spans="1:5" x14ac:dyDescent="0.3">
      <c r="E85" s="215"/>
    </row>
    <row r="86" spans="1:5" x14ac:dyDescent="0.3">
      <c r="E86" s="215"/>
    </row>
    <row r="87" spans="1:5" x14ac:dyDescent="0.3">
      <c r="E87" s="215"/>
    </row>
    <row r="88" spans="1:5" x14ac:dyDescent="0.3">
      <c r="E88" s="215"/>
    </row>
    <row r="89" spans="1:5" x14ac:dyDescent="0.3">
      <c r="E89" s="215"/>
    </row>
    <row r="90" spans="1:5" x14ac:dyDescent="0.3">
      <c r="E90" s="215"/>
    </row>
    <row r="91" spans="1:5" x14ac:dyDescent="0.3">
      <c r="E91" s="215"/>
    </row>
    <row r="92" spans="1:5" x14ac:dyDescent="0.3">
      <c r="E92" s="215"/>
    </row>
    <row r="93" spans="1:5" x14ac:dyDescent="0.3">
      <c r="E93" s="215"/>
    </row>
    <row r="94" spans="1:5" x14ac:dyDescent="0.3">
      <c r="A94" s="215"/>
      <c r="B94" s="215"/>
      <c r="C94" s="215"/>
      <c r="D94" s="215"/>
      <c r="E94" s="215"/>
    </row>
    <row r="95" spans="1:5" x14ac:dyDescent="0.3">
      <c r="A95" s="215"/>
      <c r="B95" s="215"/>
      <c r="C95" s="215"/>
      <c r="D95" s="215"/>
      <c r="E95" s="215"/>
    </row>
    <row r="96" spans="1:5" x14ac:dyDescent="0.3">
      <c r="A96" s="215"/>
      <c r="B96" s="215"/>
      <c r="C96" s="215"/>
      <c r="D96" s="215"/>
      <c r="E96" s="215"/>
    </row>
    <row r="97" spans="1:5" x14ac:dyDescent="0.3">
      <c r="A97" s="215"/>
      <c r="B97" s="215"/>
      <c r="C97" s="215"/>
      <c r="D97" s="215"/>
      <c r="E97" s="215"/>
    </row>
    <row r="98" spans="1:5" x14ac:dyDescent="0.3">
      <c r="A98" s="215"/>
      <c r="B98" s="215"/>
      <c r="C98" s="215"/>
      <c r="D98" s="215"/>
      <c r="E98" s="215"/>
    </row>
    <row r="99" spans="1:5" x14ac:dyDescent="0.3">
      <c r="A99" s="215"/>
      <c r="B99" s="215"/>
      <c r="C99" s="215"/>
      <c r="D99" s="215"/>
      <c r="E99" s="215"/>
    </row>
    <row r="100" spans="1:5" x14ac:dyDescent="0.3">
      <c r="A100" s="215"/>
      <c r="B100" s="215"/>
      <c r="C100" s="215"/>
      <c r="D100" s="215"/>
      <c r="E100" s="215"/>
    </row>
    <row r="101" spans="1:5" x14ac:dyDescent="0.3">
      <c r="A101" s="215"/>
      <c r="B101" s="215"/>
      <c r="C101" s="215"/>
      <c r="D101" s="215"/>
      <c r="E101" s="215"/>
    </row>
    <row r="102" spans="1:5" x14ac:dyDescent="0.3">
      <c r="A102" s="215"/>
      <c r="B102" s="215"/>
      <c r="C102" s="215"/>
      <c r="D102" s="215"/>
      <c r="E102" s="215"/>
    </row>
    <row r="103" spans="1:5" x14ac:dyDescent="0.3">
      <c r="A103" s="215"/>
      <c r="B103" s="215"/>
      <c r="C103" s="215"/>
      <c r="D103" s="215"/>
      <c r="E103" s="215"/>
    </row>
    <row r="104" spans="1:5" x14ac:dyDescent="0.3">
      <c r="A104" s="215"/>
      <c r="B104" s="215"/>
      <c r="C104" s="215"/>
      <c r="D104" s="215"/>
      <c r="E104" s="215"/>
    </row>
    <row r="105" spans="1:5" x14ac:dyDescent="0.3">
      <c r="A105" s="215"/>
      <c r="B105" s="215"/>
      <c r="C105" s="215"/>
      <c r="D105" s="215"/>
      <c r="E105" s="215"/>
    </row>
    <row r="106" spans="1:5" x14ac:dyDescent="0.3">
      <c r="A106" s="215"/>
      <c r="B106" s="215"/>
      <c r="C106" s="215"/>
      <c r="D106" s="215"/>
      <c r="E106" s="215"/>
    </row>
    <row r="107" spans="1:5" x14ac:dyDescent="0.3">
      <c r="A107" s="215"/>
      <c r="B107" s="215"/>
      <c r="C107" s="215"/>
      <c r="D107" s="215"/>
      <c r="E107" s="215"/>
    </row>
    <row r="108" spans="1:5" x14ac:dyDescent="0.3">
      <c r="A108" s="215"/>
      <c r="B108" s="215"/>
      <c r="C108" s="215"/>
      <c r="D108" s="215"/>
      <c r="E108" s="215"/>
    </row>
    <row r="109" spans="1:5" x14ac:dyDescent="0.3">
      <c r="A109" s="215"/>
      <c r="B109" s="215"/>
      <c r="C109" s="215"/>
      <c r="D109" s="215"/>
      <c r="E109" s="215"/>
    </row>
    <row r="110" spans="1:5" x14ac:dyDescent="0.3">
      <c r="A110" s="215"/>
      <c r="B110" s="215"/>
      <c r="C110" s="215"/>
      <c r="D110" s="215"/>
      <c r="E110" s="215"/>
    </row>
    <row r="111" spans="1:5" x14ac:dyDescent="0.3">
      <c r="A111" s="215"/>
      <c r="B111" s="215"/>
      <c r="C111" s="215"/>
      <c r="D111" s="215"/>
      <c r="E111" s="215"/>
    </row>
    <row r="112" spans="1:5" x14ac:dyDescent="0.3">
      <c r="A112" s="215"/>
      <c r="B112" s="215"/>
      <c r="C112" s="215"/>
      <c r="D112" s="215"/>
      <c r="E112" s="215"/>
    </row>
    <row r="113" spans="1:5" x14ac:dyDescent="0.3">
      <c r="A113" s="215"/>
      <c r="B113" s="215"/>
      <c r="C113" s="215"/>
      <c r="D113" s="215"/>
      <c r="E113" s="215"/>
    </row>
    <row r="114" spans="1:5" x14ac:dyDescent="0.3">
      <c r="A114" s="215"/>
      <c r="B114" s="215"/>
      <c r="C114" s="215"/>
      <c r="D114" s="215"/>
      <c r="E114" s="215"/>
    </row>
    <row r="115" spans="1:5" x14ac:dyDescent="0.3">
      <c r="A115" s="215"/>
      <c r="B115" s="215"/>
      <c r="C115" s="215"/>
      <c r="D115" s="215"/>
      <c r="E115" s="215"/>
    </row>
    <row r="116" spans="1:5" x14ac:dyDescent="0.3">
      <c r="A116" s="215"/>
      <c r="B116" s="215"/>
      <c r="C116" s="215"/>
      <c r="D116" s="215"/>
      <c r="E116" s="215"/>
    </row>
    <row r="117" spans="1:5" x14ac:dyDescent="0.3">
      <c r="A117" s="215"/>
      <c r="B117" s="215"/>
      <c r="C117" s="215"/>
      <c r="D117" s="215"/>
      <c r="E117" s="215"/>
    </row>
    <row r="118" spans="1:5" x14ac:dyDescent="0.3">
      <c r="A118" s="215"/>
      <c r="B118" s="215"/>
      <c r="C118" s="215"/>
      <c r="D118" s="215"/>
      <c r="E118" s="215"/>
    </row>
    <row r="119" spans="1:5" x14ac:dyDescent="0.3">
      <c r="A119" s="215"/>
      <c r="B119" s="215"/>
      <c r="C119" s="215"/>
      <c r="D119" s="215"/>
      <c r="E119" s="215"/>
    </row>
    <row r="120" spans="1:5" x14ac:dyDescent="0.3">
      <c r="A120" s="215"/>
      <c r="B120" s="215"/>
      <c r="C120" s="215"/>
      <c r="D120" s="215"/>
      <c r="E120" s="215"/>
    </row>
    <row r="121" spans="1:5" x14ac:dyDescent="0.3">
      <c r="A121" s="215"/>
      <c r="B121" s="215"/>
      <c r="C121" s="215"/>
      <c r="D121" s="215"/>
      <c r="E121" s="215"/>
    </row>
    <row r="122" spans="1:5" x14ac:dyDescent="0.3">
      <c r="A122" s="215"/>
      <c r="B122" s="215"/>
      <c r="C122" s="215"/>
      <c r="D122" s="215"/>
      <c r="E122" s="215"/>
    </row>
    <row r="123" spans="1:5" x14ac:dyDescent="0.3">
      <c r="A123" s="215"/>
      <c r="B123" s="215"/>
      <c r="C123" s="215"/>
      <c r="D123" s="215"/>
      <c r="E123" s="215"/>
    </row>
    <row r="124" spans="1:5" x14ac:dyDescent="0.3">
      <c r="A124" s="215"/>
      <c r="B124" s="215"/>
      <c r="C124" s="215"/>
      <c r="D124" s="215"/>
      <c r="E124" s="215"/>
    </row>
    <row r="125" spans="1:5" x14ac:dyDescent="0.3">
      <c r="A125" s="215"/>
      <c r="B125" s="215"/>
      <c r="C125" s="215"/>
      <c r="D125" s="215"/>
      <c r="E125" s="215"/>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E94"/>
  <sheetViews>
    <sheetView view="pageBreakPreview" topLeftCell="A43" zoomScaleNormal="85" zoomScaleSheetLayoutView="100" workbookViewId="0">
      <selection activeCell="C62" sqref="C62"/>
    </sheetView>
  </sheetViews>
  <sheetFormatPr defaultColWidth="9.109375" defaultRowHeight="13.2" x14ac:dyDescent="0.25"/>
  <cols>
    <col min="1" max="1" width="12.5546875" style="920" customWidth="1"/>
    <col min="2" max="2" width="60.44140625" style="920" customWidth="1"/>
    <col min="3" max="3" width="23.44140625" style="920" customWidth="1"/>
    <col min="4" max="16384" width="9.109375" style="920"/>
  </cols>
  <sheetData>
    <row r="1" spans="1:3" ht="38.25" customHeight="1" x14ac:dyDescent="0.25">
      <c r="A1" s="919" t="s">
        <v>1309</v>
      </c>
      <c r="B1" s="1448" t="s">
        <v>380</v>
      </c>
      <c r="C1" s="1449"/>
    </row>
    <row r="2" spans="1:3" x14ac:dyDescent="0.25">
      <c r="A2" s="921" t="s">
        <v>269</v>
      </c>
      <c r="B2" s="922"/>
      <c r="C2" s="923"/>
    </row>
    <row r="3" spans="1:3" s="924" customFormat="1" x14ac:dyDescent="0.25">
      <c r="A3" s="1471"/>
      <c r="B3" s="1472"/>
      <c r="C3" s="1473"/>
    </row>
    <row r="4" spans="1:3" ht="25.5" customHeight="1" thickBot="1" x14ac:dyDescent="0.3">
      <c r="A4" s="1490" t="s">
        <v>299</v>
      </c>
      <c r="B4" s="1491"/>
      <c r="C4" s="1492"/>
    </row>
    <row r="5" spans="1:3" ht="44.25" customHeight="1" thickBot="1" x14ac:dyDescent="0.3">
      <c r="A5" s="925" t="s">
        <v>1334</v>
      </c>
      <c r="B5" s="1400" t="s">
        <v>1335</v>
      </c>
      <c r="C5" s="1493"/>
    </row>
    <row r="6" spans="1:3" s="927" customFormat="1" ht="13.5" customHeight="1" thickBot="1" x14ac:dyDescent="0.3">
      <c r="A6" s="888" t="s">
        <v>394</v>
      </c>
      <c r="B6" s="926"/>
      <c r="C6" s="786">
        <f>Obsah!$D$4</f>
        <v>43646</v>
      </c>
    </row>
    <row r="7" spans="1:3" x14ac:dyDescent="0.25">
      <c r="A7" s="1494" t="s">
        <v>1536</v>
      </c>
      <c r="B7" s="928" t="s">
        <v>1331</v>
      </c>
      <c r="C7" s="1152">
        <f>C6</f>
        <v>43646</v>
      </c>
    </row>
    <row r="8" spans="1:3" ht="14.4" x14ac:dyDescent="0.25">
      <c r="A8" s="1495"/>
      <c r="B8" s="929" t="s">
        <v>1332</v>
      </c>
      <c r="C8" s="1151" t="s">
        <v>2086</v>
      </c>
    </row>
    <row r="9" spans="1:3" ht="45" customHeight="1" thickBot="1" x14ac:dyDescent="0.3">
      <c r="A9" s="1496"/>
      <c r="B9" s="930" t="s">
        <v>1333</v>
      </c>
      <c r="C9" s="798" t="s">
        <v>2091</v>
      </c>
    </row>
    <row r="10" spans="1:3" ht="15" customHeight="1" x14ac:dyDescent="0.25">
      <c r="A10" s="1474" t="s">
        <v>388</v>
      </c>
      <c r="B10" s="1475"/>
      <c r="C10" s="1476"/>
    </row>
    <row r="11" spans="1:3" ht="15" customHeight="1" x14ac:dyDescent="0.25">
      <c r="A11" s="1477"/>
      <c r="B11" s="1478"/>
      <c r="C11" s="1479"/>
    </row>
    <row r="12" spans="1:3" ht="19.5" customHeight="1" thickBot="1" x14ac:dyDescent="0.3">
      <c r="A12" s="1480"/>
      <c r="B12" s="1481"/>
      <c r="C12" s="1482"/>
    </row>
    <row r="13" spans="1:3" ht="15" thickBot="1" x14ac:dyDescent="0.3">
      <c r="A13" s="931"/>
      <c r="B13" s="975"/>
      <c r="C13" s="932" t="s">
        <v>304</v>
      </c>
    </row>
    <row r="14" spans="1:3" ht="15" thickBot="1" x14ac:dyDescent="0.3">
      <c r="A14" s="933">
        <v>1</v>
      </c>
      <c r="B14" s="934" t="s">
        <v>305</v>
      </c>
      <c r="C14" s="799">
        <v>316813176.10484999</v>
      </c>
    </row>
    <row r="15" spans="1:3" ht="24.6" thickBot="1" x14ac:dyDescent="0.3">
      <c r="A15" s="933">
        <v>2</v>
      </c>
      <c r="B15" s="934" t="s">
        <v>378</v>
      </c>
      <c r="C15" s="1027"/>
    </row>
    <row r="16" spans="1:3" ht="48.6" thickBot="1" x14ac:dyDescent="0.3">
      <c r="A16" s="933">
        <v>3</v>
      </c>
      <c r="B16" s="935" t="s">
        <v>379</v>
      </c>
      <c r="C16" s="1027"/>
    </row>
    <row r="17" spans="1:5" ht="15" thickBot="1" x14ac:dyDescent="0.3">
      <c r="A17" s="933">
        <v>4</v>
      </c>
      <c r="B17" s="934" t="s">
        <v>306</v>
      </c>
      <c r="C17" s="799">
        <v>810125.00028000004</v>
      </c>
    </row>
    <row r="18" spans="1:5" ht="15" thickBot="1" x14ac:dyDescent="0.3">
      <c r="A18" s="933">
        <v>5</v>
      </c>
      <c r="B18" s="934" t="s">
        <v>307</v>
      </c>
      <c r="C18" s="799">
        <v>0</v>
      </c>
    </row>
    <row r="19" spans="1:5" ht="24.6" thickBot="1" x14ac:dyDescent="0.3">
      <c r="A19" s="933">
        <v>6</v>
      </c>
      <c r="B19" s="934" t="s">
        <v>308</v>
      </c>
      <c r="C19" s="799">
        <v>25823900.956999999</v>
      </c>
    </row>
    <row r="20" spans="1:5" ht="24.6" thickBot="1" x14ac:dyDescent="0.3">
      <c r="A20" s="936" t="s">
        <v>309</v>
      </c>
      <c r="B20" s="934" t="s">
        <v>310</v>
      </c>
      <c r="C20" s="1027"/>
    </row>
    <row r="21" spans="1:5" ht="24.6" thickBot="1" x14ac:dyDescent="0.3">
      <c r="A21" s="936" t="s">
        <v>311</v>
      </c>
      <c r="B21" s="934" t="s">
        <v>381</v>
      </c>
      <c r="C21" s="1027"/>
    </row>
    <row r="22" spans="1:5" ht="15" thickBot="1" x14ac:dyDescent="0.3">
      <c r="A22" s="933">
        <v>7</v>
      </c>
      <c r="B22" s="934" t="s">
        <v>312</v>
      </c>
      <c r="C22" s="799">
        <v>-1213221.4939999999</v>
      </c>
    </row>
    <row r="23" spans="1:5" ht="15" thickBot="1" x14ac:dyDescent="0.3">
      <c r="A23" s="937">
        <v>8</v>
      </c>
      <c r="B23" s="938" t="s">
        <v>313</v>
      </c>
      <c r="C23" s="800">
        <v>342233980.56699997</v>
      </c>
      <c r="E23" s="939"/>
    </row>
    <row r="24" spans="1:5" ht="33.75" customHeight="1" thickBot="1" x14ac:dyDescent="0.3">
      <c r="A24" s="1450" t="s">
        <v>389</v>
      </c>
      <c r="B24" s="1451"/>
      <c r="C24" s="1452"/>
    </row>
    <row r="25" spans="1:5" ht="15" customHeight="1" x14ac:dyDescent="0.25">
      <c r="A25" s="1474" t="s">
        <v>314</v>
      </c>
      <c r="B25" s="1475"/>
      <c r="C25" s="1476"/>
    </row>
    <row r="26" spans="1:5" ht="15" customHeight="1" x14ac:dyDescent="0.25">
      <c r="A26" s="1477"/>
      <c r="B26" s="1478"/>
      <c r="C26" s="1479"/>
    </row>
    <row r="27" spans="1:5" ht="19.5" customHeight="1" thickBot="1" x14ac:dyDescent="0.3">
      <c r="A27" s="1480"/>
      <c r="B27" s="1481"/>
      <c r="C27" s="1482"/>
    </row>
    <row r="28" spans="1:5" ht="28.5" customHeight="1" thickBot="1" x14ac:dyDescent="0.3">
      <c r="A28" s="931"/>
      <c r="B28" s="975"/>
      <c r="C28" s="932" t="s">
        <v>315</v>
      </c>
    </row>
    <row r="29" spans="1:5" ht="13.5" customHeight="1" thickBot="1" x14ac:dyDescent="0.3">
      <c r="A29" s="1465" t="s">
        <v>316</v>
      </c>
      <c r="B29" s="1466"/>
      <c r="C29" s="1467"/>
    </row>
    <row r="30" spans="1:5" ht="24.6" thickBot="1" x14ac:dyDescent="0.3">
      <c r="A30" s="933">
        <v>1</v>
      </c>
      <c r="B30" s="934" t="s">
        <v>317</v>
      </c>
      <c r="C30" s="801">
        <v>314878536.77499998</v>
      </c>
    </row>
    <row r="31" spans="1:5" ht="15" thickBot="1" x14ac:dyDescent="0.3">
      <c r="A31" s="933">
        <v>2</v>
      </c>
      <c r="B31" s="934" t="s">
        <v>318</v>
      </c>
      <c r="C31" s="801">
        <v>-1213221.4939999999</v>
      </c>
    </row>
    <row r="32" spans="1:5" ht="25.8" thickBot="1" x14ac:dyDescent="0.3">
      <c r="A32" s="940">
        <v>3</v>
      </c>
      <c r="B32" s="941" t="s">
        <v>382</v>
      </c>
      <c r="C32" s="801">
        <v>313665315.28099996</v>
      </c>
    </row>
    <row r="33" spans="1:3" ht="13.5" customHeight="1" thickBot="1" x14ac:dyDescent="0.3">
      <c r="A33" s="1459" t="s">
        <v>319</v>
      </c>
      <c r="B33" s="1460"/>
      <c r="C33" s="1461"/>
    </row>
    <row r="34" spans="1:3" ht="24.6" thickBot="1" x14ac:dyDescent="0.3">
      <c r="A34" s="933">
        <v>4</v>
      </c>
      <c r="B34" s="934" t="s">
        <v>383</v>
      </c>
      <c r="C34" s="801">
        <v>1934639.33</v>
      </c>
    </row>
    <row r="35" spans="1:3" ht="24.6" thickBot="1" x14ac:dyDescent="0.3">
      <c r="A35" s="933">
        <v>5</v>
      </c>
      <c r="B35" s="934" t="s">
        <v>320</v>
      </c>
      <c r="C35" s="801">
        <v>810125</v>
      </c>
    </row>
    <row r="36" spans="1:3" ht="15" thickBot="1" x14ac:dyDescent="0.3">
      <c r="A36" s="936" t="s">
        <v>321</v>
      </c>
      <c r="B36" s="934" t="s">
        <v>322</v>
      </c>
      <c r="C36" s="801"/>
    </row>
    <row r="37" spans="1:3" ht="24.6" thickBot="1" x14ac:dyDescent="0.3">
      <c r="A37" s="933">
        <v>6</v>
      </c>
      <c r="B37" s="934" t="s">
        <v>323</v>
      </c>
      <c r="C37" s="801"/>
    </row>
    <row r="38" spans="1:3" ht="24.6" thickBot="1" x14ac:dyDescent="0.3">
      <c r="A38" s="933">
        <v>7</v>
      </c>
      <c r="B38" s="934" t="s">
        <v>384</v>
      </c>
      <c r="C38" s="801"/>
    </row>
    <row r="39" spans="1:3" ht="15" thickBot="1" x14ac:dyDescent="0.3">
      <c r="A39" s="933">
        <v>8</v>
      </c>
      <c r="B39" s="934" t="s">
        <v>324</v>
      </c>
      <c r="C39" s="801"/>
    </row>
    <row r="40" spans="1:3" ht="15" thickBot="1" x14ac:dyDescent="0.3">
      <c r="A40" s="933">
        <v>9</v>
      </c>
      <c r="B40" s="934" t="s">
        <v>325</v>
      </c>
      <c r="C40" s="801"/>
    </row>
    <row r="41" spans="1:3" ht="24.6" thickBot="1" x14ac:dyDescent="0.3">
      <c r="A41" s="933">
        <v>10</v>
      </c>
      <c r="B41" s="934" t="s">
        <v>326</v>
      </c>
      <c r="C41" s="801"/>
    </row>
    <row r="42" spans="1:3" ht="15" thickBot="1" x14ac:dyDescent="0.3">
      <c r="A42" s="940">
        <v>11</v>
      </c>
      <c r="B42" s="941" t="s">
        <v>327</v>
      </c>
      <c r="C42" s="801">
        <v>2744764.33</v>
      </c>
    </row>
    <row r="43" spans="1:3" ht="13.5" customHeight="1" thickBot="1" x14ac:dyDescent="0.3">
      <c r="A43" s="1459" t="s">
        <v>328</v>
      </c>
      <c r="B43" s="1460"/>
      <c r="C43" s="1461"/>
    </row>
    <row r="44" spans="1:3" ht="24.6" thickBot="1" x14ac:dyDescent="0.3">
      <c r="A44" s="933">
        <v>12</v>
      </c>
      <c r="B44" s="934" t="s">
        <v>329</v>
      </c>
      <c r="C44" s="801">
        <v>0</v>
      </c>
    </row>
    <row r="45" spans="1:3" ht="24.6" thickBot="1" x14ac:dyDescent="0.3">
      <c r="A45" s="933">
        <v>13</v>
      </c>
      <c r="B45" s="934" t="s">
        <v>330</v>
      </c>
      <c r="C45" s="801"/>
    </row>
    <row r="46" spans="1:3" ht="15" thickBot="1" x14ac:dyDescent="0.3">
      <c r="A46" s="933">
        <v>14</v>
      </c>
      <c r="B46" s="934" t="s">
        <v>331</v>
      </c>
      <c r="C46" s="801">
        <v>0</v>
      </c>
    </row>
    <row r="47" spans="1:3" ht="24.6" thickBot="1" x14ac:dyDescent="0.3">
      <c r="A47" s="936" t="s">
        <v>332</v>
      </c>
      <c r="B47" s="934" t="s">
        <v>333</v>
      </c>
      <c r="C47" s="801"/>
    </row>
    <row r="48" spans="1:3" ht="15" thickBot="1" x14ac:dyDescent="0.3">
      <c r="A48" s="933">
        <v>15</v>
      </c>
      <c r="B48" s="934" t="s">
        <v>334</v>
      </c>
      <c r="C48" s="801"/>
    </row>
    <row r="49" spans="1:3" ht="15" thickBot="1" x14ac:dyDescent="0.3">
      <c r="A49" s="936" t="s">
        <v>335</v>
      </c>
      <c r="B49" s="934" t="s">
        <v>336</v>
      </c>
      <c r="C49" s="801"/>
    </row>
    <row r="50" spans="1:3" ht="25.8" thickBot="1" x14ac:dyDescent="0.3">
      <c r="A50" s="940">
        <v>16</v>
      </c>
      <c r="B50" s="941" t="s">
        <v>337</v>
      </c>
      <c r="C50" s="801">
        <v>0</v>
      </c>
    </row>
    <row r="51" spans="1:3" ht="13.5" customHeight="1" thickBot="1" x14ac:dyDescent="0.3">
      <c r="A51" s="1459" t="s">
        <v>338</v>
      </c>
      <c r="B51" s="1460"/>
      <c r="C51" s="1461"/>
    </row>
    <row r="52" spans="1:3" ht="15" thickBot="1" x14ac:dyDescent="0.3">
      <c r="A52" s="933">
        <v>17</v>
      </c>
      <c r="B52" s="934" t="s">
        <v>339</v>
      </c>
      <c r="C52" s="801">
        <v>25823900.956999999</v>
      </c>
    </row>
    <row r="53" spans="1:3" ht="15" thickBot="1" x14ac:dyDescent="0.3">
      <c r="A53" s="933">
        <v>18</v>
      </c>
      <c r="B53" s="934" t="s">
        <v>340</v>
      </c>
      <c r="C53" s="801">
        <v>0</v>
      </c>
    </row>
    <row r="54" spans="1:3" ht="13.5" customHeight="1" thickBot="1" x14ac:dyDescent="0.3">
      <c r="A54" s="940">
        <v>19</v>
      </c>
      <c r="B54" s="941" t="s">
        <v>341</v>
      </c>
      <c r="C54" s="801">
        <v>25823900.956999999</v>
      </c>
    </row>
    <row r="55" spans="1:3" ht="13.5" customHeight="1" thickBot="1" x14ac:dyDescent="0.3">
      <c r="A55" s="1462" t="s">
        <v>342</v>
      </c>
      <c r="B55" s="1463"/>
      <c r="C55" s="1464"/>
    </row>
    <row r="56" spans="1:3" ht="24.6" thickBot="1" x14ac:dyDescent="0.3">
      <c r="A56" s="936" t="s">
        <v>343</v>
      </c>
      <c r="B56" s="934" t="s">
        <v>344</v>
      </c>
      <c r="C56" s="942"/>
    </row>
    <row r="57" spans="1:3" ht="24.6" thickBot="1" x14ac:dyDescent="0.3">
      <c r="A57" s="936" t="s">
        <v>345</v>
      </c>
      <c r="B57" s="934" t="s">
        <v>385</v>
      </c>
      <c r="C57" s="942"/>
    </row>
    <row r="58" spans="1:3" ht="13.5" customHeight="1" thickBot="1" x14ac:dyDescent="0.3">
      <c r="A58" s="1459" t="s">
        <v>346</v>
      </c>
      <c r="B58" s="1460"/>
      <c r="C58" s="1461"/>
    </row>
    <row r="59" spans="1:3" ht="15" thickBot="1" x14ac:dyDescent="0.3">
      <c r="A59" s="933">
        <v>20</v>
      </c>
      <c r="B59" s="943" t="s">
        <v>347</v>
      </c>
      <c r="C59" s="801">
        <v>40939229.585000001</v>
      </c>
    </row>
    <row r="60" spans="1:3" ht="25.8" thickBot="1" x14ac:dyDescent="0.3">
      <c r="A60" s="940">
        <v>21</v>
      </c>
      <c r="B60" s="941" t="s">
        <v>348</v>
      </c>
      <c r="C60" s="801">
        <v>342233980.56799996</v>
      </c>
    </row>
    <row r="61" spans="1:3" ht="13.5" customHeight="1" thickBot="1" x14ac:dyDescent="0.3">
      <c r="A61" s="1459" t="s">
        <v>349</v>
      </c>
      <c r="B61" s="1460"/>
      <c r="C61" s="1461"/>
    </row>
    <row r="62" spans="1:3" ht="15" thickBot="1" x14ac:dyDescent="0.3">
      <c r="A62" s="944">
        <v>22</v>
      </c>
      <c r="B62" s="945" t="s">
        <v>1627</v>
      </c>
      <c r="C62" s="802">
        <v>0.11962350879668306</v>
      </c>
    </row>
    <row r="63" spans="1:3" ht="13.5" customHeight="1" thickBot="1" x14ac:dyDescent="0.3">
      <c r="A63" s="1456" t="s">
        <v>350</v>
      </c>
      <c r="B63" s="1457"/>
      <c r="C63" s="1458"/>
    </row>
    <row r="64" spans="1:3" ht="15" thickBot="1" x14ac:dyDescent="0.3">
      <c r="A64" s="936" t="s">
        <v>351</v>
      </c>
      <c r="B64" s="934" t="s">
        <v>352</v>
      </c>
      <c r="C64" s="942"/>
    </row>
    <row r="65" spans="1:3" ht="24.6" thickBot="1" x14ac:dyDescent="0.3">
      <c r="A65" s="946" t="s">
        <v>353</v>
      </c>
      <c r="B65" s="947" t="s">
        <v>354</v>
      </c>
      <c r="C65" s="948"/>
    </row>
    <row r="66" spans="1:3" ht="20.25" customHeight="1" thickBot="1" x14ac:dyDescent="0.3">
      <c r="A66" s="1468" t="s">
        <v>1642</v>
      </c>
      <c r="B66" s="1469"/>
      <c r="C66" s="1470"/>
    </row>
    <row r="67" spans="1:3" ht="15" customHeight="1" x14ac:dyDescent="0.25">
      <c r="A67" s="1474" t="s">
        <v>387</v>
      </c>
      <c r="B67" s="1475"/>
      <c r="C67" s="1476"/>
    </row>
    <row r="68" spans="1:3" ht="15" customHeight="1" x14ac:dyDescent="0.25">
      <c r="A68" s="1477"/>
      <c r="B68" s="1478"/>
      <c r="C68" s="1479"/>
    </row>
    <row r="69" spans="1:3" ht="15.75" customHeight="1" thickBot="1" x14ac:dyDescent="0.3">
      <c r="A69" s="1480"/>
      <c r="B69" s="1481"/>
      <c r="C69" s="1482"/>
    </row>
    <row r="70" spans="1:3" ht="25.5" customHeight="1" thickBot="1" x14ac:dyDescent="0.3">
      <c r="A70" s="931"/>
      <c r="B70" s="975"/>
      <c r="C70" s="932" t="s">
        <v>315</v>
      </c>
    </row>
    <row r="71" spans="1:3" ht="24.6" thickBot="1" x14ac:dyDescent="0.3">
      <c r="A71" s="936" t="s">
        <v>355</v>
      </c>
      <c r="B71" s="934" t="s">
        <v>386</v>
      </c>
      <c r="C71" s="942"/>
    </row>
    <row r="72" spans="1:3" ht="15" thickBot="1" x14ac:dyDescent="0.3">
      <c r="A72" s="936" t="s">
        <v>356</v>
      </c>
      <c r="B72" s="949" t="s">
        <v>357</v>
      </c>
      <c r="C72" s="942"/>
    </row>
    <row r="73" spans="1:3" ht="15" thickBot="1" x14ac:dyDescent="0.3">
      <c r="A73" s="936" t="s">
        <v>358</v>
      </c>
      <c r="B73" s="950" t="s">
        <v>1628</v>
      </c>
      <c r="C73" s="942"/>
    </row>
    <row r="74" spans="1:3" ht="15" thickBot="1" x14ac:dyDescent="0.3">
      <c r="A74" s="936" t="s">
        <v>359</v>
      </c>
      <c r="B74" s="951" t="s">
        <v>360</v>
      </c>
      <c r="C74" s="942"/>
    </row>
    <row r="75" spans="1:3" ht="15" thickBot="1" x14ac:dyDescent="0.3">
      <c r="A75" s="936" t="s">
        <v>361</v>
      </c>
      <c r="B75" s="951" t="s">
        <v>362</v>
      </c>
      <c r="C75" s="942"/>
    </row>
    <row r="76" spans="1:3" ht="37.200000000000003" thickBot="1" x14ac:dyDescent="0.3">
      <c r="A76" s="936" t="s">
        <v>363</v>
      </c>
      <c r="B76" s="951" t="s">
        <v>364</v>
      </c>
      <c r="C76" s="942"/>
    </row>
    <row r="77" spans="1:3" ht="15" thickBot="1" x14ac:dyDescent="0.3">
      <c r="A77" s="936" t="s">
        <v>365</v>
      </c>
      <c r="B77" s="951" t="s">
        <v>366</v>
      </c>
      <c r="C77" s="942"/>
    </row>
    <row r="78" spans="1:3" ht="15" thickBot="1" x14ac:dyDescent="0.3">
      <c r="A78" s="936" t="s">
        <v>367</v>
      </c>
      <c r="B78" s="951" t="s">
        <v>368</v>
      </c>
      <c r="C78" s="952"/>
    </row>
    <row r="79" spans="1:3" ht="15" thickBot="1" x14ac:dyDescent="0.3">
      <c r="A79" s="936" t="s">
        <v>369</v>
      </c>
      <c r="B79" s="951" t="s">
        <v>5</v>
      </c>
      <c r="C79" s="952"/>
    </row>
    <row r="80" spans="1:3" ht="15" thickBot="1" x14ac:dyDescent="0.3">
      <c r="A80" s="936" t="s">
        <v>370</v>
      </c>
      <c r="B80" s="951" t="s">
        <v>371</v>
      </c>
      <c r="C80" s="952"/>
    </row>
    <row r="81" spans="1:3" ht="15" thickBot="1" x14ac:dyDescent="0.3">
      <c r="A81" s="936" t="s">
        <v>372</v>
      </c>
      <c r="B81" s="951" t="s">
        <v>6</v>
      </c>
      <c r="C81" s="952"/>
    </row>
    <row r="82" spans="1:3" ht="24.6" thickBot="1" x14ac:dyDescent="0.3">
      <c r="A82" s="946" t="s">
        <v>373</v>
      </c>
      <c r="B82" s="953" t="s">
        <v>374</v>
      </c>
      <c r="C82" s="954"/>
    </row>
    <row r="83" spans="1:3" ht="40.5" customHeight="1" thickBot="1" x14ac:dyDescent="0.3">
      <c r="A83" s="1453" t="s">
        <v>1336</v>
      </c>
      <c r="B83" s="1454"/>
      <c r="C83" s="1455"/>
    </row>
    <row r="84" spans="1:3" ht="15" customHeight="1" x14ac:dyDescent="0.25">
      <c r="A84" s="1474" t="s">
        <v>377</v>
      </c>
      <c r="B84" s="1475"/>
      <c r="C84" s="1476"/>
    </row>
    <row r="85" spans="1:3" ht="15" customHeight="1" x14ac:dyDescent="0.25">
      <c r="A85" s="1477"/>
      <c r="B85" s="1478"/>
      <c r="C85" s="1479"/>
    </row>
    <row r="86" spans="1:3" ht="15.75" customHeight="1" thickBot="1" x14ac:dyDescent="0.3">
      <c r="A86" s="1480"/>
      <c r="B86" s="1481"/>
      <c r="C86" s="1482"/>
    </row>
    <row r="87" spans="1:3" ht="15" thickBot="1" x14ac:dyDescent="0.3">
      <c r="A87" s="1484"/>
      <c r="B87" s="1485"/>
      <c r="C87" s="955" t="s">
        <v>303</v>
      </c>
    </row>
    <row r="88" spans="1:3" ht="96" customHeight="1" thickBot="1" x14ac:dyDescent="0.3">
      <c r="A88" s="1486"/>
      <c r="B88" s="1487"/>
      <c r="C88" s="956" t="s">
        <v>375</v>
      </c>
    </row>
    <row r="89" spans="1:3" ht="15" thickBot="1" x14ac:dyDescent="0.3">
      <c r="A89" s="957" t="s">
        <v>300</v>
      </c>
      <c r="B89" s="1488"/>
      <c r="C89" s="1489"/>
    </row>
    <row r="90" spans="1:3" ht="245.4" thickBot="1" x14ac:dyDescent="0.3">
      <c r="A90" s="933">
        <v>1</v>
      </c>
      <c r="B90" s="934" t="s">
        <v>268</v>
      </c>
      <c r="C90" s="803" t="s">
        <v>2094</v>
      </c>
    </row>
    <row r="91" spans="1:3" ht="101.4" thickBot="1" x14ac:dyDescent="0.3">
      <c r="A91" s="958">
        <v>2</v>
      </c>
      <c r="B91" s="947" t="s">
        <v>376</v>
      </c>
      <c r="C91" s="804" t="s">
        <v>2133</v>
      </c>
    </row>
    <row r="92" spans="1:3" ht="21" customHeight="1" x14ac:dyDescent="0.25"/>
    <row r="93" spans="1:3" ht="68.25" customHeight="1" x14ac:dyDescent="0.25">
      <c r="A93" s="1497" t="s">
        <v>2080</v>
      </c>
      <c r="B93" s="1497"/>
      <c r="C93" s="1497"/>
    </row>
    <row r="94" spans="1:3" ht="47.25" customHeight="1" thickBot="1" x14ac:dyDescent="0.3">
      <c r="A94" s="1483" t="s">
        <v>2079</v>
      </c>
      <c r="B94" s="1483"/>
      <c r="C94" s="1483"/>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view="pageBreakPreview" topLeftCell="A10" zoomScaleNormal="100" zoomScaleSheetLayoutView="100" workbookViewId="0">
      <selection activeCell="F16" sqref="F16"/>
    </sheetView>
  </sheetViews>
  <sheetFormatPr defaultColWidth="9.109375" defaultRowHeight="13.2" x14ac:dyDescent="0.25"/>
  <cols>
    <col min="1" max="1" width="17.6640625" style="920" customWidth="1"/>
    <col min="2" max="2" width="3.6640625" style="920" customWidth="1"/>
    <col min="3" max="3" width="47.44140625" style="920" customWidth="1"/>
    <col min="4" max="4" width="28" style="920" customWidth="1"/>
    <col min="5" max="5" width="28.88671875" style="920" customWidth="1"/>
    <col min="6" max="6" width="21.5546875" style="920" customWidth="1"/>
    <col min="7" max="7" width="9.109375" style="920"/>
    <col min="8" max="8" width="17.6640625" style="920" bestFit="1" customWidth="1"/>
    <col min="9" max="16384" width="9.109375" style="920"/>
  </cols>
  <sheetData>
    <row r="1" spans="1:8" ht="29.25" customHeight="1" x14ac:dyDescent="0.25">
      <c r="A1" s="919" t="s">
        <v>711</v>
      </c>
      <c r="B1" s="468"/>
      <c r="C1" s="1186" t="s">
        <v>535</v>
      </c>
      <c r="D1" s="1186"/>
      <c r="E1" s="1186"/>
      <c r="F1" s="1187"/>
    </row>
    <row r="2" spans="1:8" x14ac:dyDescent="0.25">
      <c r="A2" s="1028" t="s">
        <v>710</v>
      </c>
      <c r="B2" s="1029"/>
      <c r="C2" s="1030"/>
      <c r="D2" s="1030"/>
      <c r="E2" s="1030"/>
      <c r="F2" s="1031"/>
    </row>
    <row r="3" spans="1:8" ht="29.25" customHeight="1" x14ac:dyDescent="0.25">
      <c r="A3" s="1517" t="s">
        <v>299</v>
      </c>
      <c r="B3" s="1518"/>
      <c r="C3" s="1518"/>
      <c r="D3" s="1518"/>
      <c r="E3" s="1518"/>
      <c r="F3" s="1519"/>
    </row>
    <row r="4" spans="1:8" ht="13.8" thickBot="1" x14ac:dyDescent="0.3">
      <c r="A4" s="1032"/>
      <c r="B4" s="1033"/>
      <c r="C4" s="1033"/>
      <c r="D4" s="1034"/>
      <c r="E4" s="1034"/>
      <c r="F4" s="1035"/>
    </row>
    <row r="5" spans="1:8" ht="27.75" customHeight="1" thickBot="1" x14ac:dyDescent="0.3">
      <c r="A5" s="1036" t="s">
        <v>631</v>
      </c>
      <c r="B5" s="1514" t="s">
        <v>743</v>
      </c>
      <c r="C5" s="1515"/>
      <c r="D5" s="1515"/>
      <c r="E5" s="1515"/>
      <c r="F5" s="1516"/>
    </row>
    <row r="6" spans="1:8" ht="13.8" thickBot="1" x14ac:dyDescent="0.3">
      <c r="A6" s="888" t="s">
        <v>394</v>
      </c>
      <c r="B6" s="1037"/>
      <c r="C6" s="1520" t="s">
        <v>2131</v>
      </c>
      <c r="D6" s="1521"/>
      <c r="E6" s="1521"/>
      <c r="F6" s="1522"/>
    </row>
    <row r="7" spans="1:8" ht="39.75" customHeight="1" thickBot="1" x14ac:dyDescent="0.3">
      <c r="A7" s="1499" t="s">
        <v>1715</v>
      </c>
      <c r="B7" s="1499"/>
      <c r="C7" s="1499"/>
      <c r="D7" s="1499"/>
      <c r="E7" s="1499"/>
      <c r="F7" s="1499"/>
    </row>
    <row r="8" spans="1:8" ht="15.75" customHeight="1" thickBot="1" x14ac:dyDescent="0.3">
      <c r="A8" s="1499" t="s">
        <v>1716</v>
      </c>
      <c r="B8" s="1499"/>
      <c r="C8" s="1499"/>
      <c r="D8" s="1499"/>
      <c r="E8" s="1499"/>
      <c r="F8" s="1499"/>
    </row>
    <row r="9" spans="1:8" ht="13.8" thickBot="1" x14ac:dyDescent="0.3">
      <c r="A9" s="1499" t="s">
        <v>1717</v>
      </c>
      <c r="B9" s="1499"/>
      <c r="C9" s="1499"/>
      <c r="D9" s="1499"/>
      <c r="E9" s="1499"/>
      <c r="F9" s="1499"/>
    </row>
    <row r="10" spans="1:8" ht="13.8" thickBot="1" x14ac:dyDescent="0.3">
      <c r="A10" s="1499" t="s">
        <v>742</v>
      </c>
      <c r="B10" s="1499"/>
      <c r="C10" s="1499"/>
      <c r="D10" s="1499"/>
      <c r="E10" s="1499"/>
      <c r="F10" s="1499"/>
    </row>
    <row r="11" spans="1:8" ht="13.8" thickBot="1" x14ac:dyDescent="0.3">
      <c r="A11" s="1499" t="s">
        <v>1718</v>
      </c>
      <c r="B11" s="1499"/>
      <c r="C11" s="1499"/>
      <c r="D11" s="1499"/>
      <c r="E11" s="1499"/>
      <c r="F11" s="1499"/>
    </row>
    <row r="12" spans="1:8" ht="39" customHeight="1" thickBot="1" x14ac:dyDescent="0.3">
      <c r="A12" s="1499" t="s">
        <v>1719</v>
      </c>
      <c r="B12" s="1499"/>
      <c r="C12" s="1499"/>
      <c r="D12" s="1499"/>
      <c r="E12" s="1499"/>
      <c r="F12" s="1499"/>
    </row>
    <row r="13" spans="1:8" ht="13.8" thickBot="1" x14ac:dyDescent="0.3">
      <c r="A13" s="1509"/>
      <c r="B13" s="1510"/>
      <c r="C13" s="1510"/>
      <c r="D13" s="1510"/>
      <c r="E13" s="1510"/>
      <c r="F13" s="1511"/>
    </row>
    <row r="14" spans="1:8" ht="39" customHeight="1" thickBot="1" x14ac:dyDescent="0.3">
      <c r="A14" s="1500"/>
      <c r="B14" s="1501"/>
      <c r="C14" s="1502"/>
      <c r="D14" s="1512" t="s">
        <v>709</v>
      </c>
      <c r="E14" s="1513"/>
      <c r="F14" s="878" t="s">
        <v>712</v>
      </c>
    </row>
    <row r="15" spans="1:8" ht="13.8" thickBot="1" x14ac:dyDescent="0.3">
      <c r="A15" s="1503"/>
      <c r="B15" s="1504"/>
      <c r="C15" s="1505"/>
      <c r="D15" s="959" t="s">
        <v>540</v>
      </c>
      <c r="E15" s="978" t="s">
        <v>713</v>
      </c>
      <c r="F15" s="878" t="s">
        <v>540</v>
      </c>
    </row>
    <row r="16" spans="1:8" ht="13.8" thickBot="1" x14ac:dyDescent="0.3">
      <c r="A16" s="960"/>
      <c r="B16" s="814">
        <v>1</v>
      </c>
      <c r="C16" s="805" t="s">
        <v>714</v>
      </c>
      <c r="D16" s="806">
        <v>89296458.965340003</v>
      </c>
      <c r="E16" s="806">
        <v>88304290.571329996</v>
      </c>
      <c r="F16" s="2126">
        <f>D16*0.08</f>
        <v>7143716.7172272</v>
      </c>
      <c r="H16" s="1038"/>
    </row>
    <row r="17" spans="1:8" ht="27" thickBot="1" x14ac:dyDescent="0.3">
      <c r="A17" s="960" t="s">
        <v>715</v>
      </c>
      <c r="B17" s="814">
        <v>2</v>
      </c>
      <c r="C17" s="808" t="s">
        <v>716</v>
      </c>
      <c r="D17" s="809">
        <v>235386.26916999999</v>
      </c>
      <c r="E17" s="810">
        <v>266179.26766000001</v>
      </c>
      <c r="F17" s="811">
        <f t="shared" ref="F17:F44" si="0">D17*0.08</f>
        <v>18830.901533599997</v>
      </c>
      <c r="H17" s="1038"/>
    </row>
    <row r="18" spans="1:8" ht="19.5" customHeight="1" thickBot="1" x14ac:dyDescent="0.3">
      <c r="A18" s="960" t="s">
        <v>715</v>
      </c>
      <c r="B18" s="814">
        <v>3</v>
      </c>
      <c r="C18" s="805" t="s">
        <v>1735</v>
      </c>
      <c r="D18" s="812">
        <v>3423061.0824300004</v>
      </c>
      <c r="E18" s="810">
        <v>3474469.1686800001</v>
      </c>
      <c r="F18" s="811">
        <f t="shared" si="0"/>
        <v>273844.88659440004</v>
      </c>
      <c r="H18" s="1038"/>
    </row>
    <row r="19" spans="1:8" ht="27" thickBot="1" x14ac:dyDescent="0.3">
      <c r="A19" s="960" t="s">
        <v>715</v>
      </c>
      <c r="B19" s="814">
        <v>4</v>
      </c>
      <c r="C19" s="805" t="s">
        <v>1736</v>
      </c>
      <c r="D19" s="812">
        <v>81034904.083250001</v>
      </c>
      <c r="E19" s="813">
        <v>79957698.041339993</v>
      </c>
      <c r="F19" s="811">
        <f t="shared" si="0"/>
        <v>6482792.3266599998</v>
      </c>
      <c r="H19" s="1038"/>
    </row>
    <row r="20" spans="1:8" ht="40.200000000000003" thickBot="1" x14ac:dyDescent="0.3">
      <c r="A20" s="960" t="s">
        <v>717</v>
      </c>
      <c r="B20" s="814">
        <v>5</v>
      </c>
      <c r="C20" s="805" t="s">
        <v>1737</v>
      </c>
      <c r="D20" s="814">
        <v>0</v>
      </c>
      <c r="E20" s="814">
        <v>0</v>
      </c>
      <c r="F20" s="811">
        <f t="shared" si="0"/>
        <v>0</v>
      </c>
      <c r="H20" s="1038"/>
    </row>
    <row r="21" spans="1:8" ht="27" thickBot="1" x14ac:dyDescent="0.3">
      <c r="A21" s="961" t="s">
        <v>1537</v>
      </c>
      <c r="B21" s="875">
        <v>6</v>
      </c>
      <c r="C21" s="976" t="s">
        <v>718</v>
      </c>
      <c r="D21" s="815">
        <f>SUM(D22:D27)</f>
        <v>942184.12962999998</v>
      </c>
      <c r="E21" s="816">
        <f>SUM(E22:E27)</f>
        <v>1364695.73646</v>
      </c>
      <c r="F21" s="817">
        <f>D21*0.08</f>
        <v>75374.730370399993</v>
      </c>
      <c r="H21" s="1038"/>
    </row>
    <row r="22" spans="1:8" x14ac:dyDescent="0.25">
      <c r="A22" s="1506" t="s">
        <v>715</v>
      </c>
      <c r="B22" s="962">
        <v>7</v>
      </c>
      <c r="C22" s="818" t="s">
        <v>719</v>
      </c>
      <c r="D22" s="819">
        <v>942184.12962999998</v>
      </c>
      <c r="E22" s="820">
        <v>1364695.73646</v>
      </c>
      <c r="F22" s="821">
        <f>D22*0.08</f>
        <v>75374.730370399993</v>
      </c>
      <c r="H22" s="1038"/>
    </row>
    <row r="23" spans="1:8" x14ac:dyDescent="0.25">
      <c r="A23" s="1507"/>
      <c r="B23" s="823">
        <v>8</v>
      </c>
      <c r="C23" s="822" t="s">
        <v>720</v>
      </c>
      <c r="D23" s="823">
        <v>0</v>
      </c>
      <c r="E23" s="824">
        <v>0</v>
      </c>
      <c r="F23" s="825">
        <f t="shared" si="0"/>
        <v>0</v>
      </c>
      <c r="H23" s="1038"/>
    </row>
    <row r="24" spans="1:8" x14ac:dyDescent="0.25">
      <c r="A24" s="1507"/>
      <c r="B24" s="823">
        <v>9</v>
      </c>
      <c r="C24" s="822" t="s">
        <v>716</v>
      </c>
      <c r="D24" s="823">
        <v>0</v>
      </c>
      <c r="E24" s="824">
        <v>0</v>
      </c>
      <c r="F24" s="825">
        <f t="shared" si="0"/>
        <v>0</v>
      </c>
      <c r="H24" s="1038"/>
    </row>
    <row r="25" spans="1:8" x14ac:dyDescent="0.25">
      <c r="A25" s="1507"/>
      <c r="B25" s="823">
        <v>10</v>
      </c>
      <c r="C25" s="822" t="s">
        <v>721</v>
      </c>
      <c r="D25" s="825">
        <v>0</v>
      </c>
      <c r="E25" s="824">
        <v>0</v>
      </c>
      <c r="F25" s="825">
        <f t="shared" si="0"/>
        <v>0</v>
      </c>
      <c r="H25" s="1038"/>
    </row>
    <row r="26" spans="1:8" ht="26.4" x14ac:dyDescent="0.25">
      <c r="A26" s="1507"/>
      <c r="B26" s="823">
        <v>11</v>
      </c>
      <c r="C26" s="822" t="s">
        <v>722</v>
      </c>
      <c r="D26" s="823">
        <v>0</v>
      </c>
      <c r="E26" s="824">
        <v>0</v>
      </c>
      <c r="F26" s="825">
        <f t="shared" si="0"/>
        <v>0</v>
      </c>
      <c r="H26" s="1038"/>
    </row>
    <row r="27" spans="1:8" ht="13.8" thickBot="1" x14ac:dyDescent="0.3">
      <c r="A27" s="1508"/>
      <c r="B27" s="963">
        <v>12</v>
      </c>
      <c r="C27" s="826" t="s">
        <v>723</v>
      </c>
      <c r="D27" s="827">
        <v>0</v>
      </c>
      <c r="E27" s="828">
        <v>0</v>
      </c>
      <c r="F27" s="829">
        <f t="shared" si="0"/>
        <v>0</v>
      </c>
      <c r="H27" s="1038"/>
    </row>
    <row r="28" spans="1:8" ht="13.8" thickBot="1" x14ac:dyDescent="0.3">
      <c r="A28" s="960" t="s">
        <v>724</v>
      </c>
      <c r="B28" s="814">
        <v>13</v>
      </c>
      <c r="C28" s="805" t="s">
        <v>725</v>
      </c>
      <c r="D28" s="814">
        <v>0</v>
      </c>
      <c r="E28" s="814">
        <v>0</v>
      </c>
      <c r="F28" s="811">
        <f t="shared" si="0"/>
        <v>0</v>
      </c>
      <c r="H28" s="1038"/>
    </row>
    <row r="29" spans="1:8" ht="26.4" x14ac:dyDescent="0.25">
      <c r="A29" s="1506" t="s">
        <v>726</v>
      </c>
      <c r="B29" s="962">
        <v>14</v>
      </c>
      <c r="C29" s="818" t="s">
        <v>727</v>
      </c>
      <c r="D29" s="830">
        <v>0</v>
      </c>
      <c r="E29" s="830">
        <v>0</v>
      </c>
      <c r="F29" s="821">
        <f t="shared" si="0"/>
        <v>0</v>
      </c>
      <c r="H29" s="1038"/>
    </row>
    <row r="30" spans="1:8" x14ac:dyDescent="0.25">
      <c r="A30" s="1507"/>
      <c r="B30" s="823">
        <v>15</v>
      </c>
      <c r="C30" s="822" t="s">
        <v>728</v>
      </c>
      <c r="D30" s="824">
        <v>0</v>
      </c>
      <c r="E30" s="824">
        <v>0</v>
      </c>
      <c r="F30" s="825">
        <f t="shared" si="0"/>
        <v>0</v>
      </c>
      <c r="H30" s="1038"/>
    </row>
    <row r="31" spans="1:8" x14ac:dyDescent="0.25">
      <c r="A31" s="1507"/>
      <c r="B31" s="823">
        <v>16</v>
      </c>
      <c r="C31" s="822" t="s">
        <v>729</v>
      </c>
      <c r="D31" s="824">
        <v>0</v>
      </c>
      <c r="E31" s="824">
        <v>0</v>
      </c>
      <c r="F31" s="825">
        <f t="shared" si="0"/>
        <v>0</v>
      </c>
      <c r="H31" s="1038"/>
    </row>
    <row r="32" spans="1:8" x14ac:dyDescent="0.25">
      <c r="A32" s="1507"/>
      <c r="B32" s="823">
        <v>17</v>
      </c>
      <c r="C32" s="822" t="s">
        <v>730</v>
      </c>
      <c r="D32" s="824">
        <v>0</v>
      </c>
      <c r="E32" s="824">
        <v>0</v>
      </c>
      <c r="F32" s="825">
        <f t="shared" si="0"/>
        <v>0</v>
      </c>
      <c r="H32" s="1038"/>
    </row>
    <row r="33" spans="1:8" ht="13.8" thickBot="1" x14ac:dyDescent="0.3">
      <c r="A33" s="1508"/>
      <c r="B33" s="963">
        <v>18</v>
      </c>
      <c r="C33" s="826" t="s">
        <v>716</v>
      </c>
      <c r="D33" s="831">
        <v>0</v>
      </c>
      <c r="E33" s="831">
        <v>0</v>
      </c>
      <c r="F33" s="829">
        <f t="shared" si="0"/>
        <v>0</v>
      </c>
      <c r="H33" s="1038"/>
    </row>
    <row r="34" spans="1:8" ht="13.8" thickBot="1" x14ac:dyDescent="0.3">
      <c r="A34" s="1506" t="s">
        <v>724</v>
      </c>
      <c r="B34" s="879">
        <v>19</v>
      </c>
      <c r="C34" s="832" t="s">
        <v>731</v>
      </c>
      <c r="D34" s="833">
        <f>SUM(D35:D36)</f>
        <v>0</v>
      </c>
      <c r="E34" s="834">
        <f>SUM(E35:E36)</f>
        <v>0</v>
      </c>
      <c r="F34" s="811">
        <f t="shared" si="0"/>
        <v>0</v>
      </c>
      <c r="H34" s="1038"/>
    </row>
    <row r="35" spans="1:8" x14ac:dyDescent="0.25">
      <c r="A35" s="1507"/>
      <c r="B35" s="964">
        <v>20</v>
      </c>
      <c r="C35" s="835" t="s">
        <v>716</v>
      </c>
      <c r="D35" s="836">
        <v>0</v>
      </c>
      <c r="E35" s="837">
        <v>0</v>
      </c>
      <c r="F35" s="838">
        <f t="shared" si="0"/>
        <v>0</v>
      </c>
      <c r="H35" s="1038"/>
    </row>
    <row r="36" spans="1:8" ht="13.8" thickBot="1" x14ac:dyDescent="0.3">
      <c r="A36" s="1508"/>
      <c r="B36" s="963">
        <v>21</v>
      </c>
      <c r="C36" s="826" t="s">
        <v>732</v>
      </c>
      <c r="D36" s="839">
        <v>0</v>
      </c>
      <c r="E36" s="840">
        <v>0</v>
      </c>
      <c r="F36" s="829">
        <f t="shared" si="0"/>
        <v>0</v>
      </c>
      <c r="H36" s="1038"/>
    </row>
    <row r="37" spans="1:8" ht="13.8" thickBot="1" x14ac:dyDescent="0.3">
      <c r="A37" s="960" t="s">
        <v>724</v>
      </c>
      <c r="B37" s="879">
        <v>22</v>
      </c>
      <c r="C37" s="832" t="s">
        <v>733</v>
      </c>
      <c r="D37" s="841">
        <v>0</v>
      </c>
      <c r="E37" s="842">
        <v>0</v>
      </c>
      <c r="F37" s="811">
        <f t="shared" si="0"/>
        <v>0</v>
      </c>
      <c r="H37" s="1038"/>
    </row>
    <row r="38" spans="1:8" ht="13.8" thickBot="1" x14ac:dyDescent="0.3">
      <c r="A38" s="1506" t="s">
        <v>734</v>
      </c>
      <c r="B38" s="879">
        <v>23</v>
      </c>
      <c r="C38" s="832" t="s">
        <v>735</v>
      </c>
      <c r="D38" s="833">
        <f>SUM(D39:D41)</f>
        <v>6678469.0743797841</v>
      </c>
      <c r="E38" s="834">
        <f>SUM(E39:E41)</f>
        <v>6678469.0743797841</v>
      </c>
      <c r="F38" s="811">
        <f t="shared" si="0"/>
        <v>534277.5259503827</v>
      </c>
      <c r="H38" s="1038"/>
    </row>
    <row r="39" spans="1:8" x14ac:dyDescent="0.25">
      <c r="A39" s="1507"/>
      <c r="B39" s="964">
        <v>24</v>
      </c>
      <c r="C39" s="835" t="s">
        <v>736</v>
      </c>
      <c r="D39" s="843"/>
      <c r="E39" s="844"/>
      <c r="F39" s="838">
        <f t="shared" si="0"/>
        <v>0</v>
      </c>
      <c r="H39" s="1038"/>
    </row>
    <row r="40" spans="1:8" x14ac:dyDescent="0.25">
      <c r="A40" s="1507"/>
      <c r="B40" s="823">
        <v>25</v>
      </c>
      <c r="C40" s="822" t="s">
        <v>716</v>
      </c>
      <c r="D40" s="845">
        <v>6678469.0743797841</v>
      </c>
      <c r="E40" s="846">
        <v>6678469.0743797841</v>
      </c>
      <c r="F40" s="825">
        <f t="shared" si="0"/>
        <v>534277.5259503827</v>
      </c>
      <c r="H40" s="1038"/>
    </row>
    <row r="41" spans="1:8" ht="13.8" thickBot="1" x14ac:dyDescent="0.3">
      <c r="A41" s="1508"/>
      <c r="B41" s="963">
        <v>26</v>
      </c>
      <c r="C41" s="826" t="s">
        <v>737</v>
      </c>
      <c r="D41" s="847"/>
      <c r="E41" s="831"/>
      <c r="F41" s="829">
        <f t="shared" si="0"/>
        <v>0</v>
      </c>
      <c r="H41" s="1038"/>
    </row>
    <row r="42" spans="1:8" ht="27" thickBot="1" x14ac:dyDescent="0.3">
      <c r="A42" s="960" t="s">
        <v>738</v>
      </c>
      <c r="B42" s="814">
        <v>27</v>
      </c>
      <c r="C42" s="805" t="s">
        <v>739</v>
      </c>
      <c r="D42" s="812">
        <v>0</v>
      </c>
      <c r="E42" s="812">
        <v>0</v>
      </c>
      <c r="F42" s="811">
        <f t="shared" si="0"/>
        <v>0</v>
      </c>
      <c r="H42" s="1038"/>
    </row>
    <row r="43" spans="1:8" ht="13.8" thickBot="1" x14ac:dyDescent="0.3">
      <c r="A43" s="960" t="s">
        <v>740</v>
      </c>
      <c r="B43" s="814">
        <v>28</v>
      </c>
      <c r="C43" s="805" t="s">
        <v>741</v>
      </c>
      <c r="D43" s="814">
        <v>0</v>
      </c>
      <c r="E43" s="814">
        <v>0</v>
      </c>
      <c r="F43" s="811">
        <f t="shared" si="0"/>
        <v>0</v>
      </c>
      <c r="H43" s="1038"/>
    </row>
    <row r="44" spans="1:8" ht="13.8" thickBot="1" x14ac:dyDescent="0.3">
      <c r="A44" s="960"/>
      <c r="B44" s="814">
        <v>29</v>
      </c>
      <c r="C44" s="805" t="s">
        <v>302</v>
      </c>
      <c r="D44" s="807">
        <f>D16+D21+D28+D34+D37+D38+D42+D43</f>
        <v>96917112.16934979</v>
      </c>
      <c r="E44" s="848">
        <f>E16+E21+E28+E34+E37+E38+E42+E43</f>
        <v>96347455.382169783</v>
      </c>
      <c r="F44" s="811">
        <f t="shared" si="0"/>
        <v>7753368.973547983</v>
      </c>
      <c r="H44" s="1038"/>
    </row>
    <row r="45" spans="1:8" ht="17.25" customHeight="1" x14ac:dyDescent="0.25">
      <c r="C45" s="1039"/>
      <c r="D45" s="1040"/>
      <c r="E45" s="1040"/>
      <c r="H45" s="1038"/>
    </row>
    <row r="46" spans="1:8" x14ac:dyDescent="0.25">
      <c r="A46" s="1041" t="s">
        <v>674</v>
      </c>
      <c r="D46" s="1042"/>
      <c r="E46" s="1042"/>
      <c r="H46" s="1038"/>
    </row>
    <row r="47" spans="1:8" ht="48" customHeight="1" x14ac:dyDescent="0.25">
      <c r="A47" s="1498" t="s">
        <v>1720</v>
      </c>
      <c r="B47" s="1498"/>
      <c r="C47" s="1498"/>
      <c r="D47" s="1498"/>
      <c r="E47" s="1498"/>
      <c r="F47" s="1498"/>
      <c r="H47" s="1038"/>
    </row>
    <row r="48" spans="1:8" ht="48" customHeight="1" x14ac:dyDescent="0.25">
      <c r="A48" s="1498" t="s">
        <v>1721</v>
      </c>
      <c r="B48" s="1498"/>
      <c r="C48" s="1498"/>
      <c r="D48" s="1498"/>
      <c r="E48" s="1498"/>
      <c r="F48" s="1498"/>
      <c r="H48" s="1038"/>
    </row>
    <row r="49" spans="1:8" ht="42" customHeight="1" x14ac:dyDescent="0.25">
      <c r="A49" s="1498" t="s">
        <v>1722</v>
      </c>
      <c r="B49" s="1498"/>
      <c r="C49" s="1498"/>
      <c r="D49" s="1498"/>
      <c r="E49" s="1498"/>
      <c r="F49" s="1498"/>
      <c r="H49" s="1038"/>
    </row>
    <row r="50" spans="1:8" ht="81" customHeight="1" x14ac:dyDescent="0.25">
      <c r="A50" s="1498" t="s">
        <v>1723</v>
      </c>
      <c r="B50" s="1498"/>
      <c r="C50" s="1498"/>
      <c r="D50" s="1498"/>
      <c r="E50" s="1498"/>
      <c r="F50" s="1498"/>
      <c r="H50" s="1038"/>
    </row>
    <row r="51" spans="1:8" ht="30.75" customHeight="1" x14ac:dyDescent="0.25">
      <c r="A51" s="1498" t="s">
        <v>1724</v>
      </c>
      <c r="B51" s="1498"/>
      <c r="C51" s="1498"/>
      <c r="D51" s="1498"/>
      <c r="E51" s="1498"/>
      <c r="F51" s="1498"/>
      <c r="H51" s="1038"/>
    </row>
    <row r="52" spans="1:8" ht="42.75" customHeight="1" x14ac:dyDescent="0.25">
      <c r="A52" s="1498" t="s">
        <v>1725</v>
      </c>
      <c r="B52" s="1498"/>
      <c r="C52" s="1498"/>
      <c r="D52" s="1498"/>
      <c r="E52" s="1498"/>
      <c r="F52" s="1498"/>
      <c r="H52" s="1038"/>
    </row>
    <row r="53" spans="1:8" ht="66" customHeight="1" x14ac:dyDescent="0.25">
      <c r="A53" s="1498" t="s">
        <v>1726</v>
      </c>
      <c r="B53" s="1498"/>
      <c r="C53" s="1498"/>
      <c r="D53" s="1498"/>
      <c r="E53" s="1498"/>
      <c r="F53" s="1498"/>
      <c r="H53" s="1038"/>
    </row>
    <row r="54" spans="1:8" ht="117.75" customHeight="1" x14ac:dyDescent="0.25">
      <c r="A54" s="1498" t="s">
        <v>1727</v>
      </c>
      <c r="B54" s="1498"/>
      <c r="C54" s="1498"/>
      <c r="D54" s="1498"/>
      <c r="E54" s="1498"/>
      <c r="F54" s="1498"/>
      <c r="H54" s="1038"/>
    </row>
    <row r="55" spans="1:8" ht="30.75" customHeight="1" x14ac:dyDescent="0.25">
      <c r="A55" s="1498" t="s">
        <v>1728</v>
      </c>
      <c r="B55" s="1498"/>
      <c r="C55" s="1498"/>
      <c r="D55" s="1498"/>
      <c r="E55" s="1498"/>
      <c r="F55" s="1498"/>
      <c r="H55" s="1038"/>
    </row>
    <row r="56" spans="1:8" ht="54" customHeight="1" x14ac:dyDescent="0.25">
      <c r="A56" s="1498" t="s">
        <v>1729</v>
      </c>
      <c r="B56" s="1498"/>
      <c r="C56" s="1498"/>
      <c r="D56" s="1498"/>
      <c r="E56" s="1498"/>
      <c r="F56" s="1498"/>
      <c r="H56" s="1038"/>
    </row>
    <row r="57" spans="1:8" ht="92.25" customHeight="1" x14ac:dyDescent="0.25">
      <c r="A57" s="1498" t="s">
        <v>1730</v>
      </c>
      <c r="B57" s="1498"/>
      <c r="C57" s="1498"/>
      <c r="D57" s="1498"/>
      <c r="E57" s="1498"/>
      <c r="F57" s="1498"/>
      <c r="H57" s="1038"/>
    </row>
    <row r="58" spans="1:8" ht="34.5" customHeight="1" x14ac:dyDescent="0.25">
      <c r="A58" s="1498" t="s">
        <v>1731</v>
      </c>
      <c r="B58" s="1498"/>
      <c r="C58" s="1498"/>
      <c r="D58" s="1498"/>
      <c r="E58" s="1498"/>
      <c r="F58" s="1498"/>
      <c r="H58" s="1038"/>
    </row>
    <row r="59" spans="1:8" ht="29.25" customHeight="1" x14ac:dyDescent="0.25">
      <c r="A59" s="1498" t="s">
        <v>1732</v>
      </c>
      <c r="B59" s="1498"/>
      <c r="C59" s="1498"/>
      <c r="D59" s="1498"/>
      <c r="E59" s="1498"/>
      <c r="F59" s="1498"/>
      <c r="H59" s="1038"/>
    </row>
    <row r="60" spans="1:8" ht="78.75" customHeight="1" x14ac:dyDescent="0.25">
      <c r="A60" s="1498" t="s">
        <v>1733</v>
      </c>
      <c r="B60" s="1498"/>
      <c r="C60" s="1498"/>
      <c r="D60" s="1498"/>
      <c r="E60" s="1498"/>
      <c r="F60" s="1498"/>
      <c r="H60" s="1038"/>
    </row>
    <row r="61" spans="1:8" ht="134.25" customHeight="1" x14ac:dyDescent="0.25">
      <c r="A61" s="1498" t="s">
        <v>1734</v>
      </c>
      <c r="B61" s="1498"/>
      <c r="C61" s="1498"/>
      <c r="D61" s="1498"/>
      <c r="E61" s="1498"/>
      <c r="F61" s="1498"/>
      <c r="H61" s="1038"/>
    </row>
  </sheetData>
  <mergeCells count="32">
    <mergeCell ref="C1:F1"/>
    <mergeCell ref="B5:F5"/>
    <mergeCell ref="A7:F7"/>
    <mergeCell ref="A8:F8"/>
    <mergeCell ref="A3:F3"/>
    <mergeCell ref="C6:F6"/>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A7" sqref="A7:H7"/>
    </sheetView>
  </sheetViews>
  <sheetFormatPr defaultColWidth="9.109375" defaultRowHeight="13.2" x14ac:dyDescent="0.25"/>
  <cols>
    <col min="1" max="1" width="13" style="12" customWidth="1"/>
    <col min="2" max="2" width="16.33203125" style="12" customWidth="1"/>
    <col min="3" max="8" width="11.44140625" style="12" customWidth="1"/>
    <col min="9" max="16384" width="9.109375" style="12"/>
  </cols>
  <sheetData>
    <row r="1" spans="1:8" ht="29.25" customHeight="1" x14ac:dyDescent="0.25">
      <c r="A1" s="483" t="s">
        <v>744</v>
      </c>
      <c r="B1" s="1186" t="s">
        <v>535</v>
      </c>
      <c r="C1" s="1186"/>
      <c r="D1" s="1186"/>
      <c r="E1" s="1186"/>
      <c r="F1" s="1186"/>
      <c r="G1" s="1186"/>
      <c r="H1" s="1187"/>
    </row>
    <row r="2" spans="1:8" x14ac:dyDescent="0.25">
      <c r="A2" s="92" t="s">
        <v>745</v>
      </c>
      <c r="B2" s="78"/>
      <c r="C2" s="194"/>
      <c r="D2" s="194"/>
      <c r="E2" s="194"/>
      <c r="F2" s="194"/>
      <c r="G2" s="1535"/>
      <c r="H2" s="1536"/>
    </row>
    <row r="3" spans="1:8" ht="28.5" customHeight="1" x14ac:dyDescent="0.25">
      <c r="A3" s="1540" t="s">
        <v>299</v>
      </c>
      <c r="B3" s="1541"/>
      <c r="C3" s="1541"/>
      <c r="D3" s="1541"/>
      <c r="E3" s="1541"/>
      <c r="F3" s="1541"/>
      <c r="G3" s="1541"/>
      <c r="H3" s="1542"/>
    </row>
    <row r="4" spans="1:8" ht="15.75" customHeight="1" thickBot="1" x14ac:dyDescent="0.3">
      <c r="A4" s="775"/>
      <c r="B4" s="776"/>
      <c r="C4" s="776"/>
      <c r="D4" s="777"/>
      <c r="E4" s="777"/>
      <c r="F4" s="777"/>
      <c r="G4" s="777"/>
      <c r="H4" s="778"/>
    </row>
    <row r="5" spans="1:8" ht="30" customHeight="1" thickBot="1" x14ac:dyDescent="0.3">
      <c r="A5" s="437" t="s">
        <v>631</v>
      </c>
      <c r="B5" s="1174" t="s">
        <v>745</v>
      </c>
      <c r="C5" s="1175"/>
      <c r="D5" s="1175"/>
      <c r="E5" s="1175"/>
      <c r="F5" s="1175"/>
      <c r="G5" s="1175"/>
      <c r="H5" s="1176"/>
    </row>
    <row r="6" spans="1:8" ht="13.8" thickBot="1" x14ac:dyDescent="0.3">
      <c r="A6" s="76" t="s">
        <v>394</v>
      </c>
      <c r="B6" s="77"/>
      <c r="C6" s="1543">
        <f>Obsah!D4</f>
        <v>43646</v>
      </c>
      <c r="D6" s="1543"/>
      <c r="E6" s="1543"/>
      <c r="F6" s="1543"/>
      <c r="G6" s="1543"/>
      <c r="H6" s="567"/>
    </row>
    <row r="7" spans="1:8" ht="25.5" customHeight="1" thickBot="1" x14ac:dyDescent="0.3">
      <c r="A7" s="1537" t="s">
        <v>1738</v>
      </c>
      <c r="B7" s="1538"/>
      <c r="C7" s="1538"/>
      <c r="D7" s="1538"/>
      <c r="E7" s="1538"/>
      <c r="F7" s="1538"/>
      <c r="G7" s="1538"/>
      <c r="H7" s="1539"/>
    </row>
    <row r="8" spans="1:8" ht="26.25" customHeight="1" thickBot="1" x14ac:dyDescent="0.3">
      <c r="A8" s="1537" t="s">
        <v>1739</v>
      </c>
      <c r="B8" s="1538"/>
      <c r="C8" s="1538"/>
      <c r="D8" s="1538"/>
      <c r="E8" s="1538"/>
      <c r="F8" s="1538"/>
      <c r="G8" s="1538"/>
      <c r="H8" s="1539"/>
    </row>
    <row r="9" spans="1:8" ht="15.75" customHeight="1" thickBot="1" x14ac:dyDescent="0.3">
      <c r="A9" s="1537" t="s">
        <v>1740</v>
      </c>
      <c r="B9" s="1538"/>
      <c r="C9" s="1538"/>
      <c r="D9" s="1538"/>
      <c r="E9" s="1538"/>
      <c r="F9" s="1538"/>
      <c r="G9" s="1538"/>
      <c r="H9" s="1539"/>
    </row>
    <row r="10" spans="1:8" ht="15.75" customHeight="1" thickBot="1" x14ac:dyDescent="0.3">
      <c r="A10" s="1537" t="s">
        <v>767</v>
      </c>
      <c r="B10" s="1538"/>
      <c r="C10" s="1538"/>
      <c r="D10" s="1538"/>
      <c r="E10" s="1538"/>
      <c r="F10" s="1538"/>
      <c r="G10" s="1538"/>
      <c r="H10" s="1539"/>
    </row>
    <row r="11" spans="1:8" ht="15.75" customHeight="1" thickBot="1" x14ac:dyDescent="0.3">
      <c r="A11" s="1537" t="s">
        <v>1659</v>
      </c>
      <c r="B11" s="1538"/>
      <c r="C11" s="1538"/>
      <c r="D11" s="1538"/>
      <c r="E11" s="1538"/>
      <c r="F11" s="1538"/>
      <c r="G11" s="1538"/>
      <c r="H11" s="1539"/>
    </row>
    <row r="12" spans="1:8" ht="15.75" customHeight="1" thickBot="1" x14ac:dyDescent="0.3">
      <c r="A12" s="1537" t="s">
        <v>2134</v>
      </c>
      <c r="B12" s="1538"/>
      <c r="C12" s="1538"/>
      <c r="D12" s="1538"/>
      <c r="E12" s="1538"/>
      <c r="F12" s="1538"/>
      <c r="G12" s="1538"/>
      <c r="H12" s="1539"/>
    </row>
    <row r="13" spans="1:8" ht="13.8" thickBot="1" x14ac:dyDescent="0.3">
      <c r="A13" s="1043"/>
      <c r="B13" s="1044"/>
      <c r="C13" s="1044"/>
      <c r="D13" s="1044"/>
      <c r="E13" s="1044"/>
      <c r="F13" s="1044"/>
      <c r="G13" s="1044"/>
      <c r="H13" s="1045"/>
    </row>
    <row r="14" spans="1:8" ht="27.75" customHeight="1" thickBot="1" x14ac:dyDescent="0.3">
      <c r="A14" s="1046" t="s">
        <v>1746</v>
      </c>
      <c r="B14" s="1526"/>
      <c r="C14" s="1527"/>
      <c r="D14" s="1527"/>
      <c r="E14" s="1527"/>
      <c r="F14" s="1527"/>
      <c r="G14" s="1527"/>
      <c r="H14" s="1528"/>
    </row>
    <row r="15" spans="1:8" ht="15" customHeight="1" thickBot="1" x14ac:dyDescent="0.3">
      <c r="A15" s="1526" t="s">
        <v>746</v>
      </c>
      <c r="B15" s="1527"/>
      <c r="C15" s="1527"/>
      <c r="D15" s="1527"/>
      <c r="E15" s="1527"/>
      <c r="F15" s="1527"/>
      <c r="G15" s="1527"/>
      <c r="H15" s="1528"/>
    </row>
    <row r="16" spans="1:8" ht="57" customHeight="1" thickBot="1" x14ac:dyDescent="0.3">
      <c r="A16" s="1047" t="s">
        <v>747</v>
      </c>
      <c r="B16" s="1048" t="s">
        <v>748</v>
      </c>
      <c r="C16" s="1048" t="s">
        <v>749</v>
      </c>
      <c r="D16" s="1048" t="s">
        <v>750</v>
      </c>
      <c r="E16" s="1048" t="s">
        <v>751</v>
      </c>
      <c r="F16" s="1048" t="s">
        <v>752</v>
      </c>
      <c r="G16" s="1048" t="s">
        <v>709</v>
      </c>
      <c r="H16" s="1048" t="s">
        <v>753</v>
      </c>
    </row>
    <row r="17" spans="1:8" ht="15" customHeight="1" thickBot="1" x14ac:dyDescent="0.3">
      <c r="A17" s="1529" t="s">
        <v>754</v>
      </c>
      <c r="B17" s="1049" t="s">
        <v>755</v>
      </c>
      <c r="C17" s="1049"/>
      <c r="D17" s="1049"/>
      <c r="E17" s="1050">
        <v>0.5</v>
      </c>
      <c r="F17" s="880"/>
      <c r="G17" s="880"/>
      <c r="H17" s="880"/>
    </row>
    <row r="18" spans="1:8" ht="15" customHeight="1" thickBot="1" x14ac:dyDescent="0.3">
      <c r="A18" s="1530"/>
      <c r="B18" s="1049" t="s">
        <v>756</v>
      </c>
      <c r="C18" s="1049"/>
      <c r="D18" s="1049"/>
      <c r="E18" s="1050">
        <v>0.7</v>
      </c>
      <c r="F18" s="880"/>
      <c r="G18" s="880"/>
      <c r="H18" s="880"/>
    </row>
    <row r="19" spans="1:8" ht="15" customHeight="1" thickBot="1" x14ac:dyDescent="0.3">
      <c r="A19" s="1529" t="s">
        <v>757</v>
      </c>
      <c r="B19" s="1049" t="s">
        <v>755</v>
      </c>
      <c r="C19" s="1049"/>
      <c r="D19" s="1049"/>
      <c r="E19" s="1050">
        <v>0.7</v>
      </c>
      <c r="F19" s="880"/>
      <c r="G19" s="880"/>
      <c r="H19" s="880"/>
    </row>
    <row r="20" spans="1:8" ht="13.8" thickBot="1" x14ac:dyDescent="0.3">
      <c r="A20" s="1530"/>
      <c r="B20" s="1049" t="s">
        <v>756</v>
      </c>
      <c r="C20" s="1049"/>
      <c r="D20" s="1049"/>
      <c r="E20" s="1050">
        <v>0.9</v>
      </c>
      <c r="F20" s="880"/>
      <c r="G20" s="880"/>
      <c r="H20" s="880"/>
    </row>
    <row r="21" spans="1:8" ht="13.8" thickBot="1" x14ac:dyDescent="0.3">
      <c r="A21" s="1529" t="s">
        <v>758</v>
      </c>
      <c r="B21" s="1049" t="s">
        <v>755</v>
      </c>
      <c r="C21" s="1049"/>
      <c r="D21" s="1049"/>
      <c r="E21" s="1050">
        <v>1.1499999999999999</v>
      </c>
      <c r="F21" s="880"/>
      <c r="G21" s="880"/>
      <c r="H21" s="880"/>
    </row>
    <row r="22" spans="1:8" ht="13.8" thickBot="1" x14ac:dyDescent="0.3">
      <c r="A22" s="1530"/>
      <c r="B22" s="1049" t="s">
        <v>756</v>
      </c>
      <c r="C22" s="1049"/>
      <c r="D22" s="1049"/>
      <c r="E22" s="1050">
        <v>1.1499999999999999</v>
      </c>
      <c r="F22" s="880"/>
      <c r="G22" s="880"/>
      <c r="H22" s="880"/>
    </row>
    <row r="23" spans="1:8" ht="13.8" thickBot="1" x14ac:dyDescent="0.3">
      <c r="A23" s="1529" t="s">
        <v>759</v>
      </c>
      <c r="B23" s="1049" t="s">
        <v>755</v>
      </c>
      <c r="C23" s="1049"/>
      <c r="D23" s="1049"/>
      <c r="E23" s="1050">
        <v>2.5</v>
      </c>
      <c r="F23" s="880"/>
      <c r="G23" s="880"/>
      <c r="H23" s="880"/>
    </row>
    <row r="24" spans="1:8" ht="13.8" thickBot="1" x14ac:dyDescent="0.3">
      <c r="A24" s="1530"/>
      <c r="B24" s="1049" t="s">
        <v>756</v>
      </c>
      <c r="C24" s="1049"/>
      <c r="D24" s="1049"/>
      <c r="E24" s="1050">
        <v>2.5</v>
      </c>
      <c r="F24" s="880"/>
      <c r="G24" s="880"/>
      <c r="H24" s="880"/>
    </row>
    <row r="25" spans="1:8" ht="13.8" thickBot="1" x14ac:dyDescent="0.3">
      <c r="A25" s="1529" t="s">
        <v>760</v>
      </c>
      <c r="B25" s="1049" t="s">
        <v>755</v>
      </c>
      <c r="C25" s="1049"/>
      <c r="D25" s="1049"/>
      <c r="E25" s="1048" t="s">
        <v>761</v>
      </c>
      <c r="F25" s="880"/>
      <c r="G25" s="880"/>
      <c r="H25" s="880"/>
    </row>
    <row r="26" spans="1:8" ht="13.8" thickBot="1" x14ac:dyDescent="0.3">
      <c r="A26" s="1530"/>
      <c r="B26" s="1049" t="s">
        <v>756</v>
      </c>
      <c r="C26" s="1049"/>
      <c r="D26" s="1049"/>
      <c r="E26" s="1048" t="s">
        <v>761</v>
      </c>
      <c r="F26" s="880"/>
      <c r="G26" s="880"/>
      <c r="H26" s="880"/>
    </row>
    <row r="27" spans="1:8" ht="15" customHeight="1" thickBot="1" x14ac:dyDescent="0.3">
      <c r="A27" s="1529" t="s">
        <v>302</v>
      </c>
      <c r="B27" s="1049" t="s">
        <v>755</v>
      </c>
      <c r="C27" s="1049"/>
      <c r="D27" s="1049"/>
      <c r="E27" s="1051"/>
      <c r="F27" s="880"/>
      <c r="G27" s="880"/>
      <c r="H27" s="880"/>
    </row>
    <row r="28" spans="1:8" ht="15" customHeight="1" thickBot="1" x14ac:dyDescent="0.3">
      <c r="A28" s="1530"/>
      <c r="B28" s="1049" t="s">
        <v>756</v>
      </c>
      <c r="C28" s="1049"/>
      <c r="D28" s="1049"/>
      <c r="E28" s="1051"/>
      <c r="F28" s="880"/>
      <c r="G28" s="880"/>
      <c r="H28" s="880"/>
    </row>
    <row r="29" spans="1:8" ht="13.8" thickBot="1" x14ac:dyDescent="0.3">
      <c r="A29" s="1532" t="s">
        <v>762</v>
      </c>
      <c r="B29" s="1533"/>
      <c r="C29" s="1533"/>
      <c r="D29" s="1533"/>
      <c r="E29" s="1533"/>
      <c r="F29" s="1533"/>
      <c r="G29" s="1533"/>
      <c r="H29" s="1534"/>
    </row>
    <row r="30" spans="1:8" ht="40.200000000000003" thickBot="1" x14ac:dyDescent="0.3">
      <c r="A30" s="1524" t="s">
        <v>763</v>
      </c>
      <c r="B30" s="1525"/>
      <c r="C30" s="1048" t="s">
        <v>749</v>
      </c>
      <c r="D30" s="1052" t="s">
        <v>750</v>
      </c>
      <c r="E30" s="1048" t="s">
        <v>751</v>
      </c>
      <c r="F30" s="1048" t="s">
        <v>752</v>
      </c>
      <c r="G30" s="1048" t="s">
        <v>709</v>
      </c>
      <c r="H30" s="1048" t="s">
        <v>301</v>
      </c>
    </row>
    <row r="31" spans="1:8" ht="13.8" thickBot="1" x14ac:dyDescent="0.3">
      <c r="A31" s="1524" t="s">
        <v>764</v>
      </c>
      <c r="B31" s="1525"/>
      <c r="C31" s="1049"/>
      <c r="D31" s="1049"/>
      <c r="E31" s="1050">
        <v>1.9</v>
      </c>
      <c r="F31" s="1049"/>
      <c r="G31" s="880"/>
      <c r="H31" s="1048"/>
    </row>
    <row r="32" spans="1:8" ht="13.8" thickBot="1" x14ac:dyDescent="0.3">
      <c r="A32" s="1524" t="s">
        <v>765</v>
      </c>
      <c r="B32" s="1525"/>
      <c r="C32" s="1049"/>
      <c r="D32" s="1049"/>
      <c r="E32" s="1050">
        <v>2.9</v>
      </c>
      <c r="F32" s="1049"/>
      <c r="G32" s="880"/>
      <c r="H32" s="1048"/>
    </row>
    <row r="33" spans="1:8" ht="13.8" thickBot="1" x14ac:dyDescent="0.3">
      <c r="A33" s="1524" t="s">
        <v>766</v>
      </c>
      <c r="B33" s="1525"/>
      <c r="C33" s="1049"/>
      <c r="D33" s="1049"/>
      <c r="E33" s="1050">
        <v>3.7</v>
      </c>
      <c r="F33" s="1049"/>
      <c r="G33" s="880"/>
      <c r="H33" s="1048"/>
    </row>
    <row r="34" spans="1:8" ht="13.8" thickBot="1" x14ac:dyDescent="0.3">
      <c r="A34" s="1524" t="s">
        <v>302</v>
      </c>
      <c r="B34" s="1525"/>
      <c r="C34" s="1049"/>
      <c r="D34" s="1049"/>
      <c r="E34" s="1053"/>
      <c r="F34" s="880"/>
      <c r="G34" s="880"/>
      <c r="H34" s="1048"/>
    </row>
    <row r="35" spans="1:8" x14ac:dyDescent="0.25">
      <c r="A35" s="1054"/>
      <c r="B35" s="1054"/>
      <c r="C35" s="1054"/>
      <c r="D35" s="1054"/>
      <c r="E35" s="1054"/>
      <c r="F35" s="1054"/>
      <c r="G35" s="1054"/>
      <c r="H35" s="1054"/>
    </row>
    <row r="36" spans="1:8" ht="40.5" customHeight="1" x14ac:dyDescent="0.25">
      <c r="A36" s="1531" t="s">
        <v>768</v>
      </c>
      <c r="B36" s="1531"/>
      <c r="C36" s="1531"/>
      <c r="D36" s="1531"/>
      <c r="E36" s="1531"/>
      <c r="F36" s="1531"/>
      <c r="G36" s="1531"/>
      <c r="H36" s="1531"/>
    </row>
    <row r="37" spans="1:8" x14ac:dyDescent="0.25">
      <c r="A37" s="1055" t="s">
        <v>674</v>
      </c>
      <c r="B37" s="1054"/>
      <c r="C37" s="1054"/>
      <c r="D37" s="1054"/>
      <c r="E37" s="1054"/>
      <c r="F37" s="1054"/>
      <c r="G37" s="1054"/>
      <c r="H37" s="1054"/>
    </row>
    <row r="38" spans="1:8" ht="31.5" customHeight="1" x14ac:dyDescent="0.25">
      <c r="A38" s="1523" t="s">
        <v>1741</v>
      </c>
      <c r="B38" s="1523"/>
      <c r="C38" s="1523"/>
      <c r="D38" s="1523"/>
      <c r="E38" s="1523"/>
      <c r="F38" s="1523"/>
      <c r="G38" s="1523"/>
      <c r="H38" s="1523"/>
    </row>
    <row r="39" spans="1:8" ht="30.75" customHeight="1" x14ac:dyDescent="0.25">
      <c r="A39" s="1523" t="s">
        <v>1742</v>
      </c>
      <c r="B39" s="1523"/>
      <c r="C39" s="1523"/>
      <c r="D39" s="1523"/>
      <c r="E39" s="1523"/>
      <c r="F39" s="1523"/>
      <c r="G39" s="1523"/>
      <c r="H39" s="1523"/>
    </row>
    <row r="40" spans="1:8" ht="31.5" customHeight="1" x14ac:dyDescent="0.25">
      <c r="A40" s="1523" t="s">
        <v>1743</v>
      </c>
      <c r="B40" s="1523"/>
      <c r="C40" s="1523"/>
      <c r="D40" s="1523"/>
      <c r="E40" s="1523"/>
      <c r="F40" s="1523"/>
      <c r="G40" s="1523"/>
      <c r="H40" s="1523"/>
    </row>
    <row r="41" spans="1:8" ht="19.5" customHeight="1" x14ac:dyDescent="0.25">
      <c r="A41" s="1523" t="s">
        <v>1744</v>
      </c>
      <c r="B41" s="1523"/>
      <c r="C41" s="1523"/>
      <c r="D41" s="1523"/>
      <c r="E41" s="1523"/>
      <c r="F41" s="1523"/>
      <c r="G41" s="1523"/>
      <c r="H41" s="1523"/>
    </row>
    <row r="42" spans="1:8" ht="17.25" customHeight="1" x14ac:dyDescent="0.25">
      <c r="A42" s="1523" t="s">
        <v>1745</v>
      </c>
      <c r="B42" s="1523"/>
      <c r="C42" s="1523"/>
      <c r="D42" s="1523"/>
      <c r="E42" s="1523"/>
      <c r="F42" s="1523"/>
      <c r="G42" s="1523"/>
      <c r="H42" s="1523"/>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91" t="s">
        <v>510</v>
      </c>
      <c r="B1" s="468"/>
      <c r="C1" s="1172" t="s">
        <v>535</v>
      </c>
      <c r="D1" s="1173"/>
    </row>
    <row r="2" spans="1:4" x14ac:dyDescent="0.3">
      <c r="A2" s="92" t="s">
        <v>511</v>
      </c>
      <c r="B2" s="78"/>
      <c r="C2" s="93"/>
      <c r="D2" s="88"/>
    </row>
    <row r="3" spans="1:4" ht="15" thickBot="1" x14ac:dyDescent="0.35">
      <c r="A3" s="1177"/>
      <c r="B3" s="1178"/>
      <c r="C3" s="1178"/>
      <c r="D3" s="769"/>
    </row>
    <row r="4" spans="1:4" ht="27" thickBot="1" x14ac:dyDescent="0.35">
      <c r="A4" s="427" t="s">
        <v>631</v>
      </c>
      <c r="B4" s="1174" t="s">
        <v>511</v>
      </c>
      <c r="C4" s="1175"/>
      <c r="D4" s="1176"/>
    </row>
    <row r="5" spans="1:4" ht="15" thickBot="1" x14ac:dyDescent="0.35">
      <c r="A5" s="76" t="s">
        <v>394</v>
      </c>
      <c r="B5" s="203"/>
      <c r="C5" s="202" t="s">
        <v>4</v>
      </c>
      <c r="D5" s="420"/>
    </row>
    <row r="6" spans="1:4" ht="59.25" customHeight="1" thickBot="1" x14ac:dyDescent="0.35">
      <c r="A6" s="1168" t="s">
        <v>1655</v>
      </c>
      <c r="B6" s="1169"/>
      <c r="C6" s="1169"/>
      <c r="D6" s="469"/>
    </row>
    <row r="7" spans="1:4" ht="30" customHeight="1" thickBot="1" x14ac:dyDescent="0.35">
      <c r="A7" s="1166" t="s">
        <v>1656</v>
      </c>
      <c r="B7" s="1167"/>
      <c r="C7" s="1167"/>
      <c r="D7" s="469"/>
    </row>
    <row r="8" spans="1:4" ht="15" thickBot="1" x14ac:dyDescent="0.35">
      <c r="A8" s="1168" t="s">
        <v>1657</v>
      </c>
      <c r="B8" s="1169"/>
      <c r="C8" s="1169"/>
      <c r="D8" s="469"/>
    </row>
    <row r="9" spans="1:4" ht="15" thickBot="1" x14ac:dyDescent="0.35">
      <c r="A9" s="1168" t="s">
        <v>1658</v>
      </c>
      <c r="B9" s="1169"/>
      <c r="C9" s="1169"/>
      <c r="D9" s="469"/>
    </row>
    <row r="10" spans="1:4" ht="15" thickBot="1" x14ac:dyDescent="0.35">
      <c r="A10" s="1168" t="s">
        <v>1659</v>
      </c>
      <c r="B10" s="1169"/>
      <c r="C10" s="1169"/>
      <c r="D10" s="469"/>
    </row>
    <row r="11" spans="1:4" ht="33" customHeight="1" thickBot="1" x14ac:dyDescent="0.35">
      <c r="A11" s="470"/>
      <c r="B11" s="1180" t="s">
        <v>516</v>
      </c>
      <c r="C11" s="1181"/>
      <c r="D11" s="469"/>
    </row>
    <row r="12" spans="1:4" ht="124.5" customHeight="1" x14ac:dyDescent="0.3">
      <c r="A12" s="1182" t="s">
        <v>512</v>
      </c>
      <c r="B12" s="1170" t="s">
        <v>513</v>
      </c>
      <c r="C12" s="471" t="s">
        <v>514</v>
      </c>
      <c r="D12" s="471"/>
    </row>
    <row r="13" spans="1:4" ht="115.5" customHeight="1" thickBot="1" x14ac:dyDescent="0.35">
      <c r="A13" s="1183"/>
      <c r="B13" s="1171"/>
      <c r="C13" s="472" t="s">
        <v>515</v>
      </c>
      <c r="D13" s="472"/>
    </row>
    <row r="14" spans="1:4" ht="184.5" customHeight="1" x14ac:dyDescent="0.3">
      <c r="A14" s="1182" t="s">
        <v>518</v>
      </c>
      <c r="B14" s="1170" t="s">
        <v>519</v>
      </c>
      <c r="C14" s="473" t="s">
        <v>520</v>
      </c>
      <c r="D14" s="473"/>
    </row>
    <row r="15" spans="1:4" ht="44.25" customHeight="1" x14ac:dyDescent="0.3">
      <c r="A15" s="1184"/>
      <c r="B15" s="1185"/>
      <c r="C15" s="473" t="s">
        <v>521</v>
      </c>
      <c r="D15" s="473"/>
    </row>
    <row r="16" spans="1:4" ht="66" x14ac:dyDescent="0.3">
      <c r="A16" s="1184"/>
      <c r="B16" s="1185"/>
      <c r="C16" s="473" t="s">
        <v>1652</v>
      </c>
      <c r="D16" s="473"/>
    </row>
    <row r="17" spans="1:4" ht="26.4" x14ac:dyDescent="0.3">
      <c r="A17" s="1184"/>
      <c r="B17" s="1185"/>
      <c r="C17" s="473" t="s">
        <v>1653</v>
      </c>
      <c r="D17" s="473"/>
    </row>
    <row r="18" spans="1:4" ht="40.200000000000003" thickBot="1" x14ac:dyDescent="0.35">
      <c r="A18" s="1183"/>
      <c r="B18" s="1171"/>
      <c r="C18" s="472" t="s">
        <v>1654</v>
      </c>
      <c r="D18" s="472"/>
    </row>
    <row r="19" spans="1:4" ht="134.25" customHeight="1" thickBot="1" x14ac:dyDescent="0.35">
      <c r="A19" s="474" t="s">
        <v>518</v>
      </c>
      <c r="B19" s="475" t="s">
        <v>522</v>
      </c>
      <c r="C19" s="475" t="s">
        <v>532</v>
      </c>
      <c r="D19" s="475"/>
    </row>
    <row r="20" spans="1:4" ht="27.75" customHeight="1" x14ac:dyDescent="0.3">
      <c r="A20" s="476" t="s">
        <v>527</v>
      </c>
      <c r="B20" s="1170" t="s">
        <v>523</v>
      </c>
      <c r="C20" s="1170" t="s">
        <v>534</v>
      </c>
      <c r="D20" s="1170"/>
    </row>
    <row r="21" spans="1:4" ht="36" customHeight="1" thickBot="1" x14ac:dyDescent="0.35">
      <c r="A21" s="477" t="s">
        <v>533</v>
      </c>
      <c r="B21" s="1171"/>
      <c r="C21" s="1171"/>
      <c r="D21" s="1171"/>
    </row>
    <row r="22" spans="1:4" ht="75.75" customHeight="1" thickBot="1" x14ac:dyDescent="0.35">
      <c r="A22" s="477" t="s">
        <v>527</v>
      </c>
      <c r="B22" s="472" t="s">
        <v>524</v>
      </c>
      <c r="C22" s="472" t="s">
        <v>1660</v>
      </c>
      <c r="D22" s="472"/>
    </row>
    <row r="23" spans="1:4" ht="91.5" customHeight="1" x14ac:dyDescent="0.3">
      <c r="A23" s="474" t="s">
        <v>528</v>
      </c>
      <c r="B23" s="475" t="s">
        <v>525</v>
      </c>
      <c r="C23" s="475" t="s">
        <v>529</v>
      </c>
      <c r="D23" s="475"/>
    </row>
    <row r="24" spans="1:4" ht="72" customHeight="1" thickBot="1" x14ac:dyDescent="0.35">
      <c r="A24" s="477" t="s">
        <v>530</v>
      </c>
      <c r="B24" s="472" t="s">
        <v>526</v>
      </c>
      <c r="C24" s="472" t="s">
        <v>531</v>
      </c>
      <c r="D24" s="472"/>
    </row>
    <row r="25" spans="1:4" x14ac:dyDescent="0.3">
      <c r="A25" s="12"/>
      <c r="B25" s="12"/>
      <c r="C25" s="12"/>
      <c r="D25" s="12"/>
    </row>
    <row r="26" spans="1:4" x14ac:dyDescent="0.3">
      <c r="A26" s="1165" t="s">
        <v>536</v>
      </c>
      <c r="B26" s="1179"/>
      <c r="C26" s="1179"/>
      <c r="D26" s="478"/>
    </row>
    <row r="27" spans="1:4" ht="68.25" customHeight="1" x14ac:dyDescent="0.3">
      <c r="A27" s="1165" t="s">
        <v>537</v>
      </c>
      <c r="B27" s="1165"/>
      <c r="C27" s="1165"/>
      <c r="D27" s="1165"/>
    </row>
    <row r="28" spans="1:4" x14ac:dyDescent="0.3">
      <c r="A28" s="130"/>
    </row>
    <row r="88" spans="2:4" x14ac:dyDescent="0.3">
      <c r="B88" s="85"/>
      <c r="C88" s="85"/>
      <c r="D88" s="85"/>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A21" sqref="A21:G21"/>
    </sheetView>
  </sheetViews>
  <sheetFormatPr defaultColWidth="9.109375" defaultRowHeight="13.2" x14ac:dyDescent="0.25"/>
  <cols>
    <col min="1" max="1" width="17.33203125" style="12" customWidth="1"/>
    <col min="2" max="2" width="6.33203125" style="12" customWidth="1"/>
    <col min="3" max="3" width="9.109375" style="12"/>
    <col min="4" max="4" width="7" style="12" customWidth="1"/>
    <col min="5" max="5" width="9.109375" style="12"/>
    <col min="6" max="6" width="7" style="12" customWidth="1"/>
    <col min="7" max="7" width="28.6640625" style="12" customWidth="1"/>
    <col min="8" max="16384" width="9.109375" style="12"/>
  </cols>
  <sheetData>
    <row r="1" spans="1:8" ht="29.25" customHeight="1" x14ac:dyDescent="0.25">
      <c r="A1" s="483" t="s">
        <v>769</v>
      </c>
      <c r="B1" s="468"/>
      <c r="C1" s="1186" t="s">
        <v>535</v>
      </c>
      <c r="D1" s="1186"/>
      <c r="E1" s="1186"/>
      <c r="F1" s="1186"/>
      <c r="G1" s="1187"/>
    </row>
    <row r="2" spans="1:8" x14ac:dyDescent="0.25">
      <c r="A2" s="92" t="s">
        <v>770</v>
      </c>
      <c r="B2" s="78"/>
      <c r="C2" s="194"/>
      <c r="D2" s="194"/>
      <c r="E2" s="194"/>
      <c r="F2" s="194"/>
      <c r="G2" s="573"/>
    </row>
    <row r="3" spans="1:8" ht="27" customHeight="1" x14ac:dyDescent="0.25">
      <c r="A3" s="1517" t="s">
        <v>299</v>
      </c>
      <c r="B3" s="1518"/>
      <c r="C3" s="1518"/>
      <c r="D3" s="1518"/>
      <c r="E3" s="1518"/>
      <c r="F3" s="1518"/>
      <c r="G3" s="1519"/>
      <c r="H3" s="385"/>
    </row>
    <row r="4" spans="1:8" ht="13.8" thickBot="1" x14ac:dyDescent="0.3">
      <c r="A4" s="775"/>
      <c r="B4" s="776"/>
      <c r="C4" s="776"/>
      <c r="D4" s="777"/>
      <c r="E4" s="777"/>
      <c r="F4" s="777"/>
      <c r="G4" s="778"/>
    </row>
    <row r="5" spans="1:8" ht="39" customHeight="1" thickBot="1" x14ac:dyDescent="0.3">
      <c r="A5" s="437" t="s">
        <v>631</v>
      </c>
      <c r="B5" s="1209" t="s">
        <v>743</v>
      </c>
      <c r="C5" s="1210"/>
      <c r="D5" s="1210"/>
      <c r="E5" s="1175"/>
      <c r="F5" s="1175"/>
      <c r="G5" s="1176"/>
    </row>
    <row r="6" spans="1:8" ht="13.8" thickBot="1" x14ac:dyDescent="0.3">
      <c r="A6" s="76" t="s">
        <v>394</v>
      </c>
      <c r="B6" s="77"/>
      <c r="C6" s="1543">
        <f>'EU CR10'!C6:G6</f>
        <v>43646</v>
      </c>
      <c r="D6" s="1543"/>
      <c r="E6" s="1543"/>
      <c r="F6" s="1543"/>
      <c r="G6" s="1544"/>
    </row>
    <row r="7" spans="1:8" ht="37.5" customHeight="1" thickBot="1" x14ac:dyDescent="0.3">
      <c r="A7" s="1545" t="s">
        <v>1747</v>
      </c>
      <c r="B7" s="1546"/>
      <c r="C7" s="1546"/>
      <c r="D7" s="1546"/>
      <c r="E7" s="1546"/>
      <c r="F7" s="1546"/>
      <c r="G7" s="1547"/>
    </row>
    <row r="8" spans="1:8" ht="78" customHeight="1" thickBot="1" x14ac:dyDescent="0.3">
      <c r="A8" s="1545" t="s">
        <v>1748</v>
      </c>
      <c r="B8" s="1546"/>
      <c r="C8" s="1546"/>
      <c r="D8" s="1546"/>
      <c r="E8" s="1546"/>
      <c r="F8" s="1546"/>
      <c r="G8" s="1547"/>
    </row>
    <row r="9" spans="1:8" ht="13.5" customHeight="1" thickBot="1" x14ac:dyDescent="0.3">
      <c r="A9" s="1545" t="s">
        <v>1749</v>
      </c>
      <c r="B9" s="1546"/>
      <c r="C9" s="1546"/>
      <c r="D9" s="1546"/>
      <c r="E9" s="1546"/>
      <c r="F9" s="1546"/>
      <c r="G9" s="1547"/>
    </row>
    <row r="10" spans="1:8" ht="13.8" thickBot="1" x14ac:dyDescent="0.3">
      <c r="A10" s="1545" t="s">
        <v>1750</v>
      </c>
      <c r="B10" s="1546"/>
      <c r="C10" s="1546"/>
      <c r="D10" s="1546"/>
      <c r="E10" s="1546"/>
      <c r="F10" s="1546"/>
      <c r="G10" s="1547"/>
    </row>
    <row r="11" spans="1:8" ht="13.5" customHeight="1" thickBot="1" x14ac:dyDescent="0.3">
      <c r="A11" s="1545" t="s">
        <v>1751</v>
      </c>
      <c r="B11" s="1546"/>
      <c r="C11" s="1546"/>
      <c r="D11" s="1546"/>
      <c r="E11" s="1546"/>
      <c r="F11" s="1546"/>
      <c r="G11" s="1547"/>
    </row>
    <row r="12" spans="1:8" ht="38.25" customHeight="1" thickBot="1" x14ac:dyDescent="0.3">
      <c r="A12" s="1545" t="s">
        <v>1752</v>
      </c>
      <c r="B12" s="1546"/>
      <c r="C12" s="1546"/>
      <c r="D12" s="1546"/>
      <c r="E12" s="1546"/>
      <c r="F12" s="1546"/>
      <c r="G12" s="1547"/>
    </row>
    <row r="13" spans="1:8" ht="13.8" thickBot="1" x14ac:dyDescent="0.3">
      <c r="A13" s="1560"/>
      <c r="B13" s="1561"/>
      <c r="C13" s="1561"/>
      <c r="D13" s="1561"/>
      <c r="E13" s="1561"/>
      <c r="F13" s="1561"/>
      <c r="G13" s="1562"/>
    </row>
    <row r="14" spans="1:8" ht="19.5" customHeight="1" thickBot="1" x14ac:dyDescent="0.3">
      <c r="A14" s="1056" t="s">
        <v>1538</v>
      </c>
      <c r="B14" s="1558"/>
      <c r="C14" s="1558"/>
      <c r="D14" s="1558"/>
      <c r="E14" s="1558"/>
      <c r="F14" s="1559"/>
      <c r="G14" s="1057" t="s">
        <v>771</v>
      </c>
    </row>
    <row r="15" spans="1:8" ht="49.5" customHeight="1" thickBot="1" x14ac:dyDescent="0.3">
      <c r="A15" s="1555" t="s">
        <v>772</v>
      </c>
      <c r="B15" s="1556"/>
      <c r="C15" s="1556"/>
      <c r="D15" s="1556"/>
      <c r="E15" s="1556"/>
      <c r="F15" s="1557"/>
      <c r="G15" s="856">
        <v>0</v>
      </c>
    </row>
    <row r="16" spans="1:8" ht="21.75" customHeight="1" thickBot="1" x14ac:dyDescent="0.3">
      <c r="A16" s="1551" t="s">
        <v>140</v>
      </c>
      <c r="B16" s="1552"/>
      <c r="C16" s="1552"/>
      <c r="D16" s="1552"/>
      <c r="E16" s="1552"/>
      <c r="F16" s="1553"/>
      <c r="G16" s="856">
        <v>0</v>
      </c>
    </row>
    <row r="17" spans="1:7" x14ac:dyDescent="0.25">
      <c r="A17" s="1058"/>
      <c r="B17" s="1058"/>
      <c r="C17" s="1058"/>
      <c r="D17" s="1058"/>
      <c r="E17" s="1058"/>
      <c r="F17" s="1058"/>
      <c r="G17" s="1058"/>
    </row>
    <row r="18" spans="1:7" ht="107.25" customHeight="1" x14ac:dyDescent="0.25">
      <c r="A18" s="1554" t="s">
        <v>773</v>
      </c>
      <c r="B18" s="1554"/>
      <c r="C18" s="1554"/>
      <c r="D18" s="1554"/>
      <c r="E18" s="1554"/>
      <c r="F18" s="1554"/>
      <c r="G18" s="1554"/>
    </row>
    <row r="19" spans="1:7" x14ac:dyDescent="0.25">
      <c r="A19" s="1550" t="s">
        <v>674</v>
      </c>
      <c r="B19" s="1550"/>
      <c r="C19" s="1550"/>
      <c r="D19" s="1550"/>
      <c r="E19" s="1550"/>
      <c r="F19" s="1550"/>
      <c r="G19" s="1550"/>
    </row>
    <row r="20" spans="1:7" x14ac:dyDescent="0.25">
      <c r="A20" s="1550" t="s">
        <v>650</v>
      </c>
      <c r="B20" s="1550"/>
      <c r="C20" s="1550"/>
      <c r="D20" s="1550"/>
      <c r="E20" s="1550"/>
      <c r="F20" s="1550"/>
      <c r="G20" s="1550"/>
    </row>
    <row r="21" spans="1:7" ht="90" customHeight="1" x14ac:dyDescent="0.25">
      <c r="A21" s="1548" t="s">
        <v>1753</v>
      </c>
      <c r="B21" s="1548"/>
      <c r="C21" s="1548"/>
      <c r="D21" s="1548"/>
      <c r="E21" s="1548"/>
      <c r="F21" s="1548"/>
      <c r="G21" s="1548"/>
    </row>
    <row r="22" spans="1:7" ht="26.25" customHeight="1" x14ac:dyDescent="0.25">
      <c r="A22" s="1548" t="s">
        <v>1754</v>
      </c>
      <c r="B22" s="1548"/>
      <c r="C22" s="1548"/>
      <c r="D22" s="1548"/>
      <c r="E22" s="1548"/>
      <c r="F22" s="1548"/>
      <c r="G22" s="1548"/>
    </row>
    <row r="23" spans="1:7" x14ac:dyDescent="0.25">
      <c r="A23" s="1059" t="s">
        <v>652</v>
      </c>
      <c r="B23" s="1060"/>
      <c r="C23" s="1060"/>
      <c r="D23" s="1060"/>
      <c r="E23" s="1060"/>
      <c r="F23" s="1060"/>
      <c r="G23" s="1060"/>
    </row>
    <row r="24" spans="1:7" ht="17.25" customHeight="1" x14ac:dyDescent="0.25">
      <c r="A24" s="1549" t="s">
        <v>1755</v>
      </c>
      <c r="B24" s="1549"/>
      <c r="C24" s="1549"/>
      <c r="D24" s="1549"/>
      <c r="E24" s="1549"/>
      <c r="F24" s="1549"/>
      <c r="G24" s="1549"/>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A14" sqref="A14:I69"/>
    </sheetView>
  </sheetViews>
  <sheetFormatPr defaultColWidth="9.109375" defaultRowHeight="13.2" x14ac:dyDescent="0.25"/>
  <cols>
    <col min="1" max="1" width="10.88671875" style="12" customWidth="1"/>
    <col min="2" max="2" width="21.6640625" style="12" customWidth="1"/>
    <col min="3" max="9" width="14.88671875" style="12" customWidth="1"/>
    <col min="10" max="16384" width="9.109375" style="12"/>
  </cols>
  <sheetData>
    <row r="1" spans="1:9" ht="24.75" customHeight="1" x14ac:dyDescent="0.25">
      <c r="A1" s="483" t="s">
        <v>812</v>
      </c>
      <c r="B1" s="1186" t="s">
        <v>535</v>
      </c>
      <c r="C1" s="1186"/>
      <c r="D1" s="1186"/>
      <c r="E1" s="1186"/>
      <c r="F1" s="1186"/>
      <c r="G1" s="1186"/>
      <c r="H1" s="1186"/>
      <c r="I1" s="1187"/>
    </row>
    <row r="2" spans="1:9" ht="15" customHeight="1" x14ac:dyDescent="0.25">
      <c r="A2" s="444" t="s">
        <v>830</v>
      </c>
      <c r="B2" s="443"/>
      <c r="C2" s="443"/>
      <c r="D2" s="443"/>
      <c r="E2" s="592"/>
      <c r="F2" s="592"/>
      <c r="G2" s="592"/>
      <c r="H2" s="592"/>
      <c r="I2" s="593"/>
    </row>
    <row r="3" spans="1:9" ht="15" customHeight="1" x14ac:dyDescent="0.25">
      <c r="A3" s="1574" t="s">
        <v>299</v>
      </c>
      <c r="B3" s="1575"/>
      <c r="C3" s="1575"/>
      <c r="D3" s="1575"/>
      <c r="E3" s="1575"/>
      <c r="F3" s="1575"/>
      <c r="G3" s="1575"/>
      <c r="H3" s="1575"/>
      <c r="I3" s="1576"/>
    </row>
    <row r="4" spans="1:9" ht="13.8" thickBot="1" x14ac:dyDescent="0.3">
      <c r="A4" s="1572"/>
      <c r="B4" s="1573"/>
      <c r="C4" s="1573"/>
      <c r="D4" s="777"/>
      <c r="E4" s="777"/>
      <c r="F4" s="770"/>
      <c r="G4" s="770"/>
      <c r="H4" s="770"/>
      <c r="I4" s="771"/>
    </row>
    <row r="5" spans="1:9" ht="43.5" customHeight="1" thickBot="1" x14ac:dyDescent="0.3">
      <c r="A5" s="427" t="s">
        <v>396</v>
      </c>
      <c r="B5" s="1209" t="s">
        <v>828</v>
      </c>
      <c r="C5" s="1210"/>
      <c r="D5" s="1210"/>
      <c r="E5" s="1175"/>
      <c r="F5" s="1175"/>
      <c r="G5" s="1175"/>
      <c r="H5" s="1175"/>
      <c r="I5" s="1176"/>
    </row>
    <row r="6" spans="1:9" ht="13.8" thickBot="1" x14ac:dyDescent="0.3">
      <c r="A6" s="76" t="s">
        <v>394</v>
      </c>
      <c r="B6" s="195"/>
      <c r="C6" s="198"/>
      <c r="D6" s="497"/>
      <c r="E6" s="497"/>
      <c r="F6" s="497"/>
      <c r="G6" s="497"/>
      <c r="H6" s="497"/>
      <c r="I6" s="787">
        <f>Obsah!$D$4</f>
        <v>43646</v>
      </c>
    </row>
    <row r="7" spans="1:9" ht="13.8" thickBot="1" x14ac:dyDescent="0.3">
      <c r="A7" s="1191" t="s">
        <v>1758</v>
      </c>
      <c r="B7" s="1192"/>
      <c r="C7" s="1192"/>
      <c r="D7" s="1192"/>
      <c r="E7" s="1192"/>
      <c r="F7" s="1192"/>
      <c r="G7" s="1192"/>
      <c r="H7" s="1192"/>
      <c r="I7" s="1571"/>
    </row>
    <row r="8" spans="1:9" ht="13.8" thickBot="1" x14ac:dyDescent="0.3">
      <c r="A8" s="1191" t="s">
        <v>1684</v>
      </c>
      <c r="B8" s="1192"/>
      <c r="C8" s="1192"/>
      <c r="D8" s="1192"/>
      <c r="E8" s="1192"/>
      <c r="F8" s="1192"/>
      <c r="G8" s="1192"/>
      <c r="H8" s="1192"/>
      <c r="I8" s="1571"/>
    </row>
    <row r="9" spans="1:9" ht="25.5" customHeight="1" thickBot="1" x14ac:dyDescent="0.3">
      <c r="A9" s="1191" t="s">
        <v>1759</v>
      </c>
      <c r="B9" s="1192"/>
      <c r="C9" s="1192"/>
      <c r="D9" s="1192"/>
      <c r="E9" s="1192"/>
      <c r="F9" s="1192"/>
      <c r="G9" s="1192"/>
      <c r="H9" s="1192"/>
      <c r="I9" s="1571"/>
    </row>
    <row r="10" spans="1:9" ht="13.8" thickBot="1" x14ac:dyDescent="0.3">
      <c r="A10" s="1191" t="s">
        <v>1750</v>
      </c>
      <c r="B10" s="1192"/>
      <c r="C10" s="1192"/>
      <c r="D10" s="1192"/>
      <c r="E10" s="1192"/>
      <c r="F10" s="1192"/>
      <c r="G10" s="1192"/>
      <c r="H10" s="1192"/>
      <c r="I10" s="1571"/>
    </row>
    <row r="11" spans="1:9" ht="24.75" customHeight="1" thickBot="1" x14ac:dyDescent="0.3">
      <c r="A11" s="1191" t="s">
        <v>1760</v>
      </c>
      <c r="B11" s="1192"/>
      <c r="C11" s="1192"/>
      <c r="D11" s="1192"/>
      <c r="E11" s="1192"/>
      <c r="F11" s="1192"/>
      <c r="G11" s="1192"/>
      <c r="H11" s="1192"/>
      <c r="I11" s="1571"/>
    </row>
    <row r="12" spans="1:9" ht="25.5" customHeight="1" thickBot="1" x14ac:dyDescent="0.3">
      <c r="A12" s="1191" t="s">
        <v>1756</v>
      </c>
      <c r="B12" s="1192"/>
      <c r="C12" s="1192"/>
      <c r="D12" s="1192"/>
      <c r="E12" s="1192"/>
      <c r="F12" s="1192"/>
      <c r="G12" s="1192"/>
      <c r="H12" s="1192"/>
      <c r="I12" s="1571"/>
    </row>
    <row r="13" spans="1:9" ht="15" customHeight="1" thickBot="1" x14ac:dyDescent="0.3">
      <c r="A13" s="594"/>
      <c r="B13" s="595"/>
      <c r="C13" s="596"/>
      <c r="D13" s="597"/>
      <c r="E13" s="597"/>
      <c r="F13" s="596"/>
      <c r="G13" s="596"/>
      <c r="H13" s="596"/>
      <c r="I13" s="574"/>
    </row>
    <row r="14" spans="1:9" ht="13.5" customHeight="1" thickBot="1" x14ac:dyDescent="0.3">
      <c r="A14" s="1566" t="s">
        <v>1770</v>
      </c>
      <c r="B14" s="1566"/>
      <c r="C14" s="864" t="s">
        <v>538</v>
      </c>
      <c r="D14" s="864" t="s">
        <v>539</v>
      </c>
      <c r="E14" s="864" t="s">
        <v>541</v>
      </c>
      <c r="F14" s="864" t="s">
        <v>542</v>
      </c>
      <c r="G14" s="864" t="s">
        <v>543</v>
      </c>
      <c r="H14" s="864" t="s">
        <v>601</v>
      </c>
      <c r="I14" s="864" t="s">
        <v>602</v>
      </c>
    </row>
    <row r="15" spans="1:9" ht="13.5" customHeight="1" thickBot="1" x14ac:dyDescent="0.3">
      <c r="A15" s="1566"/>
      <c r="B15" s="1566"/>
      <c r="C15" s="1566" t="s">
        <v>813</v>
      </c>
      <c r="D15" s="1566"/>
      <c r="E15" s="1566" t="s">
        <v>1774</v>
      </c>
      <c r="F15" s="1566" t="s">
        <v>815</v>
      </c>
      <c r="G15" s="1568" t="s">
        <v>1775</v>
      </c>
      <c r="H15" s="1566" t="s">
        <v>816</v>
      </c>
      <c r="I15" s="864" t="s">
        <v>817</v>
      </c>
    </row>
    <row r="16" spans="1:9" ht="59.25" customHeight="1" thickBot="1" x14ac:dyDescent="0.3">
      <c r="A16" s="1566"/>
      <c r="B16" s="1566"/>
      <c r="C16" s="864" t="s">
        <v>1772</v>
      </c>
      <c r="D16" s="864" t="s">
        <v>1773</v>
      </c>
      <c r="E16" s="1566"/>
      <c r="F16" s="1566"/>
      <c r="G16" s="1568"/>
      <c r="H16" s="1566"/>
      <c r="I16" s="1565" t="s">
        <v>1771</v>
      </c>
    </row>
    <row r="17" spans="1:9" ht="13.8" thickBot="1" x14ac:dyDescent="0.3">
      <c r="A17" s="1566"/>
      <c r="B17" s="1566"/>
      <c r="C17" s="864"/>
      <c r="D17" s="864"/>
      <c r="E17" s="1566"/>
      <c r="F17" s="1566"/>
      <c r="G17" s="1568"/>
      <c r="H17" s="1566"/>
      <c r="I17" s="1565"/>
    </row>
    <row r="18" spans="1:9" ht="27" thickBot="1" x14ac:dyDescent="0.3">
      <c r="A18" s="864">
        <v>1</v>
      </c>
      <c r="B18" s="865" t="s">
        <v>777</v>
      </c>
      <c r="C18" s="849">
        <v>0</v>
      </c>
      <c r="D18" s="849">
        <v>0</v>
      </c>
      <c r="E18" s="849">
        <v>0</v>
      </c>
      <c r="F18" s="849">
        <v>0</v>
      </c>
      <c r="G18" s="850">
        <v>0</v>
      </c>
      <c r="H18" s="849">
        <v>0</v>
      </c>
      <c r="I18" s="851">
        <v>0</v>
      </c>
    </row>
    <row r="19" spans="1:9" ht="13.8" thickBot="1" x14ac:dyDescent="0.3">
      <c r="A19" s="864">
        <v>2</v>
      </c>
      <c r="B19" s="865" t="s">
        <v>366</v>
      </c>
      <c r="C19" s="849">
        <v>0</v>
      </c>
      <c r="D19" s="849">
        <v>9341073.5825100001</v>
      </c>
      <c r="E19" s="849">
        <v>0</v>
      </c>
      <c r="F19" s="849">
        <v>0</v>
      </c>
      <c r="G19" s="850">
        <v>0</v>
      </c>
      <c r="H19" s="849">
        <v>0</v>
      </c>
      <c r="I19" s="851">
        <v>9341073.5825100001</v>
      </c>
    </row>
    <row r="20" spans="1:9" ht="13.8" thickBot="1" x14ac:dyDescent="0.3">
      <c r="A20" s="864">
        <v>3</v>
      </c>
      <c r="B20" s="865" t="s">
        <v>371</v>
      </c>
      <c r="C20" s="849">
        <v>0</v>
      </c>
      <c r="D20" s="849">
        <v>0</v>
      </c>
      <c r="E20" s="849">
        <v>0</v>
      </c>
      <c r="F20" s="849">
        <v>0</v>
      </c>
      <c r="G20" s="850">
        <v>0</v>
      </c>
      <c r="H20" s="849">
        <v>0</v>
      </c>
      <c r="I20" s="851">
        <v>0</v>
      </c>
    </row>
    <row r="21" spans="1:9" ht="27" thickBot="1" x14ac:dyDescent="0.3">
      <c r="A21" s="1061">
        <v>4</v>
      </c>
      <c r="B21" s="866" t="s">
        <v>820</v>
      </c>
      <c r="C21" s="849">
        <v>0</v>
      </c>
      <c r="D21" s="849">
        <v>0</v>
      </c>
      <c r="E21" s="849">
        <v>0</v>
      </c>
      <c r="F21" s="849">
        <v>0</v>
      </c>
      <c r="G21" s="850">
        <v>0</v>
      </c>
      <c r="H21" s="849">
        <v>0</v>
      </c>
      <c r="I21" s="851">
        <v>0</v>
      </c>
    </row>
    <row r="22" spans="1:9" ht="13.8" thickBot="1" x14ac:dyDescent="0.3">
      <c r="A22" s="1061">
        <v>5</v>
      </c>
      <c r="B22" s="866" t="s">
        <v>778</v>
      </c>
      <c r="C22" s="849">
        <v>0</v>
      </c>
      <c r="D22" s="849">
        <v>0</v>
      </c>
      <c r="E22" s="849">
        <v>0</v>
      </c>
      <c r="F22" s="849">
        <v>0</v>
      </c>
      <c r="G22" s="850">
        <v>0</v>
      </c>
      <c r="H22" s="849">
        <v>0</v>
      </c>
      <c r="I22" s="851">
        <v>0</v>
      </c>
    </row>
    <row r="23" spans="1:9" ht="13.8" thickBot="1" x14ac:dyDescent="0.3">
      <c r="A23" s="864">
        <v>6</v>
      </c>
      <c r="B23" s="865" t="s">
        <v>779</v>
      </c>
      <c r="C23" s="849">
        <v>3427825.3693300001</v>
      </c>
      <c r="D23" s="849">
        <v>326725884.98486948</v>
      </c>
      <c r="E23" s="849">
        <v>1542725.9122100002</v>
      </c>
      <c r="F23" s="849">
        <v>0</v>
      </c>
      <c r="G23" s="850">
        <v>-307212.80512999999</v>
      </c>
      <c r="H23" s="849">
        <v>-169588.7021800022</v>
      </c>
      <c r="I23" s="851">
        <v>328610984.44198948</v>
      </c>
    </row>
    <row r="24" spans="1:9" ht="13.8" thickBot="1" x14ac:dyDescent="0.3">
      <c r="A24" s="1061">
        <v>7</v>
      </c>
      <c r="B24" s="866" t="s">
        <v>1614</v>
      </c>
      <c r="C24" s="849">
        <v>3427825.3693300001</v>
      </c>
      <c r="D24" s="849">
        <v>326333342.1367895</v>
      </c>
      <c r="E24" s="849">
        <v>1542129.2826900003</v>
      </c>
      <c r="F24" s="849">
        <v>0</v>
      </c>
      <c r="G24" s="850">
        <v>-307212.80512999999</v>
      </c>
      <c r="H24" s="849">
        <v>-169324.0686600022</v>
      </c>
      <c r="I24" s="851">
        <v>328219038.2234295</v>
      </c>
    </row>
    <row r="25" spans="1:9" ht="13.8" thickBot="1" x14ac:dyDescent="0.3">
      <c r="A25" s="1061">
        <v>8</v>
      </c>
      <c r="B25" s="866" t="s">
        <v>780</v>
      </c>
      <c r="C25" s="849">
        <v>0</v>
      </c>
      <c r="D25" s="849">
        <v>0</v>
      </c>
      <c r="E25" s="849">
        <v>0</v>
      </c>
      <c r="F25" s="849">
        <v>0</v>
      </c>
      <c r="G25" s="850">
        <v>0</v>
      </c>
      <c r="H25" s="849">
        <v>0</v>
      </c>
      <c r="I25" s="851">
        <v>0</v>
      </c>
    </row>
    <row r="26" spans="1:9" ht="23.25" customHeight="1" thickBot="1" x14ac:dyDescent="0.3">
      <c r="A26" s="1061">
        <v>9</v>
      </c>
      <c r="B26" s="866" t="s">
        <v>781</v>
      </c>
      <c r="C26" s="849">
        <v>3427825.3693300001</v>
      </c>
      <c r="D26" s="849">
        <v>326333342.1367895</v>
      </c>
      <c r="E26" s="849">
        <v>1542129.2826900003</v>
      </c>
      <c r="F26" s="849">
        <v>0</v>
      </c>
      <c r="G26" s="850">
        <v>0</v>
      </c>
      <c r="H26" s="849">
        <v>-169324.0686600022</v>
      </c>
      <c r="I26" s="851">
        <v>328219038.2234295</v>
      </c>
    </row>
    <row r="27" spans="1:9" ht="27" thickBot="1" x14ac:dyDescent="0.3">
      <c r="A27" s="1061">
        <v>10</v>
      </c>
      <c r="B27" s="866" t="s">
        <v>782</v>
      </c>
      <c r="C27" s="849">
        <v>0</v>
      </c>
      <c r="D27" s="849">
        <v>0</v>
      </c>
      <c r="E27" s="849">
        <v>0</v>
      </c>
      <c r="F27" s="849">
        <v>0</v>
      </c>
      <c r="G27" s="850">
        <v>0</v>
      </c>
      <c r="H27" s="849">
        <v>0</v>
      </c>
      <c r="I27" s="851">
        <v>0</v>
      </c>
    </row>
    <row r="28" spans="1:9" ht="27" thickBot="1" x14ac:dyDescent="0.3">
      <c r="A28" s="1061">
        <v>11</v>
      </c>
      <c r="B28" s="866" t="s">
        <v>783</v>
      </c>
      <c r="C28" s="849">
        <v>0</v>
      </c>
      <c r="D28" s="849">
        <v>392542.84807999997</v>
      </c>
      <c r="E28" s="849">
        <v>596.62952000000018</v>
      </c>
      <c r="F28" s="849">
        <v>0</v>
      </c>
      <c r="G28" s="850">
        <v>0</v>
      </c>
      <c r="H28" s="849">
        <v>-264.63351999999998</v>
      </c>
      <c r="I28" s="851">
        <v>391946.21855999995</v>
      </c>
    </row>
    <row r="29" spans="1:9" ht="13.8" thickBot="1" x14ac:dyDescent="0.3">
      <c r="A29" s="1061">
        <v>12</v>
      </c>
      <c r="B29" s="866" t="s">
        <v>780</v>
      </c>
      <c r="C29" s="849">
        <v>0</v>
      </c>
      <c r="D29" s="849">
        <v>0</v>
      </c>
      <c r="E29" s="849">
        <v>0</v>
      </c>
      <c r="F29" s="849">
        <v>0</v>
      </c>
      <c r="G29" s="850">
        <v>0</v>
      </c>
      <c r="H29" s="849">
        <v>0</v>
      </c>
      <c r="I29" s="851">
        <v>0</v>
      </c>
    </row>
    <row r="30" spans="1:9" ht="13.8" thickBot="1" x14ac:dyDescent="0.3">
      <c r="A30" s="1061">
        <v>13</v>
      </c>
      <c r="B30" s="866" t="s">
        <v>781</v>
      </c>
      <c r="C30" s="849">
        <v>0</v>
      </c>
      <c r="D30" s="849">
        <v>392542.84807999997</v>
      </c>
      <c r="E30" s="849">
        <v>596.62952000000018</v>
      </c>
      <c r="F30" s="849">
        <v>0</v>
      </c>
      <c r="G30" s="850">
        <v>0</v>
      </c>
      <c r="H30" s="849">
        <v>-264.63351999999998</v>
      </c>
      <c r="I30" s="851">
        <v>391946.21855999995</v>
      </c>
    </row>
    <row r="31" spans="1:9" ht="13.8" thickBot="1" x14ac:dyDescent="0.3">
      <c r="A31" s="864">
        <v>14</v>
      </c>
      <c r="B31" s="865" t="s">
        <v>784</v>
      </c>
      <c r="C31" s="849">
        <v>0</v>
      </c>
      <c r="D31" s="849">
        <v>0</v>
      </c>
      <c r="E31" s="849">
        <v>0</v>
      </c>
      <c r="F31" s="849">
        <v>0</v>
      </c>
      <c r="G31" s="850">
        <v>0</v>
      </c>
      <c r="H31" s="849">
        <v>0</v>
      </c>
      <c r="I31" s="851">
        <v>0</v>
      </c>
    </row>
    <row r="32" spans="1:9" ht="13.8" thickBot="1" x14ac:dyDescent="0.3">
      <c r="A32" s="1061">
        <v>15</v>
      </c>
      <c r="B32" s="868" t="s">
        <v>785</v>
      </c>
      <c r="C32" s="852">
        <f>C18+C19+C20+C23</f>
        <v>3427825.3693300001</v>
      </c>
      <c r="D32" s="852">
        <f>D18+D19+D20+D23</f>
        <v>336066958.56737947</v>
      </c>
      <c r="E32" s="852">
        <f>E18+E19+E20+E23</f>
        <v>1542725.9122100002</v>
      </c>
      <c r="F32" s="852">
        <f>F18+F19+F20+F23</f>
        <v>0</v>
      </c>
      <c r="G32" s="850">
        <v>-307212.80512999999</v>
      </c>
      <c r="H32" s="852">
        <f>H18+H19+H20+H23</f>
        <v>-169588.7021800022</v>
      </c>
      <c r="I32" s="852">
        <f>C32+D32-E32-F32</f>
        <v>337952058.02449948</v>
      </c>
    </row>
    <row r="33" spans="1:9" ht="27" thickBot="1" x14ac:dyDescent="0.3">
      <c r="A33" s="864">
        <v>16</v>
      </c>
      <c r="B33" s="865" t="s">
        <v>777</v>
      </c>
      <c r="C33" s="849">
        <v>0</v>
      </c>
      <c r="D33" s="849">
        <v>0</v>
      </c>
      <c r="E33" s="849">
        <v>0</v>
      </c>
      <c r="F33" s="849">
        <v>0</v>
      </c>
      <c r="G33" s="850"/>
      <c r="H33" s="849">
        <v>0</v>
      </c>
      <c r="I33" s="851">
        <v>0</v>
      </c>
    </row>
    <row r="34" spans="1:9" ht="27" thickBot="1" x14ac:dyDescent="0.3">
      <c r="A34" s="864">
        <v>17</v>
      </c>
      <c r="B34" s="865" t="s">
        <v>786</v>
      </c>
      <c r="C34" s="849">
        <v>0</v>
      </c>
      <c r="D34" s="849">
        <v>0</v>
      </c>
      <c r="E34" s="849">
        <v>0</v>
      </c>
      <c r="F34" s="849">
        <v>0</v>
      </c>
      <c r="G34" s="853"/>
      <c r="H34" s="851">
        <v>0</v>
      </c>
      <c r="I34" s="851">
        <v>0</v>
      </c>
    </row>
    <row r="35" spans="1:9" ht="22.5" customHeight="1" thickBot="1" x14ac:dyDescent="0.3">
      <c r="A35" s="864">
        <v>18</v>
      </c>
      <c r="B35" s="865" t="s">
        <v>787</v>
      </c>
      <c r="C35" s="849">
        <v>0</v>
      </c>
      <c r="D35" s="849">
        <v>0</v>
      </c>
      <c r="E35" s="849">
        <v>0</v>
      </c>
      <c r="F35" s="849">
        <v>0</v>
      </c>
      <c r="G35" s="853"/>
      <c r="H35" s="851">
        <v>0</v>
      </c>
      <c r="I35" s="851">
        <v>0</v>
      </c>
    </row>
    <row r="36" spans="1:9" ht="27" thickBot="1" x14ac:dyDescent="0.3">
      <c r="A36" s="864">
        <v>19</v>
      </c>
      <c r="B36" s="865" t="s">
        <v>788</v>
      </c>
      <c r="C36" s="849">
        <v>0</v>
      </c>
      <c r="D36" s="849">
        <v>0</v>
      </c>
      <c r="E36" s="849">
        <v>0</v>
      </c>
      <c r="F36" s="849">
        <v>0</v>
      </c>
      <c r="G36" s="853"/>
      <c r="H36" s="851">
        <v>0</v>
      </c>
      <c r="I36" s="851">
        <v>0</v>
      </c>
    </row>
    <row r="37" spans="1:9" ht="13.8" thickBot="1" x14ac:dyDescent="0.3">
      <c r="A37" s="864">
        <v>20</v>
      </c>
      <c r="B37" s="865" t="s">
        <v>789</v>
      </c>
      <c r="C37" s="849">
        <v>0</v>
      </c>
      <c r="D37" s="849">
        <v>0</v>
      </c>
      <c r="E37" s="849">
        <v>0</v>
      </c>
      <c r="F37" s="849">
        <v>0</v>
      </c>
      <c r="G37" s="853"/>
      <c r="H37" s="851">
        <v>0</v>
      </c>
      <c r="I37" s="851">
        <v>0</v>
      </c>
    </row>
    <row r="38" spans="1:9" ht="13.8" thickBot="1" x14ac:dyDescent="0.3">
      <c r="A38" s="864">
        <v>21</v>
      </c>
      <c r="B38" s="865" t="s">
        <v>366</v>
      </c>
      <c r="C38" s="849">
        <v>0</v>
      </c>
      <c r="D38" s="849">
        <v>0</v>
      </c>
      <c r="E38" s="849">
        <v>0</v>
      </c>
      <c r="F38" s="849">
        <v>0</v>
      </c>
      <c r="G38" s="850"/>
      <c r="H38" s="849">
        <v>0</v>
      </c>
      <c r="I38" s="851">
        <v>0</v>
      </c>
    </row>
    <row r="39" spans="1:9" ht="13.8" thickBot="1" x14ac:dyDescent="0.3">
      <c r="A39" s="864">
        <v>22</v>
      </c>
      <c r="B39" s="865" t="s">
        <v>790</v>
      </c>
      <c r="C39" s="849">
        <v>0</v>
      </c>
      <c r="D39" s="849">
        <v>0</v>
      </c>
      <c r="E39" s="849">
        <v>0</v>
      </c>
      <c r="F39" s="849">
        <v>0</v>
      </c>
      <c r="G39" s="850"/>
      <c r="H39" s="849">
        <v>0</v>
      </c>
      <c r="I39" s="851">
        <v>0</v>
      </c>
    </row>
    <row r="40" spans="1:9" ht="13.8" thickBot="1" x14ac:dyDescent="0.3">
      <c r="A40" s="1061">
        <v>23</v>
      </c>
      <c r="B40" s="866" t="s">
        <v>778</v>
      </c>
      <c r="C40" s="849">
        <v>0</v>
      </c>
      <c r="D40" s="849">
        <v>0</v>
      </c>
      <c r="E40" s="849">
        <v>0</v>
      </c>
      <c r="F40" s="849">
        <v>0</v>
      </c>
      <c r="G40" s="850"/>
      <c r="H40" s="849">
        <v>0</v>
      </c>
      <c r="I40" s="851">
        <v>0</v>
      </c>
    </row>
    <row r="41" spans="1:9" ht="13.8" thickBot="1" x14ac:dyDescent="0.3">
      <c r="A41" s="864">
        <v>24</v>
      </c>
      <c r="B41" s="865" t="s">
        <v>779</v>
      </c>
      <c r="C41" s="849">
        <v>0</v>
      </c>
      <c r="D41" s="849">
        <v>0</v>
      </c>
      <c r="E41" s="849">
        <v>0</v>
      </c>
      <c r="F41" s="849">
        <v>0</v>
      </c>
      <c r="G41" s="850"/>
      <c r="H41" s="849">
        <v>0</v>
      </c>
      <c r="I41" s="851">
        <v>0</v>
      </c>
    </row>
    <row r="42" spans="1:9" ht="13.8" thickBot="1" x14ac:dyDescent="0.3">
      <c r="A42" s="1061">
        <v>25</v>
      </c>
      <c r="B42" s="866" t="s">
        <v>778</v>
      </c>
      <c r="C42" s="849">
        <v>0</v>
      </c>
      <c r="D42" s="849">
        <v>0</v>
      </c>
      <c r="E42" s="849">
        <v>0</v>
      </c>
      <c r="F42" s="849">
        <v>0</v>
      </c>
      <c r="G42" s="853"/>
      <c r="H42" s="851">
        <v>0</v>
      </c>
      <c r="I42" s="851">
        <v>0</v>
      </c>
    </row>
    <row r="43" spans="1:9" ht="13.8" thickBot="1" x14ac:dyDescent="0.3">
      <c r="A43" s="864">
        <v>26</v>
      </c>
      <c r="B43" s="865" t="s">
        <v>368</v>
      </c>
      <c r="C43" s="849">
        <v>0</v>
      </c>
      <c r="D43" s="849">
        <v>235408.86521999998</v>
      </c>
      <c r="E43" s="849">
        <v>22.596049999999998</v>
      </c>
      <c r="F43" s="849">
        <v>0</v>
      </c>
      <c r="G43" s="850"/>
      <c r="H43" s="849">
        <v>-5.529670000000003</v>
      </c>
      <c r="I43" s="851">
        <v>235386.26916999999</v>
      </c>
    </row>
    <row r="44" spans="1:9" ht="13.8" thickBot="1" x14ac:dyDescent="0.3">
      <c r="A44" s="1061">
        <v>27</v>
      </c>
      <c r="B44" s="866" t="s">
        <v>778</v>
      </c>
      <c r="C44" s="849">
        <v>0</v>
      </c>
      <c r="D44" s="849">
        <v>0</v>
      </c>
      <c r="E44" s="849">
        <v>0</v>
      </c>
      <c r="F44" s="849">
        <v>0</v>
      </c>
      <c r="G44" s="853"/>
      <c r="H44" s="851">
        <v>0</v>
      </c>
      <c r="I44" s="851">
        <v>0</v>
      </c>
    </row>
    <row r="45" spans="1:9" ht="13.8" thickBot="1" x14ac:dyDescent="0.3">
      <c r="A45" s="864">
        <v>28</v>
      </c>
      <c r="B45" s="865" t="s">
        <v>791</v>
      </c>
      <c r="C45" s="849">
        <v>0</v>
      </c>
      <c r="D45" s="849">
        <v>0</v>
      </c>
      <c r="E45" s="849">
        <v>0</v>
      </c>
      <c r="F45" s="849">
        <v>0</v>
      </c>
      <c r="G45" s="850"/>
      <c r="H45" s="849">
        <v>-6.3800000000000003E-3</v>
      </c>
      <c r="I45" s="851">
        <v>0</v>
      </c>
    </row>
    <row r="46" spans="1:9" ht="40.200000000000003" thickBot="1" x14ac:dyDescent="0.3">
      <c r="A46" s="864">
        <v>29</v>
      </c>
      <c r="B46" s="865" t="s">
        <v>792</v>
      </c>
      <c r="C46" s="849">
        <v>0</v>
      </c>
      <c r="D46" s="849">
        <v>0</v>
      </c>
      <c r="E46" s="849">
        <v>0</v>
      </c>
      <c r="F46" s="849">
        <v>0</v>
      </c>
      <c r="G46" s="853"/>
      <c r="H46" s="851">
        <v>0</v>
      </c>
      <c r="I46" s="851">
        <v>0</v>
      </c>
    </row>
    <row r="47" spans="1:9" ht="13.8" thickBot="1" x14ac:dyDescent="0.3">
      <c r="A47" s="864">
        <v>30</v>
      </c>
      <c r="B47" s="865" t="s">
        <v>360</v>
      </c>
      <c r="C47" s="849">
        <v>0</v>
      </c>
      <c r="D47" s="849">
        <v>0</v>
      </c>
      <c r="E47" s="849">
        <v>0</v>
      </c>
      <c r="F47" s="849">
        <v>0</v>
      </c>
      <c r="G47" s="853"/>
      <c r="H47" s="851">
        <v>0</v>
      </c>
      <c r="I47" s="851">
        <v>0</v>
      </c>
    </row>
    <row r="48" spans="1:9" ht="56.25" customHeight="1" thickBot="1" x14ac:dyDescent="0.3">
      <c r="A48" s="864">
        <v>31</v>
      </c>
      <c r="B48" s="865" t="s">
        <v>793</v>
      </c>
      <c r="C48" s="849">
        <v>0</v>
      </c>
      <c r="D48" s="849">
        <v>0</v>
      </c>
      <c r="E48" s="849">
        <v>0</v>
      </c>
      <c r="F48" s="849">
        <v>0</v>
      </c>
      <c r="G48" s="853"/>
      <c r="H48" s="851">
        <v>0</v>
      </c>
      <c r="I48" s="851">
        <v>0</v>
      </c>
    </row>
    <row r="49" spans="1:9" ht="27" thickBot="1" x14ac:dyDescent="0.3">
      <c r="A49" s="864">
        <v>32</v>
      </c>
      <c r="B49" s="865" t="s">
        <v>809</v>
      </c>
      <c r="C49" s="849">
        <v>0</v>
      </c>
      <c r="D49" s="849">
        <v>0</v>
      </c>
      <c r="E49" s="849">
        <v>0</v>
      </c>
      <c r="F49" s="849">
        <v>0</v>
      </c>
      <c r="G49" s="853"/>
      <c r="H49" s="851">
        <v>0</v>
      </c>
      <c r="I49" s="851">
        <v>0</v>
      </c>
    </row>
    <row r="50" spans="1:9" ht="13.8" thickBot="1" x14ac:dyDescent="0.3">
      <c r="A50" s="864">
        <v>33</v>
      </c>
      <c r="B50" s="865" t="s">
        <v>795</v>
      </c>
      <c r="C50" s="849">
        <v>0</v>
      </c>
      <c r="D50" s="849">
        <v>0</v>
      </c>
      <c r="E50" s="849">
        <v>0</v>
      </c>
      <c r="F50" s="849">
        <v>0</v>
      </c>
      <c r="G50" s="850"/>
      <c r="H50" s="849">
        <v>0</v>
      </c>
      <c r="I50" s="851">
        <v>0</v>
      </c>
    </row>
    <row r="51" spans="1:9" ht="24" customHeight="1" thickBot="1" x14ac:dyDescent="0.3">
      <c r="A51" s="864">
        <v>34</v>
      </c>
      <c r="B51" s="865" t="s">
        <v>796</v>
      </c>
      <c r="C51" s="849">
        <v>0</v>
      </c>
      <c r="D51" s="849">
        <v>0</v>
      </c>
      <c r="E51" s="849">
        <v>0</v>
      </c>
      <c r="F51" s="849">
        <v>0</v>
      </c>
      <c r="G51" s="850"/>
      <c r="H51" s="849">
        <v>0</v>
      </c>
      <c r="I51" s="851">
        <v>0</v>
      </c>
    </row>
    <row r="52" spans="1:9" ht="27" thickBot="1" x14ac:dyDescent="0.3">
      <c r="A52" s="1061">
        <v>35</v>
      </c>
      <c r="B52" s="868" t="s">
        <v>797</v>
      </c>
      <c r="C52" s="852">
        <f>C45</f>
        <v>0</v>
      </c>
      <c r="D52" s="852">
        <f>D33+D38+D39+D41+D43+D50+D51</f>
        <v>235408.86521999998</v>
      </c>
      <c r="E52" s="852">
        <f>E33+E38+E39+E41+E43+E50+E51+E45</f>
        <v>22.596049999999998</v>
      </c>
      <c r="F52" s="852"/>
      <c r="G52" s="853"/>
      <c r="H52" s="852">
        <f>H33+H38+H39+H41+H43+H50+H51+H45</f>
        <v>-5.536050000000003</v>
      </c>
      <c r="I52" s="852">
        <f>I33+I38+I39+I41+I43+I50+I51+I45</f>
        <v>235386.26916999999</v>
      </c>
    </row>
    <row r="53" spans="1:9" ht="13.8" thickBot="1" x14ac:dyDescent="0.3">
      <c r="A53" s="867">
        <v>36</v>
      </c>
      <c r="B53" s="868" t="s">
        <v>302</v>
      </c>
      <c r="C53" s="852">
        <f>C32+C52</f>
        <v>3427825.3693300001</v>
      </c>
      <c r="D53" s="852">
        <f>D32+D52</f>
        <v>336302367.43259948</v>
      </c>
      <c r="E53" s="852">
        <f>E32+E52</f>
        <v>1542748.5082600003</v>
      </c>
      <c r="F53" s="852"/>
      <c r="G53" s="853">
        <f>G52+G32</f>
        <v>-307212.80512999999</v>
      </c>
      <c r="H53" s="852">
        <f>H32+H52</f>
        <v>-169594.2382300022</v>
      </c>
      <c r="I53" s="852">
        <f t="shared" ref="I53" si="0">C53+D53-E53-F53</f>
        <v>338187444.29366946</v>
      </c>
    </row>
    <row r="54" spans="1:9" ht="18" customHeight="1" thickBot="1" x14ac:dyDescent="0.3">
      <c r="A54" s="864">
        <v>37</v>
      </c>
      <c r="B54" s="865" t="s">
        <v>821</v>
      </c>
      <c r="C54" s="853">
        <v>3418669.1267600004</v>
      </c>
      <c r="D54" s="853">
        <v>303982095.54042292</v>
      </c>
      <c r="E54" s="853">
        <v>1481084.398829998</v>
      </c>
      <c r="F54" s="851"/>
      <c r="G54" s="853">
        <f>G53</f>
        <v>-307212.80512999999</v>
      </c>
      <c r="H54" s="853">
        <v>-160913.39832000411</v>
      </c>
      <c r="I54" s="852">
        <f>IFERROR(C54+D54-E54-F54,0)</f>
        <v>305919680.26835293</v>
      </c>
    </row>
    <row r="55" spans="1:9" ht="27.75" customHeight="1" thickBot="1" x14ac:dyDescent="0.3">
      <c r="A55" s="864">
        <v>38</v>
      </c>
      <c r="B55" s="865" t="s">
        <v>822</v>
      </c>
      <c r="C55" s="853">
        <v>0</v>
      </c>
      <c r="D55" s="853">
        <v>0</v>
      </c>
      <c r="E55" s="853">
        <v>0</v>
      </c>
      <c r="F55" s="851"/>
      <c r="G55" s="853">
        <v>0</v>
      </c>
      <c r="H55" s="853">
        <v>0</v>
      </c>
      <c r="I55" s="852">
        <f>IFERROR(C55+D55-E55-F55,0)</f>
        <v>0</v>
      </c>
    </row>
    <row r="56" spans="1:9" ht="26.25" customHeight="1" thickBot="1" x14ac:dyDescent="0.3">
      <c r="A56" s="864">
        <v>39</v>
      </c>
      <c r="B56" s="865" t="s">
        <v>823</v>
      </c>
      <c r="C56" s="853">
        <v>9519.8320000000003</v>
      </c>
      <c r="D56" s="853">
        <v>25817636.808320001</v>
      </c>
      <c r="E56" s="853">
        <v>61664.109430000004</v>
      </c>
      <c r="F56" s="851"/>
      <c r="G56" s="853">
        <v>0</v>
      </c>
      <c r="H56" s="853">
        <v>-8680.8399100002935</v>
      </c>
      <c r="I56" s="852">
        <f>IFERROR(C56+D56-E56-F56,0)</f>
        <v>25765492.530889999</v>
      </c>
    </row>
    <row r="57" spans="1:9" x14ac:dyDescent="0.25">
      <c r="A57" s="1062"/>
      <c r="B57" s="1063"/>
      <c r="C57" s="1063"/>
      <c r="D57" s="1063"/>
      <c r="E57" s="1064"/>
      <c r="F57" s="1063"/>
      <c r="G57" s="1063"/>
      <c r="H57" s="1063"/>
      <c r="I57" s="1063"/>
    </row>
    <row r="58" spans="1:9" ht="130.5" customHeight="1" x14ac:dyDescent="0.25">
      <c r="A58" s="1567" t="s">
        <v>1761</v>
      </c>
      <c r="B58" s="1567"/>
      <c r="C58" s="1567"/>
      <c r="D58" s="1567"/>
      <c r="E58" s="1567"/>
      <c r="F58" s="1567"/>
      <c r="G58" s="1567"/>
      <c r="H58" s="1567"/>
      <c r="I58" s="1567"/>
    </row>
    <row r="59" spans="1:9" x14ac:dyDescent="0.25">
      <c r="A59" s="1569" t="s">
        <v>674</v>
      </c>
      <c r="B59" s="1569"/>
      <c r="C59" s="1569"/>
      <c r="D59" s="1569"/>
      <c r="E59" s="1569"/>
      <c r="F59" s="1569"/>
      <c r="G59" s="1569"/>
      <c r="H59" s="1569"/>
      <c r="I59" s="1569"/>
    </row>
    <row r="60" spans="1:9" x14ac:dyDescent="0.25">
      <c r="A60" s="1570" t="s">
        <v>652</v>
      </c>
      <c r="B60" s="1570"/>
      <c r="C60" s="1570"/>
      <c r="D60" s="1570"/>
      <c r="E60" s="1570"/>
      <c r="F60" s="1570"/>
      <c r="G60" s="1570"/>
      <c r="H60" s="1570"/>
      <c r="I60" s="1570"/>
    </row>
    <row r="61" spans="1:9" ht="12.75" customHeight="1" x14ac:dyDescent="0.25">
      <c r="A61" s="1563" t="s">
        <v>1762</v>
      </c>
      <c r="B61" s="1563"/>
      <c r="C61" s="1563"/>
      <c r="D61" s="1563"/>
      <c r="E61" s="1563"/>
      <c r="F61" s="1563"/>
      <c r="G61" s="1563"/>
      <c r="H61" s="1563"/>
      <c r="I61" s="1563"/>
    </row>
    <row r="62" spans="1:9" ht="21" customHeight="1" x14ac:dyDescent="0.25">
      <c r="A62" s="1563" t="s">
        <v>1763</v>
      </c>
      <c r="B62" s="1563"/>
      <c r="C62" s="1563"/>
      <c r="D62" s="1563"/>
      <c r="E62" s="1563"/>
      <c r="F62" s="1563"/>
      <c r="G62" s="1563"/>
      <c r="H62" s="1563"/>
      <c r="I62" s="1563"/>
    </row>
    <row r="63" spans="1:9" ht="12.75" customHeight="1" x14ac:dyDescent="0.25">
      <c r="A63" s="1563" t="s">
        <v>1764</v>
      </c>
      <c r="B63" s="1563"/>
      <c r="C63" s="1563"/>
      <c r="D63" s="1563"/>
      <c r="E63" s="1563"/>
      <c r="F63" s="1563"/>
      <c r="G63" s="1563"/>
      <c r="H63" s="1563"/>
      <c r="I63" s="1563"/>
    </row>
    <row r="64" spans="1:9" ht="27.75" customHeight="1" x14ac:dyDescent="0.25">
      <c r="A64" s="1563" t="s">
        <v>1765</v>
      </c>
      <c r="B64" s="1563"/>
      <c r="C64" s="1563"/>
      <c r="D64" s="1563"/>
      <c r="E64" s="1563"/>
      <c r="F64" s="1563"/>
      <c r="G64" s="1563"/>
      <c r="H64" s="1563"/>
      <c r="I64" s="1563"/>
    </row>
    <row r="65" spans="1:9" ht="30.75" customHeight="1" x14ac:dyDescent="0.25">
      <c r="A65" s="1563" t="s">
        <v>1766</v>
      </c>
      <c r="B65" s="1563"/>
      <c r="C65" s="1563"/>
      <c r="D65" s="1563"/>
      <c r="E65" s="1563"/>
      <c r="F65" s="1563"/>
      <c r="G65" s="1563"/>
      <c r="H65" s="1563"/>
      <c r="I65" s="1563"/>
    </row>
    <row r="66" spans="1:9" ht="12.75" customHeight="1" x14ac:dyDescent="0.25">
      <c r="A66" s="1563" t="s">
        <v>1767</v>
      </c>
      <c r="B66" s="1563"/>
      <c r="C66" s="1563"/>
      <c r="D66" s="1563"/>
      <c r="E66" s="1563"/>
      <c r="F66" s="1563"/>
      <c r="G66" s="1563"/>
      <c r="H66" s="1563"/>
      <c r="I66" s="1563"/>
    </row>
    <row r="67" spans="1:9" ht="24.75" customHeight="1" x14ac:dyDescent="0.25">
      <c r="A67" s="1563" t="s">
        <v>1768</v>
      </c>
      <c r="B67" s="1563"/>
      <c r="C67" s="1563"/>
      <c r="D67" s="1563"/>
      <c r="E67" s="1563"/>
      <c r="F67" s="1563"/>
      <c r="G67" s="1563"/>
      <c r="H67" s="1563"/>
      <c r="I67" s="1563"/>
    </row>
    <row r="68" spans="1:9" x14ac:dyDescent="0.25">
      <c r="A68" s="1564" t="s">
        <v>650</v>
      </c>
      <c r="B68" s="1564"/>
      <c r="C68" s="1564"/>
      <c r="D68" s="1564"/>
      <c r="E68" s="1564"/>
      <c r="F68" s="1564"/>
      <c r="G68" s="1564"/>
      <c r="H68" s="1564"/>
      <c r="I68" s="1564"/>
    </row>
    <row r="69" spans="1:9" ht="41.25" customHeight="1" x14ac:dyDescent="0.25">
      <c r="A69" s="1563" t="s">
        <v>1769</v>
      </c>
      <c r="B69" s="1563"/>
      <c r="C69" s="1563"/>
      <c r="D69" s="1563"/>
      <c r="E69" s="1563"/>
      <c r="F69" s="1563"/>
      <c r="G69" s="1563"/>
      <c r="H69" s="1563"/>
      <c r="I69" s="1563"/>
    </row>
    <row r="70" spans="1:9" ht="232.5" customHeight="1" x14ac:dyDescent="0.25">
      <c r="A70" s="4"/>
      <c r="B70" s="4"/>
    </row>
    <row r="71" spans="1:9" ht="232.5" customHeight="1" x14ac:dyDescent="0.25"/>
    <row r="72" spans="1:9" x14ac:dyDescent="0.25">
      <c r="A72" s="4"/>
      <c r="B72" s="4"/>
    </row>
    <row r="73" spans="1:9" x14ac:dyDescent="0.25">
      <c r="A73" s="4"/>
      <c r="B73" s="4"/>
    </row>
    <row r="74" spans="1:9" x14ac:dyDescent="0.25">
      <c r="A74" s="4"/>
      <c r="B74" s="4"/>
    </row>
    <row r="75" spans="1:9" x14ac:dyDescent="0.25">
      <c r="A75" s="4"/>
      <c r="B75" s="4"/>
    </row>
    <row r="76" spans="1:9" x14ac:dyDescent="0.25">
      <c r="A76" s="4"/>
      <c r="B76" s="4"/>
    </row>
    <row r="77" spans="1:9" x14ac:dyDescent="0.25">
      <c r="A77" s="4"/>
      <c r="B77" s="4"/>
    </row>
    <row r="78" spans="1:9" x14ac:dyDescent="0.25">
      <c r="A78" s="4"/>
      <c r="B78" s="4"/>
    </row>
    <row r="79" spans="1:9" x14ac:dyDescent="0.25">
      <c r="A79" s="4"/>
      <c r="B79" s="4"/>
    </row>
    <row r="80" spans="1:9"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row r="329" spans="1:2" x14ac:dyDescent="0.25">
      <c r="A329" s="4"/>
      <c r="B329" s="4"/>
    </row>
    <row r="330" spans="1:2" x14ac:dyDescent="0.25">
      <c r="A330" s="4"/>
      <c r="B330" s="4"/>
    </row>
    <row r="331" spans="1:2" x14ac:dyDescent="0.25">
      <c r="A331" s="4"/>
      <c r="B331" s="4"/>
    </row>
    <row r="332" spans="1:2" x14ac:dyDescent="0.25">
      <c r="A332" s="4"/>
      <c r="B332" s="4"/>
    </row>
    <row r="333" spans="1:2" x14ac:dyDescent="0.25">
      <c r="A333" s="4"/>
      <c r="B333" s="4"/>
    </row>
    <row r="334" spans="1:2" x14ac:dyDescent="0.25">
      <c r="A334" s="4"/>
      <c r="B334" s="4"/>
    </row>
    <row r="335" spans="1:2" x14ac:dyDescent="0.25">
      <c r="A335" s="4"/>
      <c r="B335" s="4"/>
    </row>
    <row r="336" spans="1:2" x14ac:dyDescent="0.25">
      <c r="A336" s="4"/>
      <c r="B336" s="4"/>
    </row>
    <row r="337" spans="1:2" x14ac:dyDescent="0.25">
      <c r="A337" s="4"/>
      <c r="B337" s="4"/>
    </row>
    <row r="338" spans="1:2" x14ac:dyDescent="0.25">
      <c r="A338" s="4"/>
      <c r="B338" s="4"/>
    </row>
    <row r="339" spans="1:2" x14ac:dyDescent="0.25">
      <c r="A339" s="4"/>
      <c r="B339" s="4"/>
    </row>
    <row r="340" spans="1:2" x14ac:dyDescent="0.25">
      <c r="A340" s="4"/>
      <c r="B340" s="4"/>
    </row>
    <row r="341" spans="1:2" x14ac:dyDescent="0.25">
      <c r="A341" s="4"/>
      <c r="B341" s="4"/>
    </row>
    <row r="342" spans="1:2" x14ac:dyDescent="0.25">
      <c r="A342" s="4"/>
      <c r="B342" s="4"/>
    </row>
    <row r="343" spans="1:2" x14ac:dyDescent="0.25">
      <c r="A343" s="4"/>
      <c r="B343" s="4"/>
    </row>
    <row r="344" spans="1:2" x14ac:dyDescent="0.25">
      <c r="A344" s="4"/>
      <c r="B344" s="4"/>
    </row>
    <row r="345" spans="1:2" x14ac:dyDescent="0.25">
      <c r="A345" s="4"/>
      <c r="B345" s="4"/>
    </row>
    <row r="346" spans="1:2" x14ac:dyDescent="0.25">
      <c r="A346" s="4"/>
      <c r="B346" s="4"/>
    </row>
    <row r="347" spans="1:2" x14ac:dyDescent="0.25">
      <c r="A347" s="4"/>
      <c r="B347" s="4"/>
    </row>
    <row r="348" spans="1:2" x14ac:dyDescent="0.25">
      <c r="A348" s="4"/>
      <c r="B348" s="4"/>
    </row>
    <row r="349" spans="1:2" x14ac:dyDescent="0.25">
      <c r="A349" s="4"/>
      <c r="B349" s="4"/>
    </row>
    <row r="350" spans="1:2" x14ac:dyDescent="0.25">
      <c r="A350" s="4"/>
      <c r="B350" s="4"/>
    </row>
    <row r="351" spans="1:2" x14ac:dyDescent="0.25">
      <c r="A351" s="4"/>
      <c r="B351" s="4"/>
    </row>
    <row r="352" spans="1:2" x14ac:dyDescent="0.25">
      <c r="A352" s="4"/>
      <c r="B352" s="4"/>
    </row>
    <row r="353" spans="1:2" x14ac:dyDescent="0.25">
      <c r="A353" s="4"/>
      <c r="B353" s="4"/>
    </row>
    <row r="354" spans="1:2" x14ac:dyDescent="0.25">
      <c r="A354" s="4"/>
      <c r="B354" s="4"/>
    </row>
    <row r="355" spans="1:2" x14ac:dyDescent="0.25">
      <c r="A355" s="4"/>
      <c r="B355" s="4"/>
    </row>
    <row r="356" spans="1:2" x14ac:dyDescent="0.25">
      <c r="A356" s="4"/>
      <c r="B356" s="4"/>
    </row>
    <row r="357" spans="1:2" x14ac:dyDescent="0.25">
      <c r="A357" s="4"/>
      <c r="B357" s="4"/>
    </row>
    <row r="358" spans="1:2" x14ac:dyDescent="0.25">
      <c r="A358" s="4"/>
      <c r="B358" s="4"/>
    </row>
    <row r="359" spans="1:2" x14ac:dyDescent="0.25">
      <c r="A359" s="4"/>
      <c r="B359" s="4"/>
    </row>
    <row r="360" spans="1:2" x14ac:dyDescent="0.25">
      <c r="A360" s="4"/>
      <c r="B360" s="4"/>
    </row>
    <row r="361" spans="1:2" x14ac:dyDescent="0.25">
      <c r="A361" s="4"/>
      <c r="B361" s="4"/>
    </row>
    <row r="362" spans="1:2" x14ac:dyDescent="0.25">
      <c r="A362" s="4"/>
      <c r="B362" s="4"/>
    </row>
    <row r="363" spans="1:2" x14ac:dyDescent="0.25">
      <c r="A363" s="4"/>
      <c r="B363" s="4"/>
    </row>
    <row r="364" spans="1:2" x14ac:dyDescent="0.25">
      <c r="A364" s="4"/>
      <c r="B364" s="4"/>
    </row>
    <row r="365" spans="1:2" x14ac:dyDescent="0.25">
      <c r="A365" s="4"/>
      <c r="B365" s="4"/>
    </row>
    <row r="366" spans="1:2" x14ac:dyDescent="0.25">
      <c r="A366" s="4"/>
      <c r="B366" s="4"/>
    </row>
    <row r="367" spans="1:2" x14ac:dyDescent="0.25">
      <c r="A367" s="4"/>
      <c r="B367" s="4"/>
    </row>
    <row r="368" spans="1:2" x14ac:dyDescent="0.25">
      <c r="A368" s="4"/>
      <c r="B368" s="4"/>
    </row>
    <row r="369" spans="1:2" x14ac:dyDescent="0.25">
      <c r="A369" s="4"/>
      <c r="B369" s="4"/>
    </row>
    <row r="370" spans="1:2" x14ac:dyDescent="0.25">
      <c r="A370" s="4"/>
      <c r="B370" s="4"/>
    </row>
    <row r="371" spans="1:2" x14ac:dyDescent="0.25">
      <c r="A371" s="4"/>
      <c r="B371" s="4"/>
    </row>
    <row r="372" spans="1:2" x14ac:dyDescent="0.25">
      <c r="A372" s="4"/>
      <c r="B372" s="4"/>
    </row>
    <row r="373" spans="1:2" x14ac:dyDescent="0.25">
      <c r="A373" s="4"/>
      <c r="B373" s="4"/>
    </row>
    <row r="374" spans="1:2" x14ac:dyDescent="0.25">
      <c r="A374" s="4"/>
      <c r="B374" s="4"/>
    </row>
    <row r="375" spans="1:2" x14ac:dyDescent="0.25">
      <c r="A375" s="4"/>
      <c r="B375" s="4"/>
    </row>
    <row r="376" spans="1:2" x14ac:dyDescent="0.25">
      <c r="A376" s="4"/>
      <c r="B376" s="4"/>
    </row>
    <row r="377" spans="1:2" x14ac:dyDescent="0.25">
      <c r="A377" s="4"/>
      <c r="B377" s="4"/>
    </row>
    <row r="378" spans="1:2" x14ac:dyDescent="0.25">
      <c r="A378" s="4"/>
      <c r="B378" s="4"/>
    </row>
    <row r="379" spans="1:2" x14ac:dyDescent="0.25">
      <c r="A379" s="4"/>
      <c r="B379" s="4"/>
    </row>
    <row r="380" spans="1:2" x14ac:dyDescent="0.25">
      <c r="A380" s="4"/>
      <c r="B380" s="4"/>
    </row>
    <row r="381" spans="1:2" x14ac:dyDescent="0.25">
      <c r="A381" s="4"/>
      <c r="B381" s="4"/>
    </row>
    <row r="382" spans="1:2" x14ac:dyDescent="0.25">
      <c r="A382" s="4"/>
      <c r="B382" s="4"/>
    </row>
    <row r="383" spans="1:2" x14ac:dyDescent="0.25">
      <c r="A383" s="4"/>
      <c r="B383" s="4"/>
    </row>
    <row r="384" spans="1:2" x14ac:dyDescent="0.25">
      <c r="A384" s="4"/>
      <c r="B384" s="4"/>
    </row>
    <row r="385" spans="1:2" x14ac:dyDescent="0.25">
      <c r="A385" s="4"/>
      <c r="B385" s="4"/>
    </row>
    <row r="386" spans="1:2" x14ac:dyDescent="0.25">
      <c r="A386" s="4"/>
      <c r="B386" s="4"/>
    </row>
    <row r="387" spans="1:2" x14ac:dyDescent="0.25">
      <c r="A387" s="4"/>
      <c r="B387" s="4"/>
    </row>
    <row r="388" spans="1:2" x14ac:dyDescent="0.25">
      <c r="A388" s="4"/>
      <c r="B388" s="4"/>
    </row>
    <row r="389" spans="1:2" x14ac:dyDescent="0.25">
      <c r="A389" s="4"/>
      <c r="B389" s="4"/>
    </row>
    <row r="390" spans="1:2" x14ac:dyDescent="0.25">
      <c r="A390" s="4"/>
      <c r="B390" s="4"/>
    </row>
    <row r="391" spans="1:2" x14ac:dyDescent="0.25">
      <c r="A391" s="4"/>
      <c r="B391" s="4"/>
    </row>
    <row r="392" spans="1:2" x14ac:dyDescent="0.25">
      <c r="A392" s="4"/>
      <c r="B392" s="4"/>
    </row>
    <row r="393" spans="1:2" x14ac:dyDescent="0.25">
      <c r="A393" s="4"/>
      <c r="B393" s="4"/>
    </row>
    <row r="394" spans="1:2" x14ac:dyDescent="0.25">
      <c r="A394" s="4"/>
      <c r="B394" s="4"/>
    </row>
    <row r="395" spans="1:2" x14ac:dyDescent="0.25">
      <c r="A395" s="4"/>
      <c r="B395" s="4"/>
    </row>
    <row r="396" spans="1:2" x14ac:dyDescent="0.25">
      <c r="A396" s="4"/>
      <c r="B396" s="4"/>
    </row>
    <row r="397" spans="1:2" x14ac:dyDescent="0.25">
      <c r="A397" s="4"/>
      <c r="B397" s="4"/>
    </row>
    <row r="398" spans="1:2" x14ac:dyDescent="0.25">
      <c r="A398" s="4"/>
      <c r="B398" s="4"/>
    </row>
    <row r="399" spans="1:2" x14ac:dyDescent="0.25">
      <c r="A399" s="4"/>
      <c r="B399" s="4"/>
    </row>
    <row r="400" spans="1:2" x14ac:dyDescent="0.25">
      <c r="A400" s="4"/>
      <c r="B400" s="4"/>
    </row>
    <row r="401" spans="1:2" x14ac:dyDescent="0.25">
      <c r="A401" s="4"/>
      <c r="B401" s="4"/>
    </row>
    <row r="402" spans="1:2" x14ac:dyDescent="0.25">
      <c r="A402" s="4"/>
      <c r="B402" s="4"/>
    </row>
    <row r="403" spans="1:2" x14ac:dyDescent="0.25">
      <c r="A403" s="4"/>
      <c r="B403" s="4"/>
    </row>
    <row r="404" spans="1:2" x14ac:dyDescent="0.25">
      <c r="A404" s="4"/>
      <c r="B404" s="4"/>
    </row>
    <row r="405" spans="1:2" x14ac:dyDescent="0.25">
      <c r="A405" s="4"/>
      <c r="B405" s="4"/>
    </row>
    <row r="406" spans="1:2" x14ac:dyDescent="0.25">
      <c r="A406" s="4"/>
      <c r="B406" s="4"/>
    </row>
    <row r="407" spans="1:2" x14ac:dyDescent="0.25">
      <c r="A407" s="4"/>
      <c r="B407" s="4"/>
    </row>
    <row r="408" spans="1:2" x14ac:dyDescent="0.25">
      <c r="A408" s="4"/>
      <c r="B408" s="4"/>
    </row>
    <row r="409" spans="1:2" x14ac:dyDescent="0.25">
      <c r="A409" s="4"/>
      <c r="B409" s="4"/>
    </row>
    <row r="410" spans="1:2" x14ac:dyDescent="0.25">
      <c r="A410" s="4"/>
      <c r="B410" s="4"/>
    </row>
    <row r="411" spans="1:2" x14ac:dyDescent="0.25">
      <c r="A411" s="4"/>
      <c r="B411" s="4"/>
    </row>
    <row r="412" spans="1:2" x14ac:dyDescent="0.25">
      <c r="A412" s="4"/>
      <c r="B412" s="4"/>
    </row>
    <row r="413" spans="1:2" x14ac:dyDescent="0.25">
      <c r="A413" s="4"/>
      <c r="B413" s="4"/>
    </row>
    <row r="414" spans="1:2" x14ac:dyDescent="0.25">
      <c r="A414" s="4"/>
      <c r="B414" s="4"/>
    </row>
    <row r="415" spans="1:2" x14ac:dyDescent="0.25">
      <c r="A415" s="4"/>
      <c r="B415" s="4"/>
    </row>
    <row r="416" spans="1:2" x14ac:dyDescent="0.25">
      <c r="A416" s="4"/>
      <c r="B416" s="4"/>
    </row>
    <row r="417" spans="1:2" x14ac:dyDescent="0.25">
      <c r="A417" s="4"/>
      <c r="B417" s="4"/>
    </row>
    <row r="418" spans="1:2" x14ac:dyDescent="0.25">
      <c r="A418" s="4"/>
      <c r="B418" s="4"/>
    </row>
    <row r="419" spans="1:2" x14ac:dyDescent="0.25">
      <c r="A419" s="4"/>
      <c r="B419" s="4"/>
    </row>
    <row r="420" spans="1:2" x14ac:dyDescent="0.25">
      <c r="A420" s="4"/>
      <c r="B420" s="4"/>
    </row>
    <row r="421" spans="1:2" x14ac:dyDescent="0.25">
      <c r="A421" s="4"/>
      <c r="B421" s="4"/>
    </row>
    <row r="422" spans="1:2" x14ac:dyDescent="0.25">
      <c r="A422" s="4"/>
      <c r="B422" s="4"/>
    </row>
    <row r="423" spans="1:2" x14ac:dyDescent="0.25">
      <c r="A423" s="4"/>
      <c r="B423" s="4"/>
    </row>
    <row r="424" spans="1:2" x14ac:dyDescent="0.25">
      <c r="A424" s="4"/>
      <c r="B424" s="4"/>
    </row>
    <row r="425" spans="1:2" x14ac:dyDescent="0.25">
      <c r="A425" s="4"/>
      <c r="B425" s="4"/>
    </row>
    <row r="426" spans="1:2" x14ac:dyDescent="0.25">
      <c r="A426" s="4"/>
      <c r="B426" s="4"/>
    </row>
    <row r="427" spans="1:2" x14ac:dyDescent="0.25">
      <c r="A427" s="4"/>
      <c r="B427" s="4"/>
    </row>
    <row r="428" spans="1:2" x14ac:dyDescent="0.25">
      <c r="A428" s="4"/>
      <c r="B428" s="4"/>
    </row>
    <row r="429" spans="1:2" x14ac:dyDescent="0.25">
      <c r="A429" s="4"/>
      <c r="B429" s="4"/>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topLeftCell="A43" zoomScaleNormal="100" zoomScaleSheetLayoutView="100" workbookViewId="0">
      <selection activeCell="A50" sqref="A50:I64"/>
    </sheetView>
  </sheetViews>
  <sheetFormatPr defaultColWidth="9.109375" defaultRowHeight="13.2" x14ac:dyDescent="0.25"/>
  <cols>
    <col min="1" max="1" width="9.44140625" style="12" customWidth="1"/>
    <col min="2" max="2" width="20.88671875" style="12" customWidth="1"/>
    <col min="3" max="9" width="17.109375" style="12" customWidth="1"/>
    <col min="10" max="16384" width="9.109375" style="12"/>
  </cols>
  <sheetData>
    <row r="1" spans="1:9" ht="24.75" customHeight="1" x14ac:dyDescent="0.25">
      <c r="A1" s="483" t="s">
        <v>825</v>
      </c>
      <c r="B1" s="1186" t="s">
        <v>535</v>
      </c>
      <c r="C1" s="1186"/>
      <c r="D1" s="1186"/>
      <c r="E1" s="1186"/>
      <c r="F1" s="1186"/>
      <c r="G1" s="1186"/>
      <c r="H1" s="1186"/>
      <c r="I1" s="1187"/>
    </row>
    <row r="2" spans="1:9" ht="15" customHeight="1" x14ac:dyDescent="0.25">
      <c r="A2" s="444" t="s">
        <v>831</v>
      </c>
      <c r="B2" s="443"/>
      <c r="C2" s="443"/>
      <c r="D2" s="1590"/>
      <c r="E2" s="1590"/>
      <c r="F2" s="1590"/>
      <c r="G2" s="1590"/>
      <c r="H2" s="1590"/>
      <c r="I2" s="1591"/>
    </row>
    <row r="3" spans="1:9" ht="25.5" customHeight="1" x14ac:dyDescent="0.25">
      <c r="A3" s="1574" t="s">
        <v>299</v>
      </c>
      <c r="B3" s="1575"/>
      <c r="C3" s="1575"/>
      <c r="D3" s="1575"/>
      <c r="E3" s="1575"/>
      <c r="F3" s="1575"/>
      <c r="G3" s="1575"/>
      <c r="H3" s="1575"/>
      <c r="I3" s="1576"/>
    </row>
    <row r="4" spans="1:9" ht="13.8" thickBot="1" x14ac:dyDescent="0.3">
      <c r="A4" s="1572"/>
      <c r="B4" s="1573"/>
      <c r="C4" s="1573"/>
      <c r="D4" s="777"/>
      <c r="E4" s="777"/>
      <c r="F4" s="770"/>
      <c r="G4" s="770"/>
      <c r="H4" s="770"/>
      <c r="I4" s="771"/>
    </row>
    <row r="5" spans="1:9" ht="41.25" customHeight="1" thickBot="1" x14ac:dyDescent="0.3">
      <c r="A5" s="427" t="s">
        <v>289</v>
      </c>
      <c r="B5" s="1209" t="s">
        <v>829</v>
      </c>
      <c r="C5" s="1210"/>
      <c r="D5" s="1210"/>
      <c r="E5" s="1175"/>
      <c r="F5" s="1175"/>
      <c r="G5" s="1175"/>
      <c r="H5" s="1175"/>
      <c r="I5" s="1176"/>
    </row>
    <row r="6" spans="1:9" ht="13.8" thickBot="1" x14ac:dyDescent="0.3">
      <c r="A6" s="76" t="s">
        <v>394</v>
      </c>
      <c r="B6" s="195"/>
      <c r="C6" s="198"/>
      <c r="D6" s="497"/>
      <c r="E6" s="497"/>
      <c r="F6" s="497"/>
      <c r="G6" s="497"/>
      <c r="H6" s="497"/>
      <c r="I6" s="787">
        <f>Obsah!$D$4</f>
        <v>43646</v>
      </c>
    </row>
    <row r="7" spans="1:9" ht="13.8" thickBot="1" x14ac:dyDescent="0.3">
      <c r="A7" s="1592"/>
      <c r="B7" s="1593"/>
      <c r="C7" s="1593"/>
      <c r="D7" s="1593"/>
      <c r="E7" s="1593"/>
      <c r="F7" s="1593"/>
      <c r="G7" s="1593"/>
      <c r="H7" s="1594"/>
      <c r="I7" s="1595"/>
    </row>
    <row r="8" spans="1:9" ht="13.8" thickBot="1" x14ac:dyDescent="0.3">
      <c r="A8" s="1191" t="s">
        <v>1776</v>
      </c>
      <c r="B8" s="1192"/>
      <c r="C8" s="1192"/>
      <c r="D8" s="1192"/>
      <c r="E8" s="1192"/>
      <c r="F8" s="1192"/>
      <c r="G8" s="1192"/>
      <c r="H8" s="1192"/>
      <c r="I8" s="1571"/>
    </row>
    <row r="9" spans="1:9" ht="21" customHeight="1" thickBot="1" x14ac:dyDescent="0.3">
      <c r="A9" s="1191" t="s">
        <v>1684</v>
      </c>
      <c r="B9" s="1192"/>
      <c r="C9" s="1192"/>
      <c r="D9" s="1192"/>
      <c r="E9" s="1192"/>
      <c r="F9" s="1192"/>
      <c r="G9" s="1192"/>
      <c r="H9" s="1192"/>
      <c r="I9" s="1571"/>
    </row>
    <row r="10" spans="1:9" ht="39.75" customHeight="1" thickBot="1" x14ac:dyDescent="0.3">
      <c r="A10" s="1191" t="s">
        <v>1777</v>
      </c>
      <c r="B10" s="1192"/>
      <c r="C10" s="1192"/>
      <c r="D10" s="1192"/>
      <c r="E10" s="1192"/>
      <c r="F10" s="1192"/>
      <c r="G10" s="1192"/>
      <c r="H10" s="1192"/>
      <c r="I10" s="1571"/>
    </row>
    <row r="11" spans="1:9" ht="13.8" thickBot="1" x14ac:dyDescent="0.3">
      <c r="A11" s="1191" t="s">
        <v>1778</v>
      </c>
      <c r="B11" s="1192"/>
      <c r="C11" s="1192"/>
      <c r="D11" s="1192"/>
      <c r="E11" s="1192"/>
      <c r="F11" s="1192"/>
      <c r="G11" s="1192"/>
      <c r="H11" s="1192"/>
      <c r="I11" s="1571"/>
    </row>
    <row r="12" spans="1:9" ht="27" customHeight="1" thickBot="1" x14ac:dyDescent="0.3">
      <c r="A12" s="1191" t="s">
        <v>1779</v>
      </c>
      <c r="B12" s="1192"/>
      <c r="C12" s="1192"/>
      <c r="D12" s="1192"/>
      <c r="E12" s="1192"/>
      <c r="F12" s="1192"/>
      <c r="G12" s="1192"/>
      <c r="H12" s="1192"/>
      <c r="I12" s="1571"/>
    </row>
    <row r="13" spans="1:9" ht="24.75" customHeight="1" thickBot="1" x14ac:dyDescent="0.3">
      <c r="A13" s="1191" t="s">
        <v>1756</v>
      </c>
      <c r="B13" s="1192"/>
      <c r="C13" s="1192"/>
      <c r="D13" s="1192"/>
      <c r="E13" s="1192"/>
      <c r="F13" s="1192"/>
      <c r="G13" s="1192"/>
      <c r="H13" s="1192"/>
      <c r="I13" s="1571"/>
    </row>
    <row r="14" spans="1:9" ht="13.8" thickBot="1" x14ac:dyDescent="0.3">
      <c r="A14" s="594"/>
      <c r="B14" s="595"/>
      <c r="C14" s="596"/>
      <c r="D14" s="596"/>
      <c r="E14" s="596"/>
      <c r="F14" s="596"/>
      <c r="G14" s="596"/>
      <c r="H14" s="596"/>
      <c r="I14" s="574"/>
    </row>
    <row r="15" spans="1:9" ht="13.5" customHeight="1" thickBot="1" x14ac:dyDescent="0.3">
      <c r="A15" s="1577" t="s">
        <v>1539</v>
      </c>
      <c r="B15" s="1580"/>
      <c r="C15" s="1066" t="s">
        <v>538</v>
      </c>
      <c r="D15" s="1066" t="s">
        <v>539</v>
      </c>
      <c r="E15" s="1067" t="s">
        <v>541</v>
      </c>
      <c r="F15" s="1067" t="s">
        <v>542</v>
      </c>
      <c r="G15" s="1068" t="s">
        <v>543</v>
      </c>
      <c r="H15" s="1067" t="s">
        <v>601</v>
      </c>
      <c r="I15" s="1067" t="s">
        <v>602</v>
      </c>
    </row>
    <row r="16" spans="1:9" ht="29.25" customHeight="1" thickBot="1" x14ac:dyDescent="0.3">
      <c r="A16" s="1578"/>
      <c r="B16" s="1581"/>
      <c r="C16" s="1588" t="s">
        <v>826</v>
      </c>
      <c r="D16" s="1589"/>
      <c r="E16" s="1577" t="s">
        <v>814</v>
      </c>
      <c r="F16" s="1577" t="s">
        <v>815</v>
      </c>
      <c r="G16" s="1583" t="s">
        <v>1783</v>
      </c>
      <c r="H16" s="1577" t="s">
        <v>827</v>
      </c>
      <c r="I16" s="1067" t="s">
        <v>817</v>
      </c>
    </row>
    <row r="17" spans="1:9" ht="50.25" customHeight="1" thickBot="1" x14ac:dyDescent="0.3">
      <c r="A17" s="1578"/>
      <c r="B17" s="1581"/>
      <c r="C17" s="1066" t="s">
        <v>818</v>
      </c>
      <c r="D17" s="1066" t="s">
        <v>819</v>
      </c>
      <c r="E17" s="1578"/>
      <c r="F17" s="1578"/>
      <c r="G17" s="1584"/>
      <c r="H17" s="1578"/>
      <c r="I17" s="1586" t="s">
        <v>2135</v>
      </c>
    </row>
    <row r="18" spans="1:9" ht="13.8" thickBot="1" x14ac:dyDescent="0.3">
      <c r="A18" s="1579"/>
      <c r="B18" s="1582"/>
      <c r="C18" s="1066"/>
      <c r="D18" s="1066"/>
      <c r="E18" s="1579"/>
      <c r="F18" s="1579"/>
      <c r="G18" s="1585"/>
      <c r="H18" s="1579"/>
      <c r="I18" s="1587"/>
    </row>
    <row r="19" spans="1:9" ht="27" thickBot="1" x14ac:dyDescent="0.3">
      <c r="A19" s="854">
        <v>1</v>
      </c>
      <c r="B19" s="855" t="s">
        <v>2096</v>
      </c>
      <c r="C19" s="856">
        <v>0</v>
      </c>
      <c r="D19" s="856">
        <v>0</v>
      </c>
      <c r="E19" s="856">
        <v>0</v>
      </c>
      <c r="F19" s="856"/>
      <c r="G19" s="857"/>
      <c r="H19" s="856">
        <v>0</v>
      </c>
      <c r="I19" s="856">
        <v>0</v>
      </c>
    </row>
    <row r="20" spans="1:9" ht="13.8" thickBot="1" x14ac:dyDescent="0.3">
      <c r="A20" s="854">
        <v>2</v>
      </c>
      <c r="B20" s="855" t="s">
        <v>2097</v>
      </c>
      <c r="C20" s="856">
        <v>0</v>
      </c>
      <c r="D20" s="856">
        <v>0</v>
      </c>
      <c r="E20" s="856">
        <v>0</v>
      </c>
      <c r="F20" s="856"/>
      <c r="G20" s="857"/>
      <c r="H20" s="856">
        <v>0</v>
      </c>
      <c r="I20" s="856">
        <v>0</v>
      </c>
    </row>
    <row r="21" spans="1:9" ht="13.8" thickBot="1" x14ac:dyDescent="0.3">
      <c r="A21" s="854">
        <v>3</v>
      </c>
      <c r="B21" s="855" t="s">
        <v>2098</v>
      </c>
      <c r="C21" s="856">
        <v>0</v>
      </c>
      <c r="D21" s="856">
        <v>0</v>
      </c>
      <c r="E21" s="856">
        <v>0</v>
      </c>
      <c r="F21" s="856"/>
      <c r="G21" s="857"/>
      <c r="H21" s="856">
        <v>0</v>
      </c>
      <c r="I21" s="856">
        <v>0</v>
      </c>
    </row>
    <row r="22" spans="1:9" ht="13.8" thickBot="1" x14ac:dyDescent="0.3">
      <c r="A22" s="854">
        <v>4</v>
      </c>
      <c r="B22" s="855" t="s">
        <v>2099</v>
      </c>
      <c r="C22" s="856">
        <v>0</v>
      </c>
      <c r="D22" s="856">
        <v>0</v>
      </c>
      <c r="E22" s="856">
        <v>0</v>
      </c>
      <c r="F22" s="856"/>
      <c r="G22" s="857"/>
      <c r="H22" s="856">
        <v>0</v>
      </c>
      <c r="I22" s="856">
        <v>0</v>
      </c>
    </row>
    <row r="23" spans="1:9" ht="13.8" thickBot="1" x14ac:dyDescent="0.3">
      <c r="A23" s="854">
        <v>5</v>
      </c>
      <c r="B23" s="855" t="s">
        <v>2100</v>
      </c>
      <c r="C23" s="856">
        <v>0</v>
      </c>
      <c r="D23" s="856">
        <v>0</v>
      </c>
      <c r="E23" s="856">
        <v>0</v>
      </c>
      <c r="F23" s="856"/>
      <c r="G23" s="857"/>
      <c r="H23" s="856">
        <v>0</v>
      </c>
      <c r="I23" s="856">
        <v>0</v>
      </c>
    </row>
    <row r="24" spans="1:9" ht="13.8" thickBot="1" x14ac:dyDescent="0.3">
      <c r="A24" s="854">
        <v>6</v>
      </c>
      <c r="B24" s="855" t="s">
        <v>2101</v>
      </c>
      <c r="C24" s="856">
        <v>0</v>
      </c>
      <c r="D24" s="856">
        <v>0</v>
      </c>
      <c r="E24" s="856">
        <v>0</v>
      </c>
      <c r="F24" s="856"/>
      <c r="G24" s="857"/>
      <c r="H24" s="856">
        <v>0</v>
      </c>
      <c r="I24" s="856">
        <v>0</v>
      </c>
    </row>
    <row r="25" spans="1:9" ht="13.8" thickBot="1" x14ac:dyDescent="0.3">
      <c r="A25" s="854">
        <v>7</v>
      </c>
      <c r="B25" s="855" t="s">
        <v>2102</v>
      </c>
      <c r="C25" s="856">
        <v>0</v>
      </c>
      <c r="D25" s="856">
        <v>0</v>
      </c>
      <c r="E25" s="856">
        <v>0</v>
      </c>
      <c r="F25" s="856"/>
      <c r="G25" s="857"/>
      <c r="H25" s="856">
        <v>0</v>
      </c>
      <c r="I25" s="856">
        <v>0</v>
      </c>
    </row>
    <row r="26" spans="1:9" ht="13.8" thickBot="1" x14ac:dyDescent="0.3">
      <c r="A26" s="854">
        <v>8</v>
      </c>
      <c r="B26" s="855" t="s">
        <v>2103</v>
      </c>
      <c r="C26" s="856">
        <v>0</v>
      </c>
      <c r="D26" s="856">
        <v>0</v>
      </c>
      <c r="E26" s="856">
        <v>0</v>
      </c>
      <c r="F26" s="856"/>
      <c r="G26" s="857"/>
      <c r="H26" s="856">
        <v>0</v>
      </c>
      <c r="I26" s="856">
        <v>0</v>
      </c>
    </row>
    <row r="27" spans="1:9" ht="13.8" thickBot="1" x14ac:dyDescent="0.3">
      <c r="A27" s="854">
        <v>9</v>
      </c>
      <c r="B27" s="855" t="s">
        <v>2104</v>
      </c>
      <c r="C27" s="856">
        <v>0</v>
      </c>
      <c r="D27" s="856">
        <v>0</v>
      </c>
      <c r="E27" s="856">
        <v>0</v>
      </c>
      <c r="F27" s="856"/>
      <c r="G27" s="857"/>
      <c r="H27" s="856">
        <v>0</v>
      </c>
      <c r="I27" s="856">
        <v>0</v>
      </c>
    </row>
    <row r="28" spans="1:9" ht="13.8" thickBot="1" x14ac:dyDescent="0.3">
      <c r="A28" s="854">
        <v>10</v>
      </c>
      <c r="B28" s="855" t="s">
        <v>2105</v>
      </c>
      <c r="C28" s="856">
        <v>0</v>
      </c>
      <c r="D28" s="856">
        <v>0</v>
      </c>
      <c r="E28" s="856">
        <v>0</v>
      </c>
      <c r="F28" s="856"/>
      <c r="G28" s="857"/>
      <c r="H28" s="856">
        <v>0</v>
      </c>
      <c r="I28" s="856">
        <v>0</v>
      </c>
    </row>
    <row r="29" spans="1:9" ht="13.8" thickBot="1" x14ac:dyDescent="0.3">
      <c r="A29" s="854">
        <v>11</v>
      </c>
      <c r="B29" s="855" t="s">
        <v>2106</v>
      </c>
      <c r="C29" s="856">
        <v>0</v>
      </c>
      <c r="D29" s="856">
        <v>0</v>
      </c>
      <c r="E29" s="856">
        <v>0</v>
      </c>
      <c r="F29" s="856"/>
      <c r="G29" s="857"/>
      <c r="H29" s="856">
        <v>0</v>
      </c>
      <c r="I29" s="856">
        <v>0</v>
      </c>
    </row>
    <row r="30" spans="1:9" ht="13.8" thickBot="1" x14ac:dyDescent="0.3">
      <c r="A30" s="854">
        <v>12</v>
      </c>
      <c r="B30" s="855" t="s">
        <v>2107</v>
      </c>
      <c r="C30" s="856">
        <v>0</v>
      </c>
      <c r="D30" s="856">
        <v>0</v>
      </c>
      <c r="E30" s="856">
        <v>0</v>
      </c>
      <c r="F30" s="856"/>
      <c r="G30" s="857"/>
      <c r="H30" s="856">
        <v>0</v>
      </c>
      <c r="I30" s="856">
        <v>0</v>
      </c>
    </row>
    <row r="31" spans="1:9" ht="13.8" thickBot="1" x14ac:dyDescent="0.3">
      <c r="A31" s="854">
        <v>13</v>
      </c>
      <c r="B31" s="855" t="s">
        <v>2108</v>
      </c>
      <c r="C31" s="856">
        <v>0</v>
      </c>
      <c r="D31" s="856">
        <v>0</v>
      </c>
      <c r="E31" s="856">
        <v>0</v>
      </c>
      <c r="F31" s="856"/>
      <c r="G31" s="857"/>
      <c r="H31" s="856">
        <v>0</v>
      </c>
      <c r="I31" s="856">
        <v>0</v>
      </c>
    </row>
    <row r="32" spans="1:9" ht="13.8" thickBot="1" x14ac:dyDescent="0.3">
      <c r="A32" s="854">
        <v>14</v>
      </c>
      <c r="B32" s="855" t="s">
        <v>2109</v>
      </c>
      <c r="C32" s="856">
        <v>0</v>
      </c>
      <c r="D32" s="856">
        <v>0</v>
      </c>
      <c r="E32" s="856">
        <v>0</v>
      </c>
      <c r="F32" s="856"/>
      <c r="G32" s="857"/>
      <c r="H32" s="856">
        <v>0</v>
      </c>
      <c r="I32" s="856">
        <v>0</v>
      </c>
    </row>
    <row r="33" spans="1:9" ht="13.8" thickBot="1" x14ac:dyDescent="0.3">
      <c r="A33" s="854">
        <v>15</v>
      </c>
      <c r="B33" s="855" t="s">
        <v>2110</v>
      </c>
      <c r="C33" s="856">
        <v>0</v>
      </c>
      <c r="D33" s="856">
        <v>0</v>
      </c>
      <c r="E33" s="856">
        <v>0</v>
      </c>
      <c r="F33" s="856"/>
      <c r="G33" s="857"/>
      <c r="H33" s="856">
        <v>0</v>
      </c>
      <c r="I33" s="856">
        <v>0</v>
      </c>
    </row>
    <row r="34" spans="1:9" ht="27" customHeight="1" thickBot="1" x14ac:dyDescent="0.3">
      <c r="A34" s="854">
        <v>16</v>
      </c>
      <c r="B34" s="855" t="s">
        <v>2111</v>
      </c>
      <c r="C34" s="856">
        <v>0</v>
      </c>
      <c r="D34" s="856">
        <v>0</v>
      </c>
      <c r="E34" s="856">
        <v>0</v>
      </c>
      <c r="F34" s="856"/>
      <c r="G34" s="857"/>
      <c r="H34" s="856">
        <v>0</v>
      </c>
      <c r="I34" s="856">
        <v>0</v>
      </c>
    </row>
    <row r="35" spans="1:9" ht="27" thickBot="1" x14ac:dyDescent="0.3">
      <c r="A35" s="854">
        <v>17</v>
      </c>
      <c r="B35" s="855" t="s">
        <v>2112</v>
      </c>
      <c r="C35" s="856">
        <v>0</v>
      </c>
      <c r="D35" s="856">
        <v>0</v>
      </c>
      <c r="E35" s="856">
        <v>0</v>
      </c>
      <c r="F35" s="856"/>
      <c r="G35" s="857"/>
      <c r="H35" s="856">
        <v>0</v>
      </c>
      <c r="I35" s="856">
        <v>0</v>
      </c>
    </row>
    <row r="36" spans="1:9" ht="13.8" thickBot="1" x14ac:dyDescent="0.3">
      <c r="A36" s="854">
        <v>18</v>
      </c>
      <c r="B36" s="855" t="s">
        <v>2113</v>
      </c>
      <c r="C36" s="856">
        <v>0</v>
      </c>
      <c r="D36" s="856">
        <v>0</v>
      </c>
      <c r="E36" s="856">
        <v>0</v>
      </c>
      <c r="F36" s="856"/>
      <c r="G36" s="857"/>
      <c r="H36" s="856">
        <v>0</v>
      </c>
      <c r="I36" s="856">
        <v>0</v>
      </c>
    </row>
    <row r="37" spans="1:9" ht="13.8" thickBot="1" x14ac:dyDescent="0.3">
      <c r="A37" s="854">
        <v>19</v>
      </c>
      <c r="B37" s="855" t="s">
        <v>2114</v>
      </c>
      <c r="C37" s="856">
        <v>0</v>
      </c>
      <c r="D37" s="856">
        <v>0</v>
      </c>
      <c r="E37" s="856">
        <v>0</v>
      </c>
      <c r="F37" s="856"/>
      <c r="G37" s="857"/>
      <c r="H37" s="856">
        <v>0</v>
      </c>
      <c r="I37" s="856">
        <v>0</v>
      </c>
    </row>
    <row r="38" spans="1:9" ht="13.8" thickBot="1" x14ac:dyDescent="0.3">
      <c r="A38" s="854">
        <v>20</v>
      </c>
      <c r="B38" s="855" t="s">
        <v>2115</v>
      </c>
      <c r="C38" s="856">
        <v>0</v>
      </c>
      <c r="D38" s="856">
        <v>0</v>
      </c>
      <c r="E38" s="856">
        <v>0</v>
      </c>
      <c r="F38" s="856"/>
      <c r="G38" s="857"/>
      <c r="H38" s="856">
        <v>0</v>
      </c>
      <c r="I38" s="856">
        <v>0</v>
      </c>
    </row>
    <row r="39" spans="1:9" ht="27" customHeight="1" thickBot="1" x14ac:dyDescent="0.3">
      <c r="A39" s="854">
        <v>21</v>
      </c>
      <c r="B39" s="855" t="s">
        <v>2116</v>
      </c>
      <c r="C39" s="856">
        <v>0</v>
      </c>
      <c r="D39" s="856">
        <v>0</v>
      </c>
      <c r="E39" s="856">
        <v>0</v>
      </c>
      <c r="F39" s="856"/>
      <c r="G39" s="857"/>
      <c r="H39" s="856">
        <v>0</v>
      </c>
      <c r="I39" s="856">
        <v>0</v>
      </c>
    </row>
    <row r="40" spans="1:9" ht="12.75" customHeight="1" thickBot="1" x14ac:dyDescent="0.3">
      <c r="A40" s="854">
        <v>22</v>
      </c>
      <c r="B40" s="855" t="s">
        <v>2117</v>
      </c>
      <c r="C40" s="856">
        <v>0</v>
      </c>
      <c r="D40" s="856">
        <v>0</v>
      </c>
      <c r="E40" s="856">
        <v>0</v>
      </c>
      <c r="F40" s="856"/>
      <c r="G40" s="857"/>
      <c r="H40" s="856">
        <v>0</v>
      </c>
      <c r="I40" s="856">
        <v>0</v>
      </c>
    </row>
    <row r="41" spans="1:9" ht="13.8" thickBot="1" x14ac:dyDescent="0.3">
      <c r="A41" s="854">
        <v>23</v>
      </c>
      <c r="B41" s="855" t="s">
        <v>2118</v>
      </c>
      <c r="C41" s="856">
        <v>0</v>
      </c>
      <c r="D41" s="856">
        <v>0</v>
      </c>
      <c r="E41" s="856">
        <v>0</v>
      </c>
      <c r="F41" s="856"/>
      <c r="G41" s="857"/>
      <c r="H41" s="856">
        <v>0</v>
      </c>
      <c r="I41" s="856">
        <v>0</v>
      </c>
    </row>
    <row r="42" spans="1:9" ht="13.8" thickBot="1" x14ac:dyDescent="0.3">
      <c r="A42" s="854">
        <v>24</v>
      </c>
      <c r="B42" s="855" t="s">
        <v>2119</v>
      </c>
      <c r="C42" s="856">
        <v>0</v>
      </c>
      <c r="D42" s="856">
        <v>0</v>
      </c>
      <c r="E42" s="856">
        <v>0</v>
      </c>
      <c r="F42" s="856"/>
      <c r="G42" s="857"/>
      <c r="H42" s="856">
        <v>0</v>
      </c>
      <c r="I42" s="856">
        <v>0</v>
      </c>
    </row>
    <row r="43" spans="1:9" ht="12.75" customHeight="1" thickBot="1" x14ac:dyDescent="0.3">
      <c r="A43" s="854">
        <v>25</v>
      </c>
      <c r="B43" s="855" t="s">
        <v>2120</v>
      </c>
      <c r="C43" s="856">
        <v>0</v>
      </c>
      <c r="D43" s="856">
        <v>0</v>
      </c>
      <c r="E43" s="856">
        <v>0</v>
      </c>
      <c r="F43" s="856"/>
      <c r="G43" s="857"/>
      <c r="H43" s="856">
        <v>0</v>
      </c>
      <c r="I43" s="856">
        <v>0</v>
      </c>
    </row>
    <row r="44" spans="1:9" ht="12.75" customHeight="1" thickBot="1" x14ac:dyDescent="0.3">
      <c r="A44" s="854">
        <v>26</v>
      </c>
      <c r="B44" s="855" t="s">
        <v>2121</v>
      </c>
      <c r="C44" s="856">
        <v>0</v>
      </c>
      <c r="D44" s="856">
        <v>0</v>
      </c>
      <c r="E44" s="856">
        <v>0</v>
      </c>
      <c r="F44" s="856"/>
      <c r="G44" s="857"/>
      <c r="H44" s="856">
        <v>0</v>
      </c>
      <c r="I44" s="856">
        <v>0</v>
      </c>
    </row>
    <row r="45" spans="1:9" ht="32.25" customHeight="1" thickBot="1" x14ac:dyDescent="0.3">
      <c r="A45" s="854">
        <v>27</v>
      </c>
      <c r="B45" s="855" t="s">
        <v>2122</v>
      </c>
      <c r="C45" s="856">
        <v>0</v>
      </c>
      <c r="D45" s="856">
        <v>0</v>
      </c>
      <c r="E45" s="856">
        <v>0</v>
      </c>
      <c r="F45" s="856"/>
      <c r="G45" s="857"/>
      <c r="H45" s="856">
        <v>0</v>
      </c>
      <c r="I45" s="856">
        <v>0</v>
      </c>
    </row>
    <row r="46" spans="1:9" ht="18.75" customHeight="1" thickBot="1" x14ac:dyDescent="0.3">
      <c r="A46" s="854">
        <v>28</v>
      </c>
      <c r="B46" s="855" t="s">
        <v>2123</v>
      </c>
      <c r="C46" s="856">
        <v>0</v>
      </c>
      <c r="D46" s="856">
        <v>0</v>
      </c>
      <c r="E46" s="856">
        <v>0</v>
      </c>
      <c r="F46" s="856"/>
      <c r="G46" s="857"/>
      <c r="H46" s="856">
        <v>0</v>
      </c>
      <c r="I46" s="856">
        <v>0</v>
      </c>
    </row>
    <row r="47" spans="1:9" ht="30.75" customHeight="1" thickBot="1" x14ac:dyDescent="0.3">
      <c r="A47" s="854">
        <v>29</v>
      </c>
      <c r="B47" s="855" t="s">
        <v>2124</v>
      </c>
      <c r="C47" s="856">
        <v>0</v>
      </c>
      <c r="D47" s="856">
        <v>0</v>
      </c>
      <c r="E47" s="856">
        <v>0</v>
      </c>
      <c r="F47" s="856"/>
      <c r="G47" s="857"/>
      <c r="H47" s="856">
        <v>0</v>
      </c>
      <c r="I47" s="856">
        <v>0</v>
      </c>
    </row>
    <row r="48" spans="1:9" ht="89.25" customHeight="1" thickBot="1" x14ac:dyDescent="0.3">
      <c r="A48" s="854">
        <v>30</v>
      </c>
      <c r="B48" s="855" t="s">
        <v>2125</v>
      </c>
      <c r="C48" s="856">
        <v>3427825.3693300001</v>
      </c>
      <c r="D48" s="856">
        <v>336302367.43259954</v>
      </c>
      <c r="E48" s="856">
        <v>1542748.5082600003</v>
      </c>
      <c r="F48" s="856"/>
      <c r="G48" s="857">
        <v>-307212.80512999999</v>
      </c>
      <c r="H48" s="856">
        <v>-169594.23823000235</v>
      </c>
      <c r="I48" s="856">
        <v>338187444.29366952</v>
      </c>
    </row>
    <row r="49" spans="1:9" ht="24.75" customHeight="1" thickBot="1" x14ac:dyDescent="0.3">
      <c r="A49" s="858">
        <v>31</v>
      </c>
      <c r="B49" s="859" t="s">
        <v>302</v>
      </c>
      <c r="C49" s="860">
        <f>SUM(C19:C48)</f>
        <v>3427825.3693300001</v>
      </c>
      <c r="D49" s="860">
        <f>SUM(D19:D48)</f>
        <v>336302367.43259954</v>
      </c>
      <c r="E49" s="860">
        <f>SUM(E19:E48)</f>
        <v>1542748.5082600003</v>
      </c>
      <c r="F49" s="860"/>
      <c r="G49" s="857">
        <f>SUM(G16:G48)</f>
        <v>-307212.80512999999</v>
      </c>
      <c r="H49" s="860">
        <f>SUM(H19:H48)</f>
        <v>-169594.23823000235</v>
      </c>
      <c r="I49" s="860">
        <f>SUM(I19:I48)</f>
        <v>338187444.29366952</v>
      </c>
    </row>
    <row r="50" spans="1:9" x14ac:dyDescent="0.25">
      <c r="A50" s="861"/>
      <c r="B50" s="861"/>
      <c r="C50" s="862"/>
      <c r="D50" s="862"/>
      <c r="E50" s="862"/>
      <c r="F50" s="862"/>
      <c r="G50" s="863"/>
      <c r="H50" s="862"/>
      <c r="I50" s="862"/>
    </row>
    <row r="51" spans="1:9" ht="41.25" customHeight="1" x14ac:dyDescent="0.25">
      <c r="A51" s="1567" t="s">
        <v>832</v>
      </c>
      <c r="B51" s="1567"/>
      <c r="C51" s="1567"/>
      <c r="D51" s="1567"/>
      <c r="E51" s="1567"/>
      <c r="F51" s="1567"/>
      <c r="G51" s="1567"/>
      <c r="H51" s="1567"/>
      <c r="I51" s="1567"/>
    </row>
    <row r="52" spans="1:9" ht="39.75" customHeight="1" x14ac:dyDescent="0.25">
      <c r="A52" s="1567" t="s">
        <v>833</v>
      </c>
      <c r="B52" s="1567"/>
      <c r="C52" s="1567"/>
      <c r="D52" s="1567"/>
      <c r="E52" s="1567"/>
      <c r="F52" s="1567"/>
      <c r="G52" s="1567"/>
      <c r="H52" s="1567"/>
      <c r="I52" s="1567"/>
    </row>
    <row r="53" spans="1:9" x14ac:dyDescent="0.25">
      <c r="A53" s="1596" t="s">
        <v>674</v>
      </c>
      <c r="B53" s="1596"/>
      <c r="C53" s="1596"/>
      <c r="D53" s="1596"/>
      <c r="E53" s="1596"/>
      <c r="F53" s="1596"/>
      <c r="G53" s="1596"/>
      <c r="H53" s="1596"/>
      <c r="I53" s="1596"/>
    </row>
    <row r="54" spans="1:9" x14ac:dyDescent="0.25">
      <c r="A54" s="1596" t="s">
        <v>652</v>
      </c>
      <c r="B54" s="1596"/>
      <c r="C54" s="1596"/>
      <c r="D54" s="1596"/>
      <c r="E54" s="1596"/>
      <c r="F54" s="1596"/>
      <c r="G54" s="1596"/>
      <c r="H54" s="1596"/>
      <c r="I54" s="1596"/>
    </row>
    <row r="55" spans="1:9" ht="12.75" customHeight="1" x14ac:dyDescent="0.25">
      <c r="A55" s="1596" t="s">
        <v>1780</v>
      </c>
      <c r="B55" s="1596"/>
      <c r="C55" s="1596"/>
      <c r="D55" s="1596"/>
      <c r="E55" s="1596"/>
      <c r="F55" s="1596"/>
      <c r="G55" s="1596"/>
      <c r="H55" s="1596"/>
      <c r="I55" s="1596"/>
    </row>
    <row r="56" spans="1:9" ht="12.75" customHeight="1" x14ac:dyDescent="0.25">
      <c r="A56" s="1596" t="s">
        <v>1763</v>
      </c>
      <c r="B56" s="1596"/>
      <c r="C56" s="1596"/>
      <c r="D56" s="1596"/>
      <c r="E56" s="1596"/>
      <c r="F56" s="1596"/>
      <c r="G56" s="1596"/>
      <c r="H56" s="1596"/>
      <c r="I56" s="1596"/>
    </row>
    <row r="57" spans="1:9" ht="12.75" customHeight="1" x14ac:dyDescent="0.25">
      <c r="A57" s="1596" t="s">
        <v>1764</v>
      </c>
      <c r="B57" s="1596"/>
      <c r="C57" s="1596"/>
      <c r="D57" s="1596"/>
      <c r="E57" s="1596"/>
      <c r="F57" s="1596"/>
      <c r="G57" s="1596"/>
      <c r="H57" s="1596"/>
      <c r="I57" s="1596"/>
    </row>
    <row r="58" spans="1:9" ht="12.75" customHeight="1" x14ac:dyDescent="0.25">
      <c r="A58" s="1596" t="s">
        <v>1765</v>
      </c>
      <c r="B58" s="1596"/>
      <c r="C58" s="1596"/>
      <c r="D58" s="1596"/>
      <c r="E58" s="1596"/>
      <c r="F58" s="1596"/>
      <c r="G58" s="1596"/>
      <c r="H58" s="1596"/>
      <c r="I58" s="1596"/>
    </row>
    <row r="59" spans="1:9" ht="12.75" customHeight="1" x14ac:dyDescent="0.25">
      <c r="A59" s="1596" t="s">
        <v>1781</v>
      </c>
      <c r="B59" s="1596"/>
      <c r="C59" s="1596"/>
      <c r="D59" s="1596"/>
      <c r="E59" s="1596"/>
      <c r="F59" s="1596"/>
      <c r="G59" s="1596"/>
      <c r="H59" s="1596"/>
      <c r="I59" s="1596"/>
    </row>
    <row r="60" spans="1:9" ht="12.75" customHeight="1" x14ac:dyDescent="0.25">
      <c r="A60" s="1596" t="s">
        <v>1782</v>
      </c>
      <c r="B60" s="1596"/>
      <c r="C60" s="1596"/>
      <c r="D60" s="1596"/>
      <c r="E60" s="1596"/>
      <c r="F60" s="1596"/>
      <c r="G60" s="1596"/>
      <c r="H60" s="1596"/>
      <c r="I60" s="1596"/>
    </row>
    <row r="61" spans="1:9" ht="12.75" customHeight="1" x14ac:dyDescent="0.25">
      <c r="A61" s="1596" t="s">
        <v>1768</v>
      </c>
      <c r="B61" s="1596"/>
      <c r="C61" s="1596"/>
      <c r="D61" s="1596"/>
      <c r="E61" s="1596"/>
      <c r="F61" s="1596"/>
      <c r="G61" s="1596"/>
      <c r="H61" s="1596"/>
      <c r="I61" s="1596"/>
    </row>
    <row r="62" spans="1:9" x14ac:dyDescent="0.25">
      <c r="A62" s="1596" t="s">
        <v>650</v>
      </c>
      <c r="B62" s="1596"/>
      <c r="C62" s="1596"/>
      <c r="D62" s="1596"/>
      <c r="E62" s="1596"/>
      <c r="F62" s="1596"/>
      <c r="G62" s="1596"/>
      <c r="H62" s="1596"/>
      <c r="I62" s="1596"/>
    </row>
    <row r="63" spans="1:9" ht="12.75" customHeight="1" x14ac:dyDescent="0.25">
      <c r="A63" s="1597" t="s">
        <v>837</v>
      </c>
      <c r="B63" s="1597"/>
      <c r="C63" s="1597"/>
      <c r="D63" s="1597"/>
      <c r="E63" s="1597"/>
      <c r="F63" s="1597"/>
      <c r="G63" s="1597"/>
      <c r="H63" s="1597"/>
      <c r="I63" s="1597"/>
    </row>
    <row r="64" spans="1:9" ht="12.75" customHeight="1" x14ac:dyDescent="0.25">
      <c r="A64" s="1597" t="s">
        <v>2073</v>
      </c>
      <c r="B64" s="1597"/>
      <c r="C64" s="1597"/>
      <c r="D64" s="1597"/>
      <c r="E64" s="1597"/>
      <c r="F64" s="1597"/>
      <c r="G64" s="1597"/>
      <c r="H64" s="1597"/>
      <c r="I64" s="1597"/>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row r="329" spans="1:2" x14ac:dyDescent="0.25">
      <c r="A329" s="4"/>
      <c r="B329" s="4"/>
    </row>
    <row r="330" spans="1:2" x14ac:dyDescent="0.25">
      <c r="A330" s="4"/>
      <c r="B330" s="4"/>
    </row>
    <row r="331" spans="1:2" x14ac:dyDescent="0.25">
      <c r="A331" s="4"/>
      <c r="B331" s="4"/>
    </row>
    <row r="332" spans="1:2" x14ac:dyDescent="0.25">
      <c r="A332" s="4"/>
      <c r="B332" s="4"/>
    </row>
    <row r="333" spans="1:2" x14ac:dyDescent="0.25">
      <c r="A333" s="4"/>
      <c r="B333" s="4"/>
    </row>
    <row r="334" spans="1:2" x14ac:dyDescent="0.25">
      <c r="A334" s="4"/>
      <c r="B334" s="4"/>
    </row>
    <row r="335" spans="1:2" x14ac:dyDescent="0.25">
      <c r="A335" s="4"/>
      <c r="B335" s="4"/>
    </row>
    <row r="336" spans="1:2" x14ac:dyDescent="0.25">
      <c r="A336" s="4"/>
      <c r="B336" s="4"/>
    </row>
    <row r="337" spans="1:2" x14ac:dyDescent="0.25">
      <c r="A337" s="4"/>
      <c r="B337" s="4"/>
    </row>
    <row r="338" spans="1:2" x14ac:dyDescent="0.25">
      <c r="A338" s="4"/>
      <c r="B338" s="4"/>
    </row>
    <row r="339" spans="1:2" x14ac:dyDescent="0.25">
      <c r="A339" s="4"/>
      <c r="B339" s="4"/>
    </row>
    <row r="340" spans="1:2" x14ac:dyDescent="0.25">
      <c r="A340" s="4"/>
      <c r="B340" s="4"/>
    </row>
    <row r="341" spans="1:2" x14ac:dyDescent="0.25">
      <c r="A341" s="4"/>
      <c r="B341" s="4"/>
    </row>
    <row r="342" spans="1:2" x14ac:dyDescent="0.25">
      <c r="A342" s="4"/>
      <c r="B342" s="4"/>
    </row>
    <row r="343" spans="1:2" x14ac:dyDescent="0.25">
      <c r="A343" s="4"/>
      <c r="B343" s="4"/>
    </row>
    <row r="344" spans="1:2" x14ac:dyDescent="0.25">
      <c r="A344" s="4"/>
      <c r="B344" s="4"/>
    </row>
    <row r="345" spans="1:2" x14ac:dyDescent="0.25">
      <c r="A345" s="4"/>
      <c r="B345" s="4"/>
    </row>
    <row r="346" spans="1:2" x14ac:dyDescent="0.25">
      <c r="A346" s="4"/>
      <c r="B346" s="4"/>
    </row>
    <row r="347" spans="1:2" x14ac:dyDescent="0.25">
      <c r="A347" s="4"/>
      <c r="B347" s="4"/>
    </row>
    <row r="348" spans="1:2" x14ac:dyDescent="0.25">
      <c r="A348" s="4"/>
      <c r="B348" s="4"/>
    </row>
    <row r="349" spans="1:2" x14ac:dyDescent="0.25">
      <c r="A349" s="4"/>
      <c r="B349" s="4"/>
    </row>
    <row r="350" spans="1:2" x14ac:dyDescent="0.25">
      <c r="A350" s="4"/>
      <c r="B350" s="4"/>
    </row>
    <row r="351" spans="1:2" x14ac:dyDescent="0.25">
      <c r="A351" s="4"/>
      <c r="B351" s="4"/>
    </row>
    <row r="352" spans="1:2" x14ac:dyDescent="0.25">
      <c r="A352" s="4"/>
      <c r="B352" s="4"/>
    </row>
    <row r="353" spans="1:2" x14ac:dyDescent="0.25">
      <c r="A353" s="4"/>
      <c r="B353" s="4"/>
    </row>
    <row r="354" spans="1:2" x14ac:dyDescent="0.25">
      <c r="A354" s="4"/>
      <c r="B354" s="4"/>
    </row>
    <row r="355" spans="1:2" x14ac:dyDescent="0.25">
      <c r="A355" s="4"/>
      <c r="B355" s="4"/>
    </row>
    <row r="356" spans="1:2" x14ac:dyDescent="0.25">
      <c r="A356" s="4"/>
      <c r="B356" s="4"/>
    </row>
    <row r="357" spans="1:2" x14ac:dyDescent="0.25">
      <c r="A357" s="4"/>
      <c r="B357" s="4"/>
    </row>
    <row r="358" spans="1:2" x14ac:dyDescent="0.25">
      <c r="A358" s="4"/>
      <c r="B358" s="4"/>
    </row>
    <row r="359" spans="1:2" x14ac:dyDescent="0.25">
      <c r="A359" s="4"/>
      <c r="B359" s="4"/>
    </row>
    <row r="360" spans="1:2" x14ac:dyDescent="0.25">
      <c r="A360" s="4"/>
      <c r="B360" s="4"/>
    </row>
    <row r="361" spans="1:2" x14ac:dyDescent="0.25">
      <c r="A361" s="4"/>
      <c r="B361" s="4"/>
    </row>
    <row r="362" spans="1:2" x14ac:dyDescent="0.25">
      <c r="A362" s="4"/>
      <c r="B362" s="4"/>
    </row>
    <row r="363" spans="1:2" x14ac:dyDescent="0.25">
      <c r="A363" s="4"/>
      <c r="B363" s="4"/>
    </row>
    <row r="364" spans="1:2" x14ac:dyDescent="0.25">
      <c r="A364" s="4"/>
      <c r="B364" s="4"/>
    </row>
    <row r="365" spans="1:2" x14ac:dyDescent="0.25">
      <c r="A365" s="4"/>
      <c r="B365" s="4"/>
    </row>
    <row r="366" spans="1:2" x14ac:dyDescent="0.25">
      <c r="A366" s="4"/>
      <c r="B366" s="4"/>
    </row>
  </sheetData>
  <mergeCells count="35">
    <mergeCell ref="A63:I63"/>
    <mergeCell ref="A64:I64"/>
    <mergeCell ref="A58:I58"/>
    <mergeCell ref="A59:I59"/>
    <mergeCell ref="A60:I60"/>
    <mergeCell ref="A61:I61"/>
    <mergeCell ref="A62:I62"/>
    <mergeCell ref="A53:I53"/>
    <mergeCell ref="A54:I54"/>
    <mergeCell ref="A55:I55"/>
    <mergeCell ref="A56:I56"/>
    <mergeCell ref="A57:I57"/>
    <mergeCell ref="A11:I11"/>
    <mergeCell ref="A12:I12"/>
    <mergeCell ref="A13:I13"/>
    <mergeCell ref="A4:C4"/>
    <mergeCell ref="B1:I1"/>
    <mergeCell ref="D2:I2"/>
    <mergeCell ref="B5:I5"/>
    <mergeCell ref="A7:G7"/>
    <mergeCell ref="H7:I7"/>
    <mergeCell ref="A8:I8"/>
    <mergeCell ref="A9:I9"/>
    <mergeCell ref="A10:I10"/>
    <mergeCell ref="A3:I3"/>
    <mergeCell ref="A51:I51"/>
    <mergeCell ref="A52:I52"/>
    <mergeCell ref="A15:A18"/>
    <mergeCell ref="B15:B18"/>
    <mergeCell ref="G16:G18"/>
    <mergeCell ref="I17:I18"/>
    <mergeCell ref="C16:D16"/>
    <mergeCell ref="E16:E18"/>
    <mergeCell ref="F16:F18"/>
    <mergeCell ref="H16:H18"/>
  </mergeCells>
  <hyperlinks>
    <hyperlink ref="B1" r:id="rId1"/>
  </hyperlinks>
  <pageMargins left="0.25" right="0.25"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8"/>
  <sheetViews>
    <sheetView view="pageBreakPreview" zoomScaleNormal="100" zoomScaleSheetLayoutView="100" workbookViewId="0">
      <selection activeCell="A14" sqref="A14:I39"/>
    </sheetView>
  </sheetViews>
  <sheetFormatPr defaultColWidth="9.109375" defaultRowHeight="13.2" x14ac:dyDescent="0.25"/>
  <cols>
    <col min="1" max="1" width="8.88671875" style="12" customWidth="1"/>
    <col min="2" max="2" width="17.109375" style="12" customWidth="1"/>
    <col min="3" max="9" width="15.6640625" style="12" customWidth="1"/>
    <col min="10" max="16384" width="9.109375" style="12"/>
  </cols>
  <sheetData>
    <row r="1" spans="1:9" ht="24.75" customHeight="1" x14ac:dyDescent="0.25">
      <c r="A1" s="483" t="s">
        <v>834</v>
      </c>
      <c r="B1" s="468"/>
      <c r="C1" s="1186" t="s">
        <v>535</v>
      </c>
      <c r="D1" s="1186"/>
      <c r="E1" s="1186"/>
      <c r="F1" s="1186"/>
      <c r="G1" s="1186"/>
      <c r="H1" s="1186"/>
      <c r="I1" s="1186"/>
    </row>
    <row r="2" spans="1:9" ht="15" customHeight="1" x14ac:dyDescent="0.25">
      <c r="A2" s="444" t="s">
        <v>835</v>
      </c>
      <c r="B2" s="443"/>
      <c r="C2" s="443"/>
      <c r="D2" s="1590"/>
      <c r="E2" s="1590"/>
      <c r="F2" s="1590"/>
      <c r="G2" s="1590"/>
      <c r="H2" s="1590"/>
      <c r="I2" s="1591"/>
    </row>
    <row r="3" spans="1:9" x14ac:dyDescent="0.25">
      <c r="A3" s="1574" t="s">
        <v>299</v>
      </c>
      <c r="B3" s="1575"/>
      <c r="C3" s="1575"/>
      <c r="D3" s="1575"/>
      <c r="E3" s="1575"/>
      <c r="F3" s="1575"/>
      <c r="G3" s="1575"/>
      <c r="H3" s="1575"/>
      <c r="I3" s="1576"/>
    </row>
    <row r="4" spans="1:9" ht="13.8" thickBot="1" x14ac:dyDescent="0.3">
      <c r="A4" s="1572"/>
      <c r="B4" s="1573"/>
      <c r="C4" s="1573"/>
      <c r="D4" s="777"/>
      <c r="E4" s="777"/>
      <c r="F4" s="770"/>
      <c r="G4" s="770"/>
      <c r="H4" s="770"/>
      <c r="I4" s="771"/>
    </row>
    <row r="5" spans="1:9" ht="40.5" customHeight="1" thickBot="1" x14ac:dyDescent="0.3">
      <c r="A5" s="427" t="s">
        <v>289</v>
      </c>
      <c r="B5" s="1209" t="s">
        <v>836</v>
      </c>
      <c r="C5" s="1210"/>
      <c r="D5" s="1210"/>
      <c r="E5" s="1175"/>
      <c r="F5" s="1175"/>
      <c r="G5" s="1175"/>
      <c r="H5" s="1175"/>
      <c r="I5" s="1176"/>
    </row>
    <row r="6" spans="1:9" ht="13.8" thickBot="1" x14ac:dyDescent="0.3">
      <c r="A6" s="76" t="s">
        <v>394</v>
      </c>
      <c r="B6" s="195"/>
      <c r="C6" s="198"/>
      <c r="D6" s="497"/>
      <c r="E6" s="497"/>
      <c r="F6" s="497"/>
      <c r="G6" s="497"/>
      <c r="H6" s="497"/>
      <c r="I6" s="787">
        <f>Obsah!$D$4</f>
        <v>43646</v>
      </c>
    </row>
    <row r="7" spans="1:9" ht="13.8" thickBot="1" x14ac:dyDescent="0.3">
      <c r="A7" s="1191" t="s">
        <v>1784</v>
      </c>
      <c r="B7" s="1192"/>
      <c r="C7" s="1192"/>
      <c r="D7" s="1192"/>
      <c r="E7" s="1192"/>
      <c r="F7" s="1192"/>
      <c r="G7" s="1192"/>
      <c r="H7" s="1192"/>
      <c r="I7" s="1571"/>
    </row>
    <row r="8" spans="1:9" ht="13.8" thickBot="1" x14ac:dyDescent="0.3">
      <c r="A8" s="1191" t="s">
        <v>1684</v>
      </c>
      <c r="B8" s="1192"/>
      <c r="C8" s="1192"/>
      <c r="D8" s="1192"/>
      <c r="E8" s="1192"/>
      <c r="F8" s="1192"/>
      <c r="G8" s="1192"/>
      <c r="H8" s="1192"/>
      <c r="I8" s="1571"/>
    </row>
    <row r="9" spans="1:9" ht="43.5" customHeight="1" thickBot="1" x14ac:dyDescent="0.3">
      <c r="A9" s="1191" t="s">
        <v>1785</v>
      </c>
      <c r="B9" s="1192"/>
      <c r="C9" s="1192"/>
      <c r="D9" s="1192"/>
      <c r="E9" s="1192"/>
      <c r="F9" s="1192"/>
      <c r="G9" s="1192"/>
      <c r="H9" s="1192"/>
      <c r="I9" s="1571"/>
    </row>
    <row r="10" spans="1:9" ht="13.8" thickBot="1" x14ac:dyDescent="0.3">
      <c r="A10" s="1191" t="s">
        <v>1750</v>
      </c>
      <c r="B10" s="1192"/>
      <c r="C10" s="1192"/>
      <c r="D10" s="1192"/>
      <c r="E10" s="1192"/>
      <c r="F10" s="1192"/>
      <c r="G10" s="1192"/>
      <c r="H10" s="1192"/>
      <c r="I10" s="1571"/>
    </row>
    <row r="11" spans="1:9" ht="27" customHeight="1" thickBot="1" x14ac:dyDescent="0.3">
      <c r="A11" s="1191" t="s">
        <v>1786</v>
      </c>
      <c r="B11" s="1192"/>
      <c r="C11" s="1192"/>
      <c r="D11" s="1192"/>
      <c r="E11" s="1192"/>
      <c r="F11" s="1192"/>
      <c r="G11" s="1192"/>
      <c r="H11" s="1192"/>
      <c r="I11" s="1571"/>
    </row>
    <row r="12" spans="1:9" ht="50.25" customHeight="1" thickBot="1" x14ac:dyDescent="0.3">
      <c r="A12" s="1191" t="s">
        <v>1757</v>
      </c>
      <c r="B12" s="1192"/>
      <c r="C12" s="1192"/>
      <c r="D12" s="1192"/>
      <c r="E12" s="1192"/>
      <c r="F12" s="1192"/>
      <c r="G12" s="1192"/>
      <c r="H12" s="1192"/>
      <c r="I12" s="1571"/>
    </row>
    <row r="13" spans="1:9" ht="13.8" thickBot="1" x14ac:dyDescent="0.3">
      <c r="A13" s="594"/>
      <c r="B13" s="595"/>
      <c r="C13" s="596"/>
      <c r="D13" s="596"/>
      <c r="E13" s="596"/>
      <c r="F13" s="596"/>
      <c r="G13" s="596"/>
      <c r="H13" s="597"/>
      <c r="I13" s="574"/>
    </row>
    <row r="14" spans="1:9" ht="13.5" customHeight="1" thickBot="1" x14ac:dyDescent="0.3">
      <c r="A14" s="1566" t="s">
        <v>1540</v>
      </c>
      <c r="B14" s="1566"/>
      <c r="C14" s="864" t="s">
        <v>538</v>
      </c>
      <c r="D14" s="864" t="s">
        <v>539</v>
      </c>
      <c r="E14" s="864" t="s">
        <v>541</v>
      </c>
      <c r="F14" s="864" t="s">
        <v>542</v>
      </c>
      <c r="G14" s="1065" t="s">
        <v>543</v>
      </c>
      <c r="H14" s="864" t="s">
        <v>601</v>
      </c>
      <c r="I14" s="864" t="s">
        <v>602</v>
      </c>
    </row>
    <row r="15" spans="1:9" ht="28.5" customHeight="1" thickBot="1" x14ac:dyDescent="0.3">
      <c r="A15" s="1566"/>
      <c r="B15" s="1566"/>
      <c r="C15" s="1566" t="s">
        <v>813</v>
      </c>
      <c r="D15" s="1566"/>
      <c r="E15" s="1566" t="s">
        <v>814</v>
      </c>
      <c r="F15" s="1566" t="s">
        <v>815</v>
      </c>
      <c r="G15" s="1568" t="s">
        <v>824</v>
      </c>
      <c r="H15" s="1566" t="s">
        <v>827</v>
      </c>
      <c r="I15" s="864" t="s">
        <v>817</v>
      </c>
    </row>
    <row r="16" spans="1:9" ht="52.5" customHeight="1" thickBot="1" x14ac:dyDescent="0.3">
      <c r="A16" s="1566"/>
      <c r="B16" s="1566"/>
      <c r="C16" s="864" t="s">
        <v>818</v>
      </c>
      <c r="D16" s="864" t="s">
        <v>819</v>
      </c>
      <c r="E16" s="1566"/>
      <c r="F16" s="1566"/>
      <c r="G16" s="1568"/>
      <c r="H16" s="1566"/>
      <c r="I16" s="1601" t="s">
        <v>2136</v>
      </c>
    </row>
    <row r="17" spans="1:9" ht="13.8" thickBot="1" x14ac:dyDescent="0.3">
      <c r="A17" s="1566"/>
      <c r="B17" s="1566"/>
      <c r="C17" s="864"/>
      <c r="D17" s="864"/>
      <c r="E17" s="1566"/>
      <c r="F17" s="1566"/>
      <c r="G17" s="1568"/>
      <c r="H17" s="1566"/>
      <c r="I17" s="1601"/>
    </row>
    <row r="18" spans="1:9" ht="21.75" customHeight="1" thickBot="1" x14ac:dyDescent="0.3">
      <c r="A18" s="864">
        <v>1</v>
      </c>
      <c r="B18" s="865" t="s">
        <v>2126</v>
      </c>
      <c r="C18" s="849">
        <v>3406288.6548099993</v>
      </c>
      <c r="D18" s="849">
        <v>335101129.58689916</v>
      </c>
      <c r="E18" s="849">
        <v>1537112.3296399997</v>
      </c>
      <c r="F18" s="851">
        <v>0</v>
      </c>
      <c r="G18" s="850">
        <v>-307212.80512999999</v>
      </c>
      <c r="H18" s="851">
        <v>-171617.5468800026</v>
      </c>
      <c r="I18" s="851">
        <v>336970305.91206914</v>
      </c>
    </row>
    <row r="19" spans="1:9" ht="13.8" thickBot="1" x14ac:dyDescent="0.3">
      <c r="A19" s="864">
        <v>2</v>
      </c>
      <c r="B19" s="866" t="s">
        <v>395</v>
      </c>
      <c r="C19" s="849">
        <v>3403035.4639499998</v>
      </c>
      <c r="D19" s="849">
        <v>334333946.65523928</v>
      </c>
      <c r="E19" s="849">
        <v>1535600.1896899992</v>
      </c>
      <c r="F19" s="851">
        <v>0</v>
      </c>
      <c r="G19" s="850">
        <v>-307212.80512999999</v>
      </c>
      <c r="H19" s="851">
        <v>-170930.41295000236</v>
      </c>
      <c r="I19" s="851">
        <v>336201381.92949927</v>
      </c>
    </row>
    <row r="20" spans="1:9" ht="13.8" thickBot="1" x14ac:dyDescent="0.3">
      <c r="A20" s="864">
        <v>3</v>
      </c>
      <c r="B20" s="866" t="s">
        <v>805</v>
      </c>
      <c r="C20" s="849">
        <v>3253.1908600000002</v>
      </c>
      <c r="D20" s="849">
        <v>767182.93166</v>
      </c>
      <c r="E20" s="851">
        <v>1512.1399500000002</v>
      </c>
      <c r="F20" s="851">
        <v>0</v>
      </c>
      <c r="G20" s="850"/>
      <c r="H20" s="851">
        <v>-687.13392999999985</v>
      </c>
      <c r="I20" s="851">
        <v>768923.98256999988</v>
      </c>
    </row>
    <row r="21" spans="1:9" ht="13.8" thickBot="1" x14ac:dyDescent="0.3">
      <c r="A21" s="864">
        <v>4</v>
      </c>
      <c r="B21" s="865" t="s">
        <v>2127</v>
      </c>
      <c r="C21" s="849">
        <v>21536.714520000001</v>
      </c>
      <c r="D21" s="849">
        <v>888778.34384999983</v>
      </c>
      <c r="E21" s="851">
        <v>5483.0456699999995</v>
      </c>
      <c r="F21" s="851">
        <v>0</v>
      </c>
      <c r="G21" s="850"/>
      <c r="H21" s="851">
        <v>1986.1993199999988</v>
      </c>
      <c r="I21" s="851">
        <v>904832.01269999985</v>
      </c>
    </row>
    <row r="22" spans="1:9" ht="13.8" thickBot="1" x14ac:dyDescent="0.3">
      <c r="A22" s="864">
        <v>5</v>
      </c>
      <c r="B22" s="865" t="s">
        <v>2095</v>
      </c>
      <c r="C22" s="849">
        <v>0</v>
      </c>
      <c r="D22" s="849">
        <v>312459.50184999994</v>
      </c>
      <c r="E22" s="851">
        <v>153.13294999999999</v>
      </c>
      <c r="F22" s="851">
        <v>0</v>
      </c>
      <c r="G22" s="850"/>
      <c r="H22" s="851">
        <v>37.109330000000043</v>
      </c>
      <c r="I22" s="851">
        <v>312306.36889999994</v>
      </c>
    </row>
    <row r="23" spans="1:9" ht="13.8" thickBot="1" x14ac:dyDescent="0.3">
      <c r="A23" s="867">
        <v>6</v>
      </c>
      <c r="B23" s="868" t="s">
        <v>302</v>
      </c>
      <c r="C23" s="869">
        <f>SUM(C18,C21,C22)</f>
        <v>3427825.3693299992</v>
      </c>
      <c r="D23" s="869">
        <f t="shared" ref="D23:I23" si="0">SUM(D18,D21,D22)</f>
        <v>336302367.43259919</v>
      </c>
      <c r="E23" s="869">
        <f t="shared" si="0"/>
        <v>1542748.5082599996</v>
      </c>
      <c r="F23" s="869">
        <f t="shared" si="0"/>
        <v>0</v>
      </c>
      <c r="G23" s="870">
        <f>SUM(G18,G21,G22)</f>
        <v>-307212.80512999999</v>
      </c>
      <c r="H23" s="869">
        <f t="shared" si="0"/>
        <v>-169594.23823000261</v>
      </c>
      <c r="I23" s="869">
        <f t="shared" si="0"/>
        <v>338187444.29366916</v>
      </c>
    </row>
    <row r="24" spans="1:9" x14ac:dyDescent="0.25">
      <c r="A24" s="1569"/>
      <c r="B24" s="1569"/>
      <c r="C24" s="1569"/>
      <c r="D24" s="1569"/>
      <c r="E24" s="1569"/>
      <c r="F24" s="1569"/>
      <c r="G24" s="1569"/>
      <c r="H24" s="1569"/>
      <c r="I24" s="1069"/>
    </row>
    <row r="25" spans="1:9" ht="55.5" customHeight="1" x14ac:dyDescent="0.25">
      <c r="A25" s="1600" t="s">
        <v>840</v>
      </c>
      <c r="B25" s="1600"/>
      <c r="C25" s="1600"/>
      <c r="D25" s="1600"/>
      <c r="E25" s="1600"/>
      <c r="F25" s="1600"/>
      <c r="G25" s="1600"/>
      <c r="H25" s="1600"/>
      <c r="I25" s="1069"/>
    </row>
    <row r="26" spans="1:9" x14ac:dyDescent="0.25">
      <c r="A26" s="1569" t="s">
        <v>674</v>
      </c>
      <c r="B26" s="1569"/>
      <c r="C26" s="1569"/>
      <c r="D26" s="1569"/>
      <c r="E26" s="1569"/>
      <c r="F26" s="1569"/>
      <c r="G26" s="1569"/>
      <c r="H26" s="1569"/>
      <c r="I26" s="1069"/>
    </row>
    <row r="27" spans="1:9" x14ac:dyDescent="0.25">
      <c r="A27" s="1570" t="s">
        <v>652</v>
      </c>
      <c r="B27" s="1570"/>
      <c r="C27" s="1570"/>
      <c r="D27" s="1570"/>
      <c r="E27" s="1570"/>
      <c r="F27" s="1570"/>
      <c r="G27" s="1570"/>
      <c r="H27" s="1570"/>
      <c r="I27" s="1070"/>
    </row>
    <row r="28" spans="1:9" ht="12.75" customHeight="1" x14ac:dyDescent="0.25">
      <c r="A28" s="1563" t="s">
        <v>1762</v>
      </c>
      <c r="B28" s="1563"/>
      <c r="C28" s="1563"/>
      <c r="D28" s="1563"/>
      <c r="E28" s="1563"/>
      <c r="F28" s="1563"/>
      <c r="G28" s="1563"/>
      <c r="H28" s="1563"/>
      <c r="I28" s="1070"/>
    </row>
    <row r="29" spans="1:9" ht="12.75" customHeight="1" x14ac:dyDescent="0.25">
      <c r="A29" s="1563" t="s">
        <v>1763</v>
      </c>
      <c r="B29" s="1563"/>
      <c r="C29" s="1563"/>
      <c r="D29" s="1563"/>
      <c r="E29" s="1563"/>
      <c r="F29" s="1563"/>
      <c r="G29" s="1563"/>
      <c r="H29" s="1563"/>
      <c r="I29" s="1070"/>
    </row>
    <row r="30" spans="1:9" ht="27.75" customHeight="1" x14ac:dyDescent="0.25">
      <c r="A30" s="1563" t="s">
        <v>1764</v>
      </c>
      <c r="B30" s="1563"/>
      <c r="C30" s="1563"/>
      <c r="D30" s="1563"/>
      <c r="E30" s="1563"/>
      <c r="F30" s="1563"/>
      <c r="G30" s="1563"/>
      <c r="H30" s="1563"/>
      <c r="I30" s="1070"/>
    </row>
    <row r="31" spans="1:9" ht="24.75" customHeight="1" x14ac:dyDescent="0.25">
      <c r="A31" s="1563" t="s">
        <v>1765</v>
      </c>
      <c r="B31" s="1563"/>
      <c r="C31" s="1563"/>
      <c r="D31" s="1563"/>
      <c r="E31" s="1563"/>
      <c r="F31" s="1563"/>
      <c r="G31" s="1563"/>
      <c r="H31" s="1563"/>
      <c r="I31" s="1070"/>
    </row>
    <row r="32" spans="1:9" ht="30" customHeight="1" x14ac:dyDescent="0.25">
      <c r="A32" s="1563" t="s">
        <v>1781</v>
      </c>
      <c r="B32" s="1563"/>
      <c r="C32" s="1563"/>
      <c r="D32" s="1563"/>
      <c r="E32" s="1563"/>
      <c r="F32" s="1563"/>
      <c r="G32" s="1563"/>
      <c r="H32" s="1563"/>
      <c r="I32" s="1070"/>
    </row>
    <row r="33" spans="1:9" ht="87.75" customHeight="1" x14ac:dyDescent="0.25">
      <c r="A33" s="1563" t="s">
        <v>1782</v>
      </c>
      <c r="B33" s="1563"/>
      <c r="C33" s="1563"/>
      <c r="D33" s="1563"/>
      <c r="E33" s="1563"/>
      <c r="F33" s="1563"/>
      <c r="G33" s="1563"/>
      <c r="H33" s="1563"/>
      <c r="I33" s="1070"/>
    </row>
    <row r="34" spans="1:9" ht="27" customHeight="1" x14ac:dyDescent="0.25">
      <c r="A34" s="1563" t="s">
        <v>1768</v>
      </c>
      <c r="B34" s="1563"/>
      <c r="C34" s="1563"/>
      <c r="D34" s="1563"/>
      <c r="E34" s="1563"/>
      <c r="F34" s="1563"/>
      <c r="G34" s="1563"/>
      <c r="H34" s="1563"/>
      <c r="I34" s="1070"/>
    </row>
    <row r="35" spans="1:9" x14ac:dyDescent="0.25">
      <c r="A35" s="1564" t="s">
        <v>650</v>
      </c>
      <c r="B35" s="1564"/>
      <c r="C35" s="1564"/>
      <c r="D35" s="1564"/>
      <c r="E35" s="1564"/>
      <c r="F35" s="1564"/>
      <c r="G35" s="1564"/>
      <c r="H35" s="1564"/>
      <c r="I35" s="1070"/>
    </row>
    <row r="36" spans="1:9" ht="74.25" customHeight="1" x14ac:dyDescent="0.25">
      <c r="A36" s="1598" t="s">
        <v>838</v>
      </c>
      <c r="B36" s="1598"/>
      <c r="C36" s="1598"/>
      <c r="D36" s="1598"/>
      <c r="E36" s="1598"/>
      <c r="F36" s="1598"/>
      <c r="G36" s="1598"/>
      <c r="H36" s="1598"/>
      <c r="I36" s="1070"/>
    </row>
    <row r="37" spans="1:9" ht="64.5" customHeight="1" x14ac:dyDescent="0.25">
      <c r="A37" s="1598" t="s">
        <v>807</v>
      </c>
      <c r="B37" s="1598"/>
      <c r="C37" s="1598"/>
      <c r="D37" s="1598"/>
      <c r="E37" s="1598"/>
      <c r="F37" s="1598"/>
      <c r="G37" s="1598"/>
      <c r="H37" s="1598"/>
      <c r="I37" s="1599"/>
    </row>
    <row r="38" spans="1:9" x14ac:dyDescent="0.25">
      <c r="A38" s="1598"/>
      <c r="B38" s="1598"/>
      <c r="C38" s="1598"/>
      <c r="D38" s="1598"/>
      <c r="E38" s="1598"/>
      <c r="F38" s="1598"/>
      <c r="G38" s="1598"/>
      <c r="H38" s="1598"/>
      <c r="I38" s="1599"/>
    </row>
    <row r="39" spans="1:9" ht="37.5" customHeight="1" x14ac:dyDescent="0.25">
      <c r="A39" s="1598" t="s">
        <v>839</v>
      </c>
      <c r="B39" s="1598"/>
      <c r="C39" s="1598"/>
      <c r="D39" s="1598"/>
      <c r="E39" s="1598"/>
      <c r="F39" s="1598"/>
      <c r="G39" s="1598"/>
      <c r="H39" s="1598"/>
      <c r="I39" s="1599"/>
    </row>
    <row r="40" spans="1:9" x14ac:dyDescent="0.25">
      <c r="A40" s="4"/>
      <c r="B40" s="4"/>
    </row>
    <row r="41" spans="1:9" x14ac:dyDescent="0.25">
      <c r="A41" s="4"/>
      <c r="B41" s="4"/>
    </row>
    <row r="42" spans="1:9" x14ac:dyDescent="0.25">
      <c r="A42" s="4"/>
      <c r="B42" s="4"/>
    </row>
    <row r="43" spans="1:9" x14ac:dyDescent="0.25">
      <c r="A43" s="4"/>
      <c r="B43" s="4"/>
    </row>
    <row r="44" spans="1:9" x14ac:dyDescent="0.25">
      <c r="A44" s="4"/>
      <c r="B44" s="4"/>
    </row>
    <row r="45" spans="1:9" x14ac:dyDescent="0.25">
      <c r="A45" s="4"/>
      <c r="B45" s="4"/>
    </row>
    <row r="46" spans="1:9" x14ac:dyDescent="0.25">
      <c r="A46" s="4"/>
      <c r="B46" s="4"/>
    </row>
    <row r="47" spans="1:9" x14ac:dyDescent="0.25">
      <c r="A47" s="4"/>
      <c r="B47" s="4"/>
    </row>
    <row r="48" spans="1:9"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0:H30"/>
    <mergeCell ref="A31:H31"/>
    <mergeCell ref="A24:H24"/>
    <mergeCell ref="A27:H27"/>
    <mergeCell ref="A28:H28"/>
    <mergeCell ref="C1:I1"/>
    <mergeCell ref="A39:H39"/>
    <mergeCell ref="I37:I39"/>
    <mergeCell ref="A26:H26"/>
    <mergeCell ref="G15:G17"/>
    <mergeCell ref="A14:A17"/>
    <mergeCell ref="A25:H25"/>
    <mergeCell ref="B14:B17"/>
    <mergeCell ref="A35:H35"/>
    <mergeCell ref="A36:H36"/>
    <mergeCell ref="A37:H37"/>
    <mergeCell ref="A38:H38"/>
    <mergeCell ref="A32:H32"/>
    <mergeCell ref="A33:H33"/>
    <mergeCell ref="A34:H34"/>
    <mergeCell ref="A29:H29"/>
  </mergeCells>
  <hyperlinks>
    <hyperlink ref="C1" r:id="rId1"/>
  </hyperlinks>
  <pageMargins left="0.25" right="0.25"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Normal="100" zoomScaleSheetLayoutView="100" workbookViewId="0">
      <selection activeCell="A7" sqref="A7:H25"/>
    </sheetView>
  </sheetViews>
  <sheetFormatPr defaultColWidth="9.109375" defaultRowHeight="13.2" x14ac:dyDescent="0.25"/>
  <cols>
    <col min="1" max="1" width="10.88671875" style="12" customWidth="1"/>
    <col min="2" max="2" width="19.44140625" style="12" customWidth="1"/>
    <col min="3" max="8" width="14.33203125" style="12" customWidth="1"/>
    <col min="9" max="9" width="10.88671875" style="12" customWidth="1"/>
    <col min="10" max="16384" width="9.109375" style="12"/>
  </cols>
  <sheetData>
    <row r="1" spans="1:9" ht="24.75" customHeight="1" x14ac:dyDescent="0.25">
      <c r="A1" s="483" t="s">
        <v>841</v>
      </c>
      <c r="B1" s="1186" t="s">
        <v>535</v>
      </c>
      <c r="C1" s="1186"/>
      <c r="D1" s="1186"/>
      <c r="E1" s="1186"/>
      <c r="F1" s="1186"/>
      <c r="G1" s="1186"/>
      <c r="H1" s="1187"/>
    </row>
    <row r="2" spans="1:9" ht="15" customHeight="1" x14ac:dyDescent="0.25">
      <c r="A2" s="444" t="s">
        <v>842</v>
      </c>
      <c r="B2" s="443"/>
      <c r="C2" s="443"/>
      <c r="D2" s="1590"/>
      <c r="E2" s="1590"/>
      <c r="F2" s="1590"/>
      <c r="G2" s="1590"/>
      <c r="H2" s="1591"/>
    </row>
    <row r="3" spans="1:9" ht="30" customHeight="1" x14ac:dyDescent="0.25">
      <c r="A3" s="1574" t="s">
        <v>299</v>
      </c>
      <c r="B3" s="1575"/>
      <c r="C3" s="1575"/>
      <c r="D3" s="1575"/>
      <c r="E3" s="1575"/>
      <c r="F3" s="1575"/>
      <c r="G3" s="1575"/>
      <c r="H3" s="1576"/>
      <c r="I3" s="386"/>
    </row>
    <row r="4" spans="1:9" ht="13.8" thickBot="1" x14ac:dyDescent="0.3">
      <c r="A4" s="1572"/>
      <c r="B4" s="1573"/>
      <c r="C4" s="1573"/>
      <c r="D4" s="777"/>
      <c r="E4" s="777"/>
      <c r="F4" s="770"/>
      <c r="G4" s="770"/>
      <c r="H4" s="771"/>
    </row>
    <row r="5" spans="1:9" ht="43.5" customHeight="1" thickBot="1" x14ac:dyDescent="0.3">
      <c r="A5" s="426" t="s">
        <v>396</v>
      </c>
      <c r="B5" s="1209" t="s">
        <v>842</v>
      </c>
      <c r="C5" s="1210"/>
      <c r="D5" s="1210"/>
      <c r="E5" s="1175"/>
      <c r="F5" s="1175"/>
      <c r="G5" s="1175"/>
      <c r="H5" s="1176"/>
    </row>
    <row r="6" spans="1:9" ht="13.8" thickBot="1" x14ac:dyDescent="0.3">
      <c r="A6" s="76" t="s">
        <v>394</v>
      </c>
      <c r="B6" s="195"/>
      <c r="C6" s="198"/>
      <c r="D6" s="497"/>
      <c r="E6" s="497"/>
      <c r="F6" s="497"/>
      <c r="G6" s="497"/>
      <c r="H6" s="787">
        <f>Obsah!$D$4</f>
        <v>43646</v>
      </c>
    </row>
    <row r="7" spans="1:9" ht="13.5" customHeight="1" thickBot="1" x14ac:dyDescent="0.3">
      <c r="A7" s="1609" t="s">
        <v>1787</v>
      </c>
      <c r="B7" s="1610"/>
      <c r="C7" s="1610"/>
      <c r="D7" s="1610"/>
      <c r="E7" s="1610"/>
      <c r="F7" s="1610"/>
      <c r="G7" s="1610"/>
      <c r="H7" s="1611"/>
    </row>
    <row r="8" spans="1:9" ht="21" customHeight="1" thickBot="1" x14ac:dyDescent="0.3">
      <c r="A8" s="1609" t="s">
        <v>1788</v>
      </c>
      <c r="B8" s="1610"/>
      <c r="C8" s="1610"/>
      <c r="D8" s="1610"/>
      <c r="E8" s="1610"/>
      <c r="F8" s="1610"/>
      <c r="G8" s="1610"/>
      <c r="H8" s="1611"/>
    </row>
    <row r="9" spans="1:9" ht="39.75" customHeight="1" thickBot="1" x14ac:dyDescent="0.3">
      <c r="A9" s="1609" t="s">
        <v>1789</v>
      </c>
      <c r="B9" s="1610"/>
      <c r="C9" s="1610"/>
      <c r="D9" s="1610"/>
      <c r="E9" s="1610"/>
      <c r="F9" s="1610"/>
      <c r="G9" s="1610"/>
      <c r="H9" s="1611"/>
    </row>
    <row r="10" spans="1:9" ht="13.5" customHeight="1" thickBot="1" x14ac:dyDescent="0.3">
      <c r="A10" s="1609" t="s">
        <v>1750</v>
      </c>
      <c r="B10" s="1610"/>
      <c r="C10" s="1610"/>
      <c r="D10" s="1610"/>
      <c r="E10" s="1610"/>
      <c r="F10" s="1610"/>
      <c r="G10" s="1610"/>
      <c r="H10" s="1611"/>
    </row>
    <row r="11" spans="1:9" ht="27.75" customHeight="1" thickBot="1" x14ac:dyDescent="0.3">
      <c r="A11" s="1609" t="s">
        <v>1790</v>
      </c>
      <c r="B11" s="1610"/>
      <c r="C11" s="1610"/>
      <c r="D11" s="1610"/>
      <c r="E11" s="1610"/>
      <c r="F11" s="1610"/>
      <c r="G11" s="1610"/>
      <c r="H11" s="1611"/>
    </row>
    <row r="12" spans="1:9" ht="23.25" customHeight="1" thickBot="1" x14ac:dyDescent="0.3">
      <c r="A12" s="1609" t="s">
        <v>1756</v>
      </c>
      <c r="B12" s="1610"/>
      <c r="C12" s="1610"/>
      <c r="D12" s="1610"/>
      <c r="E12" s="1610"/>
      <c r="F12" s="1610"/>
      <c r="G12" s="1610"/>
      <c r="H12" s="1611"/>
    </row>
    <row r="13" spans="1:9" ht="16.5" customHeight="1" thickBot="1" x14ac:dyDescent="0.3">
      <c r="A13" s="1071"/>
      <c r="B13" s="1072"/>
      <c r="C13" s="1073"/>
      <c r="D13" s="1073"/>
      <c r="E13" s="1073"/>
      <c r="F13" s="1073"/>
      <c r="G13" s="1073"/>
      <c r="H13" s="1073"/>
    </row>
    <row r="14" spans="1:9" ht="15.75" customHeight="1" thickBot="1" x14ac:dyDescent="0.3">
      <c r="A14" s="1615" t="s">
        <v>1541</v>
      </c>
      <c r="B14" s="1615"/>
      <c r="C14" s="1074" t="s">
        <v>538</v>
      </c>
      <c r="D14" s="1074" t="s">
        <v>539</v>
      </c>
      <c r="E14" s="1074" t="s">
        <v>541</v>
      </c>
      <c r="F14" s="1074" t="s">
        <v>542</v>
      </c>
      <c r="G14" s="1074" t="s">
        <v>543</v>
      </c>
      <c r="H14" s="1075" t="s">
        <v>601</v>
      </c>
    </row>
    <row r="15" spans="1:9" ht="13.5" customHeight="1" thickBot="1" x14ac:dyDescent="0.3">
      <c r="A15" s="1616"/>
      <c r="B15" s="1616"/>
      <c r="C15" s="1612" t="s">
        <v>813</v>
      </c>
      <c r="D15" s="1613"/>
      <c r="E15" s="1613"/>
      <c r="F15" s="1613"/>
      <c r="G15" s="1613"/>
      <c r="H15" s="1614"/>
    </row>
    <row r="16" spans="1:9" ht="27" thickBot="1" x14ac:dyDescent="0.3">
      <c r="A16" s="1617"/>
      <c r="B16" s="1617"/>
      <c r="C16" s="1074" t="s">
        <v>843</v>
      </c>
      <c r="D16" s="1076" t="s">
        <v>844</v>
      </c>
      <c r="E16" s="1076" t="s">
        <v>845</v>
      </c>
      <c r="F16" s="1076" t="s">
        <v>846</v>
      </c>
      <c r="G16" s="1076" t="s">
        <v>847</v>
      </c>
      <c r="H16" s="1077" t="s">
        <v>848</v>
      </c>
    </row>
    <row r="17" spans="1:8" ht="13.8" thickBot="1" x14ac:dyDescent="0.3">
      <c r="A17" s="1078">
        <v>1</v>
      </c>
      <c r="B17" s="1079" t="s">
        <v>849</v>
      </c>
      <c r="C17" s="871">
        <v>5900394.5258199899</v>
      </c>
      <c r="D17" s="871">
        <v>1098180.2350099999</v>
      </c>
      <c r="E17" s="871">
        <v>282488.48003999999</v>
      </c>
      <c r="F17" s="871">
        <v>192234.03163999997</v>
      </c>
      <c r="G17" s="871">
        <v>94120.726239999989</v>
      </c>
      <c r="H17" s="871">
        <v>1610713.3012000322</v>
      </c>
    </row>
    <row r="18" spans="1:8" ht="13.8" thickBot="1" x14ac:dyDescent="0.3">
      <c r="A18" s="1078">
        <v>2</v>
      </c>
      <c r="B18" s="1079" t="s">
        <v>286</v>
      </c>
      <c r="C18" s="871">
        <v>0</v>
      </c>
      <c r="D18" s="871">
        <v>0</v>
      </c>
      <c r="E18" s="871">
        <v>0</v>
      </c>
      <c r="F18" s="871">
        <v>0</v>
      </c>
      <c r="G18" s="871">
        <v>0</v>
      </c>
      <c r="H18" s="871">
        <v>0</v>
      </c>
    </row>
    <row r="19" spans="1:8" ht="13.8" thickBot="1" x14ac:dyDescent="0.3">
      <c r="A19" s="1080">
        <v>3</v>
      </c>
      <c r="B19" s="1081" t="s">
        <v>850</v>
      </c>
      <c r="C19" s="871">
        <v>5900394.5258199899</v>
      </c>
      <c r="D19" s="871">
        <v>1098180.2350099999</v>
      </c>
      <c r="E19" s="871">
        <v>282488.48003999999</v>
      </c>
      <c r="F19" s="871">
        <v>192234.03163999997</v>
      </c>
      <c r="G19" s="871">
        <v>94120.726239999989</v>
      </c>
      <c r="H19" s="871">
        <v>1610713.3012000322</v>
      </c>
    </row>
    <row r="20" spans="1:8" x14ac:dyDescent="0.25">
      <c r="A20" s="1082"/>
      <c r="B20" s="1083"/>
      <c r="C20" s="1083"/>
      <c r="D20" s="1083"/>
      <c r="E20" s="1083"/>
      <c r="F20" s="1083"/>
      <c r="G20" s="1083"/>
      <c r="H20" s="1083"/>
    </row>
    <row r="21" spans="1:8" ht="52.5" customHeight="1" x14ac:dyDescent="0.25">
      <c r="A21" s="1606" t="s">
        <v>852</v>
      </c>
      <c r="B21" s="1607"/>
      <c r="C21" s="1607"/>
      <c r="D21" s="1607"/>
      <c r="E21" s="1607"/>
      <c r="F21" s="1607"/>
      <c r="G21" s="1607"/>
      <c r="H21" s="1608"/>
    </row>
    <row r="22" spans="1:8" x14ac:dyDescent="0.25">
      <c r="A22" s="1602" t="s">
        <v>674</v>
      </c>
      <c r="B22" s="1603"/>
      <c r="C22" s="1603"/>
      <c r="D22" s="1603"/>
      <c r="E22" s="1603"/>
      <c r="F22" s="1603"/>
      <c r="G22" s="1603"/>
      <c r="H22" s="1604"/>
    </row>
    <row r="23" spans="1:8" x14ac:dyDescent="0.25">
      <c r="A23" s="1603" t="s">
        <v>652</v>
      </c>
      <c r="B23" s="1603"/>
      <c r="C23" s="1603"/>
      <c r="D23" s="1603"/>
      <c r="E23" s="1603"/>
      <c r="F23" s="1603"/>
      <c r="G23" s="1603"/>
      <c r="H23" s="1603"/>
    </row>
    <row r="24" spans="1:8" ht="27" customHeight="1" x14ac:dyDescent="0.25">
      <c r="A24" s="1605" t="s">
        <v>851</v>
      </c>
      <c r="B24" s="1605"/>
      <c r="C24" s="1605"/>
      <c r="D24" s="1605"/>
      <c r="E24" s="1605"/>
      <c r="F24" s="1605"/>
      <c r="G24" s="1605"/>
      <c r="H24" s="1605"/>
    </row>
    <row r="25" spans="1:8" x14ac:dyDescent="0.25">
      <c r="A25" s="1084"/>
      <c r="B25" s="1085"/>
      <c r="C25" s="1084"/>
      <c r="D25" s="1084"/>
      <c r="E25" s="1084"/>
      <c r="F25" s="1084"/>
      <c r="G25" s="1084"/>
      <c r="H25" s="1084"/>
    </row>
    <row r="26" spans="1:8" x14ac:dyDescent="0.25">
      <c r="A26" s="4"/>
      <c r="B26" s="4"/>
    </row>
    <row r="27" spans="1:8" x14ac:dyDescent="0.25">
      <c r="A27" s="4"/>
      <c r="B27" s="4"/>
    </row>
    <row r="28" spans="1:8" x14ac:dyDescent="0.25">
      <c r="A28" s="4"/>
      <c r="B28" s="4"/>
    </row>
    <row r="29" spans="1:8" x14ac:dyDescent="0.25">
      <c r="A29" s="4"/>
      <c r="B29" s="4"/>
    </row>
    <row r="30" spans="1:8" x14ac:dyDescent="0.25">
      <c r="A30" s="4"/>
      <c r="B30" s="4"/>
    </row>
    <row r="31" spans="1:8" x14ac:dyDescent="0.25">
      <c r="A31" s="4"/>
      <c r="B31" s="4"/>
    </row>
    <row r="32" spans="1:8"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view="pageBreakPreview" topLeftCell="A19" zoomScaleNormal="100" zoomScaleSheetLayoutView="100" workbookViewId="0">
      <selection activeCell="A7" sqref="A7:Q48"/>
    </sheetView>
  </sheetViews>
  <sheetFormatPr defaultColWidth="9.109375" defaultRowHeight="13.2" x14ac:dyDescent="0.25"/>
  <cols>
    <col min="1" max="1" width="9.109375" style="12" customWidth="1"/>
    <col min="2" max="2" width="2.6640625" style="12" customWidth="1"/>
    <col min="3" max="3" width="12" style="12" customWidth="1"/>
    <col min="4" max="17" width="11.44140625" style="12" customWidth="1"/>
    <col min="18" max="16384" width="9.109375" style="12"/>
  </cols>
  <sheetData>
    <row r="1" spans="1:17" ht="24.75" customHeight="1" x14ac:dyDescent="0.25">
      <c r="A1" s="483" t="s">
        <v>853</v>
      </c>
      <c r="B1" s="1186" t="s">
        <v>535</v>
      </c>
      <c r="C1" s="1186"/>
      <c r="D1" s="1186"/>
      <c r="E1" s="1186"/>
      <c r="F1" s="1186"/>
      <c r="G1" s="1186"/>
      <c r="H1" s="1186"/>
      <c r="I1" s="1186"/>
      <c r="J1" s="1186"/>
      <c r="K1" s="1186"/>
      <c r="L1" s="1186"/>
      <c r="M1" s="1186"/>
      <c r="N1" s="1186"/>
      <c r="O1" s="1186"/>
      <c r="P1" s="1186"/>
      <c r="Q1" s="1187"/>
    </row>
    <row r="2" spans="1:17" ht="15" customHeight="1" x14ac:dyDescent="0.25">
      <c r="A2" s="89" t="s">
        <v>854</v>
      </c>
      <c r="B2" s="443"/>
      <c r="C2" s="443"/>
      <c r="D2" s="599"/>
      <c r="E2" s="599"/>
      <c r="F2" s="599"/>
      <c r="G2" s="599"/>
      <c r="H2" s="599"/>
      <c r="I2" s="599"/>
      <c r="J2" s="600"/>
      <c r="K2" s="600"/>
      <c r="L2" s="600"/>
      <c r="M2" s="600"/>
      <c r="N2" s="600"/>
      <c r="O2" s="600"/>
      <c r="P2" s="600"/>
      <c r="Q2" s="601"/>
    </row>
    <row r="3" spans="1:17" ht="15" customHeight="1" x14ac:dyDescent="0.25">
      <c r="A3" s="1574" t="s">
        <v>299</v>
      </c>
      <c r="B3" s="1575"/>
      <c r="C3" s="1575"/>
      <c r="D3" s="1575"/>
      <c r="E3" s="1575"/>
      <c r="F3" s="1575"/>
      <c r="G3" s="1575"/>
      <c r="H3" s="1575"/>
      <c r="I3" s="1575"/>
      <c r="J3" s="1575"/>
      <c r="K3" s="1575"/>
      <c r="L3" s="1575"/>
      <c r="M3" s="1575"/>
      <c r="N3" s="1575"/>
      <c r="O3" s="1575"/>
      <c r="P3" s="1575"/>
      <c r="Q3" s="1576"/>
    </row>
    <row r="4" spans="1:17" ht="13.8" thickBot="1" x14ac:dyDescent="0.3">
      <c r="A4" s="1572"/>
      <c r="B4" s="1573"/>
      <c r="C4" s="1573"/>
      <c r="D4" s="777"/>
      <c r="E4" s="777"/>
      <c r="F4" s="770"/>
      <c r="G4" s="770"/>
      <c r="H4" s="770"/>
      <c r="I4" s="770"/>
      <c r="J4" s="770"/>
      <c r="K4" s="770"/>
      <c r="L4" s="770"/>
      <c r="M4" s="770"/>
      <c r="N4" s="770"/>
      <c r="O4" s="770"/>
      <c r="P4" s="770"/>
      <c r="Q4" s="771"/>
    </row>
    <row r="5" spans="1:17" ht="46.5" customHeight="1" thickBot="1" x14ac:dyDescent="0.3">
      <c r="A5" s="427" t="s">
        <v>289</v>
      </c>
      <c r="B5" s="1209" t="s">
        <v>854</v>
      </c>
      <c r="C5" s="1210"/>
      <c r="D5" s="1210"/>
      <c r="E5" s="1175"/>
      <c r="F5" s="1175"/>
      <c r="G5" s="1175"/>
      <c r="H5" s="1175"/>
      <c r="I5" s="1175"/>
      <c r="J5" s="1175"/>
      <c r="K5" s="1175"/>
      <c r="L5" s="1175"/>
      <c r="M5" s="1175"/>
      <c r="N5" s="1175"/>
      <c r="O5" s="1175"/>
      <c r="P5" s="1175"/>
      <c r="Q5" s="1176"/>
    </row>
    <row r="6" spans="1:17" ht="13.8" thickBot="1" x14ac:dyDescent="0.3">
      <c r="A6" s="76" t="s">
        <v>394</v>
      </c>
      <c r="B6" s="195"/>
      <c r="C6" s="198"/>
      <c r="D6" s="198"/>
      <c r="E6" s="497"/>
      <c r="F6" s="497"/>
      <c r="G6" s="497"/>
      <c r="H6" s="497"/>
      <c r="I6" s="497"/>
      <c r="J6" s="497"/>
      <c r="K6" s="497"/>
      <c r="L6" s="497"/>
      <c r="M6" s="497"/>
      <c r="N6" s="497"/>
      <c r="O6" s="497"/>
      <c r="P6" s="497"/>
      <c r="Q6" s="787">
        <f>Obsah!$D$4</f>
        <v>43646</v>
      </c>
    </row>
    <row r="7" spans="1:17" ht="13.5" customHeight="1" thickBot="1" x14ac:dyDescent="0.3">
      <c r="A7" s="1650" t="s">
        <v>1791</v>
      </c>
      <c r="B7" s="1651"/>
      <c r="C7" s="1651"/>
      <c r="D7" s="1651"/>
      <c r="E7" s="1651"/>
      <c r="F7" s="1651"/>
      <c r="G7" s="1651"/>
      <c r="H7" s="1651"/>
      <c r="I7" s="1651"/>
      <c r="J7" s="1651"/>
      <c r="K7" s="1651"/>
      <c r="L7" s="1651"/>
      <c r="M7" s="1651"/>
      <c r="N7" s="1651"/>
      <c r="O7" s="1651"/>
      <c r="P7" s="1651"/>
      <c r="Q7" s="1652"/>
    </row>
    <row r="8" spans="1:17" ht="13.5" customHeight="1" thickBot="1" x14ac:dyDescent="0.3">
      <c r="A8" s="1650" t="s">
        <v>1684</v>
      </c>
      <c r="B8" s="1651"/>
      <c r="C8" s="1651"/>
      <c r="D8" s="1651"/>
      <c r="E8" s="1651"/>
      <c r="F8" s="1651"/>
      <c r="G8" s="1651"/>
      <c r="H8" s="1651"/>
      <c r="I8" s="1651"/>
      <c r="J8" s="1651"/>
      <c r="K8" s="1651"/>
      <c r="L8" s="1651"/>
      <c r="M8" s="1651"/>
      <c r="N8" s="1651"/>
      <c r="O8" s="1651"/>
      <c r="P8" s="1651"/>
      <c r="Q8" s="1652"/>
    </row>
    <row r="9" spans="1:17" ht="48.75" customHeight="1" thickBot="1" x14ac:dyDescent="0.3">
      <c r="A9" s="1650" t="s">
        <v>1792</v>
      </c>
      <c r="B9" s="1651"/>
      <c r="C9" s="1651"/>
      <c r="D9" s="1651"/>
      <c r="E9" s="1651"/>
      <c r="F9" s="1651"/>
      <c r="G9" s="1651"/>
      <c r="H9" s="1651"/>
      <c r="I9" s="1651"/>
      <c r="J9" s="1651"/>
      <c r="K9" s="1651"/>
      <c r="L9" s="1651"/>
      <c r="M9" s="1651"/>
      <c r="N9" s="1651"/>
      <c r="O9" s="1651"/>
      <c r="P9" s="1651"/>
      <c r="Q9" s="1652"/>
    </row>
    <row r="10" spans="1:17" ht="13.5" customHeight="1" thickBot="1" x14ac:dyDescent="0.3">
      <c r="A10" s="1650" t="s">
        <v>1750</v>
      </c>
      <c r="B10" s="1651"/>
      <c r="C10" s="1651"/>
      <c r="D10" s="1651"/>
      <c r="E10" s="1651"/>
      <c r="F10" s="1651"/>
      <c r="G10" s="1651"/>
      <c r="H10" s="1651"/>
      <c r="I10" s="1651"/>
      <c r="J10" s="1651"/>
      <c r="K10" s="1651"/>
      <c r="L10" s="1651"/>
      <c r="M10" s="1651"/>
      <c r="N10" s="1651"/>
      <c r="O10" s="1651"/>
      <c r="P10" s="1651"/>
      <c r="Q10" s="1652"/>
    </row>
    <row r="11" spans="1:17" ht="13.5" customHeight="1" thickBot="1" x14ac:dyDescent="0.3">
      <c r="A11" s="1650" t="s">
        <v>1706</v>
      </c>
      <c r="B11" s="1651"/>
      <c r="C11" s="1651"/>
      <c r="D11" s="1651"/>
      <c r="E11" s="1651"/>
      <c r="F11" s="1651"/>
      <c r="G11" s="1651"/>
      <c r="H11" s="1651"/>
      <c r="I11" s="1651"/>
      <c r="J11" s="1651"/>
      <c r="K11" s="1651"/>
      <c r="L11" s="1651"/>
      <c r="M11" s="1651"/>
      <c r="N11" s="1651"/>
      <c r="O11" s="1651"/>
      <c r="P11" s="1651"/>
      <c r="Q11" s="1652"/>
    </row>
    <row r="12" spans="1:17" ht="26.25" customHeight="1" thickBot="1" x14ac:dyDescent="0.3">
      <c r="A12" s="1650" t="s">
        <v>1793</v>
      </c>
      <c r="B12" s="1651"/>
      <c r="C12" s="1651"/>
      <c r="D12" s="1651"/>
      <c r="E12" s="1651"/>
      <c r="F12" s="1651"/>
      <c r="G12" s="1651"/>
      <c r="H12" s="1651"/>
      <c r="I12" s="1651"/>
      <c r="J12" s="1651"/>
      <c r="K12" s="1651"/>
      <c r="L12" s="1651"/>
      <c r="M12" s="1651"/>
      <c r="N12" s="1651"/>
      <c r="O12" s="1651"/>
      <c r="P12" s="1651"/>
      <c r="Q12" s="1652"/>
    </row>
    <row r="13" spans="1:17" ht="13.8" thickBot="1" x14ac:dyDescent="0.3">
      <c r="A13" s="1086"/>
      <c r="B13" s="1087"/>
      <c r="C13" s="1087"/>
      <c r="D13" s="1088"/>
      <c r="E13" s="1088"/>
      <c r="F13" s="1088"/>
      <c r="G13" s="1088"/>
      <c r="H13" s="1088"/>
      <c r="I13" s="1088"/>
      <c r="J13" s="1088"/>
      <c r="K13" s="1088"/>
      <c r="L13" s="1088"/>
      <c r="M13" s="1088"/>
      <c r="N13" s="1088"/>
      <c r="O13" s="1653"/>
      <c r="P13" s="1653"/>
      <c r="Q13" s="1089"/>
    </row>
    <row r="14" spans="1:17" ht="13.5" customHeight="1" thickBot="1" x14ac:dyDescent="0.3">
      <c r="A14" s="1620" t="s">
        <v>1800</v>
      </c>
      <c r="B14" s="1623"/>
      <c r="C14" s="1624"/>
      <c r="D14" s="1090" t="s">
        <v>538</v>
      </c>
      <c r="E14" s="1089" t="s">
        <v>539</v>
      </c>
      <c r="F14" s="1089" t="s">
        <v>541</v>
      </c>
      <c r="G14" s="1089" t="s">
        <v>542</v>
      </c>
      <c r="H14" s="1089" t="s">
        <v>543</v>
      </c>
      <c r="I14" s="1089" t="s">
        <v>601</v>
      </c>
      <c r="J14" s="1089" t="s">
        <v>602</v>
      </c>
      <c r="K14" s="1089" t="s">
        <v>799</v>
      </c>
      <c r="L14" s="1089" t="s">
        <v>800</v>
      </c>
      <c r="M14" s="1089" t="s">
        <v>801</v>
      </c>
      <c r="N14" s="1089" t="s">
        <v>802</v>
      </c>
      <c r="O14" s="1634" t="s">
        <v>803</v>
      </c>
      <c r="P14" s="1635"/>
      <c r="Q14" s="1089" t="s">
        <v>804</v>
      </c>
    </row>
    <row r="15" spans="1:17" ht="39.75" customHeight="1" thickBot="1" x14ac:dyDescent="0.3">
      <c r="A15" s="1621"/>
      <c r="B15" s="1625"/>
      <c r="C15" s="1626"/>
      <c r="D15" s="1636" t="s">
        <v>855</v>
      </c>
      <c r="E15" s="1637"/>
      <c r="F15" s="1637"/>
      <c r="G15" s="1637"/>
      <c r="H15" s="1637"/>
      <c r="I15" s="1637"/>
      <c r="J15" s="1638"/>
      <c r="K15" s="1639" t="s">
        <v>1612</v>
      </c>
      <c r="L15" s="1640"/>
      <c r="M15" s="1640"/>
      <c r="N15" s="1641"/>
      <c r="O15" s="1639" t="s">
        <v>856</v>
      </c>
      <c r="P15" s="1640"/>
      <c r="Q15" s="1641"/>
    </row>
    <row r="16" spans="1:17" ht="13.5" customHeight="1" thickBot="1" x14ac:dyDescent="0.3">
      <c r="A16" s="1621"/>
      <c r="B16" s="1625"/>
      <c r="C16" s="1626"/>
      <c r="D16" s="1642"/>
      <c r="E16" s="1646" t="s">
        <v>1801</v>
      </c>
      <c r="F16" s="1646" t="s">
        <v>857</v>
      </c>
      <c r="G16" s="1636" t="s">
        <v>858</v>
      </c>
      <c r="H16" s="1637"/>
      <c r="I16" s="1637"/>
      <c r="J16" s="1638"/>
      <c r="K16" s="1636" t="s">
        <v>859</v>
      </c>
      <c r="L16" s="1648"/>
      <c r="M16" s="1649" t="s">
        <v>860</v>
      </c>
      <c r="N16" s="1648"/>
      <c r="O16" s="1637" t="s">
        <v>860</v>
      </c>
      <c r="P16" s="1638"/>
      <c r="Q16" s="1646" t="s">
        <v>861</v>
      </c>
    </row>
    <row r="17" spans="1:17" ht="77.25" customHeight="1" thickBot="1" x14ac:dyDescent="0.3">
      <c r="A17" s="1622"/>
      <c r="B17" s="1627"/>
      <c r="C17" s="1628"/>
      <c r="D17" s="1643"/>
      <c r="E17" s="1647"/>
      <c r="F17" s="1647"/>
      <c r="G17" s="1091"/>
      <c r="H17" s="1092" t="s">
        <v>862</v>
      </c>
      <c r="I17" s="1092" t="s">
        <v>863</v>
      </c>
      <c r="J17" s="1092" t="s">
        <v>864</v>
      </c>
      <c r="K17" s="1093"/>
      <c r="L17" s="1094" t="s">
        <v>864</v>
      </c>
      <c r="M17" s="1095"/>
      <c r="N17" s="1094" t="s">
        <v>864</v>
      </c>
      <c r="O17" s="1644"/>
      <c r="P17" s="1645"/>
      <c r="Q17" s="1647"/>
    </row>
    <row r="18" spans="1:17" ht="27" thickBot="1" x14ac:dyDescent="0.3">
      <c r="A18" s="1096"/>
      <c r="B18" s="1097">
        <v>10</v>
      </c>
      <c r="C18" s="1098" t="s">
        <v>865</v>
      </c>
      <c r="D18" s="979">
        <v>0</v>
      </c>
      <c r="E18" s="979">
        <v>0</v>
      </c>
      <c r="F18" s="979">
        <v>0</v>
      </c>
      <c r="G18" s="979">
        <v>0</v>
      </c>
      <c r="H18" s="979">
        <v>0</v>
      </c>
      <c r="I18" s="979">
        <v>0</v>
      </c>
      <c r="J18" s="979">
        <v>0</v>
      </c>
      <c r="K18" s="979">
        <v>0</v>
      </c>
      <c r="L18" s="979">
        <v>0</v>
      </c>
      <c r="M18" s="979">
        <v>0</v>
      </c>
      <c r="N18" s="979">
        <v>0</v>
      </c>
      <c r="O18" s="1630">
        <v>0</v>
      </c>
      <c r="P18" s="1631"/>
      <c r="Q18" s="979">
        <v>0</v>
      </c>
    </row>
    <row r="19" spans="1:17" ht="27" thickBot="1" x14ac:dyDescent="0.3">
      <c r="A19" s="1086"/>
      <c r="B19" s="1099">
        <v>20</v>
      </c>
      <c r="C19" s="1095" t="s">
        <v>866</v>
      </c>
      <c r="D19" s="979">
        <v>307400764.66718292</v>
      </c>
      <c r="E19" s="872">
        <v>1012291.80279</v>
      </c>
      <c r="F19" s="872">
        <v>591202.49074000004</v>
      </c>
      <c r="G19" s="872">
        <v>3418669.1267600004</v>
      </c>
      <c r="H19" s="873">
        <v>3418669.1267600004</v>
      </c>
      <c r="I19" s="872">
        <v>3416687.9869700004</v>
      </c>
      <c r="J19" s="872">
        <v>972664.78967999993</v>
      </c>
      <c r="K19" s="873">
        <v>234925.51164999802</v>
      </c>
      <c r="L19" s="872">
        <v>3168.5357200000003</v>
      </c>
      <c r="M19" s="873">
        <v>1246158.8871800001</v>
      </c>
      <c r="N19" s="872">
        <v>118690.84794999998</v>
      </c>
      <c r="O19" s="1630">
        <v>2647881.60932854</v>
      </c>
      <c r="P19" s="1631"/>
      <c r="Q19" s="872">
        <v>937440.16440999997</v>
      </c>
    </row>
    <row r="20" spans="1:17" ht="27" thickBot="1" x14ac:dyDescent="0.3">
      <c r="A20" s="1100"/>
      <c r="B20" s="1099">
        <v>30</v>
      </c>
      <c r="C20" s="1095" t="s">
        <v>867</v>
      </c>
      <c r="D20" s="873">
        <v>25827156.640319999</v>
      </c>
      <c r="E20" s="872">
        <v>5175.1639999999998</v>
      </c>
      <c r="F20" s="872">
        <v>0</v>
      </c>
      <c r="G20" s="872">
        <v>9519.8320000000003</v>
      </c>
      <c r="H20" s="872">
        <v>9519.8320000000003</v>
      </c>
      <c r="I20" s="872">
        <v>9519.8320000000003</v>
      </c>
      <c r="J20" s="872">
        <v>0</v>
      </c>
      <c r="K20" s="873">
        <v>57999.384910000001</v>
      </c>
      <c r="L20" s="872">
        <v>0</v>
      </c>
      <c r="M20" s="872">
        <v>3664.7245200000002</v>
      </c>
      <c r="N20" s="872">
        <v>0</v>
      </c>
      <c r="O20" s="1630">
        <v>0</v>
      </c>
      <c r="P20" s="1631"/>
      <c r="Q20" s="872">
        <v>0</v>
      </c>
    </row>
    <row r="21" spans="1:17" x14ac:dyDescent="0.25">
      <c r="A21" s="1101"/>
      <c r="B21" s="1102"/>
      <c r="C21" s="1101"/>
      <c r="D21" s="1103"/>
      <c r="E21" s="1103"/>
      <c r="F21" s="1103"/>
      <c r="G21" s="1103"/>
      <c r="H21" s="1103"/>
      <c r="I21" s="1103"/>
      <c r="J21" s="1103"/>
      <c r="K21" s="1103"/>
      <c r="L21" s="1103"/>
      <c r="M21" s="1103"/>
      <c r="N21" s="1103"/>
      <c r="O21" s="1103"/>
      <c r="P21" s="1103"/>
      <c r="Q21" s="1103"/>
    </row>
    <row r="22" spans="1:17" x14ac:dyDescent="0.25">
      <c r="A22" s="1632" t="s">
        <v>674</v>
      </c>
      <c r="B22" s="1632"/>
      <c r="C22" s="1632"/>
      <c r="D22" s="1632"/>
      <c r="E22" s="1632"/>
      <c r="F22" s="1632"/>
      <c r="G22" s="1632"/>
      <c r="H22" s="1632"/>
      <c r="I22" s="1632"/>
      <c r="J22" s="1632"/>
      <c r="K22" s="1632"/>
      <c r="L22" s="1632"/>
      <c r="M22" s="1632"/>
      <c r="N22" s="1632"/>
      <c r="O22" s="1632"/>
      <c r="P22" s="1633"/>
      <c r="Q22" s="1619"/>
    </row>
    <row r="23" spans="1:17" x14ac:dyDescent="0.25">
      <c r="A23" s="1632" t="s">
        <v>652</v>
      </c>
      <c r="B23" s="1632"/>
      <c r="C23" s="1632"/>
      <c r="D23" s="1632"/>
      <c r="E23" s="1632"/>
      <c r="F23" s="1632"/>
      <c r="G23" s="1632"/>
      <c r="H23" s="1632"/>
      <c r="I23" s="1632"/>
      <c r="J23" s="1632"/>
      <c r="K23" s="1632"/>
      <c r="L23" s="1632"/>
      <c r="M23" s="1632"/>
      <c r="N23" s="1632"/>
      <c r="O23" s="1632"/>
      <c r="P23" s="1633"/>
      <c r="Q23" s="1619"/>
    </row>
    <row r="24" spans="1:17" ht="12.75" customHeight="1" x14ac:dyDescent="0.25">
      <c r="A24" s="1618" t="s">
        <v>1794</v>
      </c>
      <c r="B24" s="1618"/>
      <c r="C24" s="1618"/>
      <c r="D24" s="1618"/>
      <c r="E24" s="1618"/>
      <c r="F24" s="1618"/>
      <c r="G24" s="1618"/>
      <c r="H24" s="1618"/>
      <c r="I24" s="1618"/>
      <c r="J24" s="1618"/>
      <c r="K24" s="1618"/>
      <c r="L24" s="1618"/>
      <c r="M24" s="1618"/>
      <c r="N24" s="1618"/>
      <c r="O24" s="1618"/>
      <c r="P24" s="1633"/>
      <c r="Q24" s="1619"/>
    </row>
    <row r="25" spans="1:17" ht="16.5" customHeight="1" x14ac:dyDescent="0.25">
      <c r="A25" s="1618" t="s">
        <v>1795</v>
      </c>
      <c r="B25" s="1618"/>
      <c r="C25" s="1618"/>
      <c r="D25" s="1618"/>
      <c r="E25" s="1618"/>
      <c r="F25" s="1618"/>
      <c r="G25" s="1618"/>
      <c r="H25" s="1618"/>
      <c r="I25" s="1618"/>
      <c r="J25" s="1618"/>
      <c r="K25" s="1618"/>
      <c r="L25" s="1618"/>
      <c r="M25" s="1618"/>
      <c r="N25" s="1618"/>
      <c r="O25" s="1618"/>
      <c r="P25" s="1619"/>
      <c r="Q25" s="1619"/>
    </row>
    <row r="26" spans="1:17" ht="24" customHeight="1" x14ac:dyDescent="0.25">
      <c r="A26" s="1618" t="s">
        <v>1796</v>
      </c>
      <c r="B26" s="1618"/>
      <c r="C26" s="1618"/>
      <c r="D26" s="1618"/>
      <c r="E26" s="1618"/>
      <c r="F26" s="1618"/>
      <c r="G26" s="1618"/>
      <c r="H26" s="1618"/>
      <c r="I26" s="1618"/>
      <c r="J26" s="1618"/>
      <c r="K26" s="1618"/>
      <c r="L26" s="1618"/>
      <c r="M26" s="1618"/>
      <c r="N26" s="1618"/>
      <c r="O26" s="1618"/>
      <c r="P26" s="1619"/>
      <c r="Q26" s="1619"/>
    </row>
    <row r="27" spans="1:17" ht="24.75" customHeight="1" x14ac:dyDescent="0.25">
      <c r="A27" s="1618" t="s">
        <v>1797</v>
      </c>
      <c r="B27" s="1618"/>
      <c r="C27" s="1618"/>
      <c r="D27" s="1618"/>
      <c r="E27" s="1618"/>
      <c r="F27" s="1618"/>
      <c r="G27" s="1618"/>
      <c r="H27" s="1618"/>
      <c r="I27" s="1618"/>
      <c r="J27" s="1618"/>
      <c r="K27" s="1618"/>
      <c r="L27" s="1618"/>
      <c r="M27" s="1618"/>
      <c r="N27" s="1618"/>
      <c r="O27" s="1618"/>
      <c r="P27" s="1619"/>
      <c r="Q27" s="1619"/>
    </row>
    <row r="28" spans="1:17" ht="17.25" customHeight="1" x14ac:dyDescent="0.25">
      <c r="A28" s="1618" t="s">
        <v>1798</v>
      </c>
      <c r="B28" s="1618"/>
      <c r="C28" s="1618"/>
      <c r="D28" s="1618"/>
      <c r="E28" s="1618"/>
      <c r="F28" s="1618"/>
      <c r="G28" s="1618"/>
      <c r="H28" s="1618"/>
      <c r="I28" s="1618"/>
      <c r="J28" s="1618"/>
      <c r="K28" s="1618"/>
      <c r="L28" s="1618"/>
      <c r="M28" s="1618"/>
      <c r="N28" s="1618"/>
      <c r="O28" s="1618"/>
      <c r="P28" s="1619"/>
      <c r="Q28" s="1619"/>
    </row>
    <row r="29" spans="1:17" ht="24.75" customHeight="1" x14ac:dyDescent="0.25">
      <c r="A29" s="1629" t="s">
        <v>2137</v>
      </c>
      <c r="B29" s="1629"/>
      <c r="C29" s="1629"/>
      <c r="D29" s="1629"/>
      <c r="E29" s="1629"/>
      <c r="F29" s="1629"/>
      <c r="G29" s="1629"/>
      <c r="H29" s="1629"/>
      <c r="I29" s="1629"/>
      <c r="J29" s="1629"/>
      <c r="K29" s="1629"/>
      <c r="L29" s="1629"/>
      <c r="M29" s="1629"/>
      <c r="N29" s="1629"/>
      <c r="O29" s="1629"/>
      <c r="P29" s="1619"/>
      <c r="Q29" s="1619"/>
    </row>
    <row r="30" spans="1:17" ht="27" customHeight="1" x14ac:dyDescent="0.25">
      <c r="A30" s="1618" t="s">
        <v>1799</v>
      </c>
      <c r="B30" s="1618"/>
      <c r="C30" s="1618"/>
      <c r="D30" s="1618"/>
      <c r="E30" s="1618"/>
      <c r="F30" s="1618"/>
      <c r="G30" s="1618"/>
      <c r="H30" s="1618"/>
      <c r="I30" s="1618"/>
      <c r="J30" s="1618"/>
      <c r="K30" s="1618"/>
      <c r="L30" s="1618"/>
      <c r="M30" s="1618"/>
      <c r="N30" s="1618"/>
      <c r="O30" s="1618"/>
      <c r="P30" s="1619"/>
      <c r="Q30" s="1619"/>
    </row>
    <row r="31" spans="1:17" x14ac:dyDescent="0.25">
      <c r="A31" s="1104"/>
      <c r="B31" s="1104"/>
      <c r="C31" s="1105"/>
      <c r="D31" s="1105"/>
      <c r="E31" s="1105"/>
      <c r="F31" s="1105"/>
      <c r="G31" s="1105"/>
      <c r="H31" s="1105"/>
      <c r="I31" s="1105"/>
      <c r="J31" s="1105"/>
      <c r="K31" s="1105"/>
      <c r="L31" s="1105"/>
      <c r="M31" s="1105"/>
      <c r="N31" s="1105"/>
      <c r="O31" s="1105"/>
      <c r="P31" s="1105"/>
      <c r="Q31" s="1105"/>
    </row>
    <row r="32" spans="1:17" x14ac:dyDescent="0.25">
      <c r="A32" s="1104"/>
      <c r="B32" s="1104"/>
      <c r="C32" s="1105"/>
      <c r="D32" s="1105"/>
      <c r="E32" s="1105"/>
      <c r="F32" s="1105"/>
      <c r="G32" s="1105"/>
      <c r="H32" s="1105"/>
      <c r="I32" s="1105"/>
      <c r="J32" s="1105"/>
      <c r="K32" s="1105"/>
      <c r="L32" s="1105"/>
      <c r="M32" s="1105"/>
      <c r="N32" s="1105"/>
      <c r="O32" s="1105"/>
      <c r="P32" s="1105"/>
      <c r="Q32" s="1105"/>
    </row>
    <row r="33" spans="1:17" x14ac:dyDescent="0.25">
      <c r="A33" s="1104"/>
      <c r="B33" s="1104"/>
      <c r="C33" s="1105"/>
      <c r="D33" s="1105"/>
      <c r="E33" s="1105"/>
      <c r="F33" s="1105"/>
      <c r="G33" s="1105"/>
      <c r="H33" s="1105"/>
      <c r="I33" s="1105"/>
      <c r="J33" s="1105"/>
      <c r="K33" s="1105"/>
      <c r="L33" s="1105"/>
      <c r="M33" s="1105"/>
      <c r="N33" s="1105"/>
      <c r="O33" s="1105"/>
      <c r="P33" s="1105"/>
      <c r="Q33" s="1105"/>
    </row>
    <row r="34" spans="1:17" x14ac:dyDescent="0.25">
      <c r="A34" s="1104"/>
      <c r="B34" s="1104"/>
      <c r="C34" s="1105"/>
      <c r="D34" s="1105"/>
      <c r="E34" s="1105"/>
      <c r="F34" s="1105"/>
      <c r="G34" s="1105"/>
      <c r="H34" s="1105"/>
      <c r="I34" s="1105"/>
      <c r="J34" s="1105"/>
      <c r="K34" s="1105"/>
      <c r="L34" s="1105"/>
      <c r="M34" s="1105"/>
      <c r="N34" s="1105"/>
      <c r="O34" s="1105"/>
      <c r="P34" s="1105"/>
      <c r="Q34" s="1105"/>
    </row>
    <row r="35" spans="1:17" x14ac:dyDescent="0.25">
      <c r="A35" s="1104"/>
      <c r="B35" s="1104"/>
      <c r="C35" s="1105"/>
      <c r="D35" s="1105"/>
      <c r="E35" s="1105"/>
      <c r="F35" s="1105"/>
      <c r="G35" s="1105"/>
      <c r="H35" s="1105"/>
      <c r="I35" s="1105"/>
      <c r="J35" s="1105"/>
      <c r="K35" s="1105"/>
      <c r="L35" s="1105"/>
      <c r="M35" s="1105"/>
      <c r="N35" s="1105"/>
      <c r="O35" s="1105"/>
      <c r="P35" s="1105"/>
      <c r="Q35" s="1105"/>
    </row>
    <row r="36" spans="1:17" x14ac:dyDescent="0.25">
      <c r="A36" s="1104"/>
      <c r="B36" s="1104"/>
      <c r="C36" s="1105"/>
      <c r="D36" s="1105"/>
      <c r="E36" s="1105"/>
      <c r="F36" s="1105"/>
      <c r="G36" s="1105"/>
      <c r="H36" s="1105"/>
      <c r="I36" s="1105"/>
      <c r="J36" s="1105"/>
      <c r="K36" s="1105"/>
      <c r="L36" s="1105"/>
      <c r="M36" s="1105"/>
      <c r="N36" s="1105"/>
      <c r="O36" s="1105"/>
      <c r="P36" s="1105"/>
      <c r="Q36" s="1105"/>
    </row>
    <row r="37" spans="1:17" x14ac:dyDescent="0.25">
      <c r="A37" s="1104"/>
      <c r="B37" s="1104"/>
      <c r="C37" s="1105"/>
      <c r="D37" s="1105"/>
      <c r="E37" s="1105"/>
      <c r="F37" s="1105"/>
      <c r="G37" s="1105"/>
      <c r="H37" s="1105"/>
      <c r="I37" s="1105"/>
      <c r="J37" s="1105"/>
      <c r="K37" s="1105"/>
      <c r="L37" s="1105"/>
      <c r="M37" s="1105"/>
      <c r="N37" s="1105"/>
      <c r="O37" s="1105"/>
      <c r="P37" s="1105"/>
      <c r="Q37" s="1105"/>
    </row>
    <row r="38" spans="1:17" x14ac:dyDescent="0.25">
      <c r="A38" s="1104"/>
      <c r="B38" s="1104"/>
      <c r="C38" s="1105"/>
      <c r="D38" s="1105"/>
      <c r="E38" s="1105"/>
      <c r="F38" s="1105"/>
      <c r="G38" s="1105"/>
      <c r="H38" s="1105"/>
      <c r="I38" s="1105"/>
      <c r="J38" s="1105"/>
      <c r="K38" s="1105"/>
      <c r="L38" s="1105"/>
      <c r="M38" s="1105"/>
      <c r="N38" s="1105"/>
      <c r="O38" s="1105"/>
      <c r="P38" s="1105"/>
      <c r="Q38" s="1105"/>
    </row>
    <row r="39" spans="1:17" x14ac:dyDescent="0.25">
      <c r="A39" s="1104"/>
      <c r="B39" s="1104"/>
      <c r="C39" s="1105"/>
      <c r="D39" s="1105"/>
      <c r="E39" s="1105"/>
      <c r="F39" s="1105"/>
      <c r="G39" s="1105"/>
      <c r="H39" s="1105"/>
      <c r="I39" s="1105"/>
      <c r="J39" s="1105"/>
      <c r="K39" s="1105"/>
      <c r="L39" s="1105"/>
      <c r="M39" s="1105"/>
      <c r="N39" s="1105"/>
      <c r="O39" s="1105"/>
      <c r="P39" s="1105"/>
      <c r="Q39" s="1105"/>
    </row>
    <row r="40" spans="1:17" x14ac:dyDescent="0.25">
      <c r="A40" s="1104"/>
      <c r="B40" s="1104"/>
      <c r="C40" s="1105"/>
      <c r="D40" s="1105"/>
      <c r="E40" s="1105"/>
      <c r="F40" s="1105"/>
      <c r="G40" s="1105"/>
      <c r="H40" s="1105"/>
      <c r="I40" s="1105"/>
      <c r="J40" s="1105"/>
      <c r="K40" s="1105"/>
      <c r="L40" s="1105"/>
      <c r="M40" s="1105"/>
      <c r="N40" s="1105"/>
      <c r="O40" s="1105"/>
      <c r="P40" s="1105"/>
      <c r="Q40" s="1105"/>
    </row>
    <row r="41" spans="1:17" x14ac:dyDescent="0.25">
      <c r="A41" s="1104"/>
      <c r="B41" s="1104"/>
      <c r="C41" s="1105"/>
      <c r="D41" s="1105"/>
      <c r="E41" s="1105"/>
      <c r="F41" s="1105"/>
      <c r="G41" s="1105"/>
      <c r="H41" s="1105"/>
      <c r="I41" s="1105"/>
      <c r="J41" s="1105"/>
      <c r="K41" s="1105"/>
      <c r="L41" s="1105"/>
      <c r="M41" s="1105"/>
      <c r="N41" s="1105"/>
      <c r="O41" s="1105"/>
      <c r="P41" s="1105"/>
      <c r="Q41" s="1105"/>
    </row>
    <row r="42" spans="1:17" x14ac:dyDescent="0.25">
      <c r="A42" s="1104"/>
      <c r="B42" s="1104"/>
      <c r="C42" s="1105"/>
      <c r="D42" s="1105"/>
      <c r="E42" s="1105"/>
      <c r="F42" s="1105"/>
      <c r="G42" s="1105"/>
      <c r="H42" s="1105"/>
      <c r="I42" s="1105"/>
      <c r="J42" s="1105"/>
      <c r="K42" s="1105"/>
      <c r="L42" s="1105"/>
      <c r="M42" s="1105"/>
      <c r="N42" s="1105"/>
      <c r="O42" s="1105"/>
      <c r="P42" s="1105"/>
      <c r="Q42" s="1105"/>
    </row>
    <row r="43" spans="1:17" x14ac:dyDescent="0.25">
      <c r="A43" s="1104"/>
      <c r="B43" s="1104"/>
      <c r="C43" s="1105"/>
      <c r="D43" s="1105"/>
      <c r="E43" s="1105"/>
      <c r="F43" s="1105"/>
      <c r="G43" s="1105"/>
      <c r="H43" s="1105"/>
      <c r="I43" s="1105"/>
      <c r="J43" s="1105"/>
      <c r="K43" s="1105"/>
      <c r="L43" s="1105"/>
      <c r="M43" s="1105"/>
      <c r="N43" s="1105"/>
      <c r="O43" s="1105"/>
      <c r="P43" s="1105"/>
      <c r="Q43" s="1105"/>
    </row>
    <row r="44" spans="1:17" x14ac:dyDescent="0.25">
      <c r="A44" s="1104"/>
      <c r="B44" s="1104"/>
      <c r="C44" s="1105"/>
      <c r="D44" s="1105"/>
      <c r="E44" s="1105"/>
      <c r="F44" s="1105"/>
      <c r="G44" s="1105"/>
      <c r="H44" s="1105"/>
      <c r="I44" s="1105"/>
      <c r="J44" s="1105"/>
      <c r="K44" s="1105"/>
      <c r="L44" s="1105"/>
      <c r="M44" s="1105"/>
      <c r="N44" s="1105"/>
      <c r="O44" s="1105"/>
      <c r="P44" s="1105"/>
      <c r="Q44" s="1105"/>
    </row>
    <row r="45" spans="1:17" x14ac:dyDescent="0.25">
      <c r="A45" s="1104"/>
      <c r="B45" s="1104"/>
      <c r="C45" s="1105"/>
      <c r="D45" s="1105"/>
      <c r="E45" s="1105"/>
      <c r="F45" s="1105"/>
      <c r="G45" s="1105"/>
      <c r="H45" s="1105"/>
      <c r="I45" s="1105"/>
      <c r="J45" s="1105"/>
      <c r="K45" s="1105"/>
      <c r="L45" s="1105"/>
      <c r="M45" s="1105"/>
      <c r="N45" s="1105"/>
      <c r="O45" s="1105"/>
      <c r="P45" s="1105"/>
      <c r="Q45" s="1105"/>
    </row>
    <row r="46" spans="1:17" x14ac:dyDescent="0.25">
      <c r="A46" s="1104"/>
      <c r="B46" s="1104"/>
      <c r="C46" s="1105"/>
      <c r="D46" s="1105"/>
      <c r="E46" s="1105"/>
      <c r="F46" s="1105"/>
      <c r="G46" s="1105"/>
      <c r="H46" s="1105"/>
      <c r="I46" s="1105"/>
      <c r="J46" s="1105"/>
      <c r="K46" s="1105"/>
      <c r="L46" s="1105"/>
      <c r="M46" s="1105"/>
      <c r="N46" s="1105"/>
      <c r="O46" s="1105"/>
      <c r="P46" s="1105"/>
      <c r="Q46" s="1105"/>
    </row>
    <row r="47" spans="1:17" x14ac:dyDescent="0.25">
      <c r="A47" s="1104"/>
      <c r="B47" s="1104"/>
      <c r="C47" s="1105"/>
      <c r="D47" s="1105"/>
      <c r="E47" s="1105"/>
      <c r="F47" s="1105"/>
      <c r="G47" s="1105"/>
      <c r="H47" s="1105"/>
      <c r="I47" s="1105"/>
      <c r="J47" s="1105"/>
      <c r="K47" s="1105"/>
      <c r="L47" s="1105"/>
      <c r="M47" s="1105"/>
      <c r="N47" s="1105"/>
      <c r="O47" s="1105"/>
      <c r="P47" s="1105"/>
      <c r="Q47" s="1105"/>
    </row>
    <row r="48" spans="1:17" x14ac:dyDescent="0.25">
      <c r="A48" s="1104"/>
      <c r="B48" s="1104"/>
      <c r="C48" s="1105"/>
      <c r="D48" s="1105"/>
      <c r="E48" s="1105"/>
      <c r="F48" s="1105"/>
      <c r="G48" s="1105"/>
      <c r="H48" s="1105"/>
      <c r="I48" s="1105"/>
      <c r="J48" s="1105"/>
      <c r="K48" s="1105"/>
      <c r="L48" s="1105"/>
      <c r="M48" s="1105"/>
      <c r="N48" s="1105"/>
      <c r="O48" s="1105"/>
      <c r="P48" s="1105"/>
      <c r="Q48" s="1105"/>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topLeftCell="A7" zoomScaleNormal="100" zoomScaleSheetLayoutView="100" workbookViewId="0">
      <selection activeCell="C16" sqref="C16:D26"/>
    </sheetView>
  </sheetViews>
  <sheetFormatPr defaultColWidth="9.109375" defaultRowHeight="13.2" x14ac:dyDescent="0.25"/>
  <cols>
    <col min="1" max="1" width="10.88671875" style="12" customWidth="1"/>
    <col min="2" max="2" width="61.88671875" style="12" customWidth="1"/>
    <col min="3" max="4" width="12.88671875" style="12" customWidth="1"/>
    <col min="5" max="7" width="9.109375" style="12"/>
    <col min="8" max="8" width="10.6640625" style="12" bestFit="1" customWidth="1"/>
    <col min="9" max="16384" width="9.109375" style="12"/>
  </cols>
  <sheetData>
    <row r="1" spans="1:17" ht="24.75" customHeight="1" x14ac:dyDescent="0.25">
      <c r="A1" s="483" t="s">
        <v>868</v>
      </c>
      <c r="B1" s="1186" t="s">
        <v>535</v>
      </c>
      <c r="C1" s="1186"/>
      <c r="D1" s="1187"/>
    </row>
    <row r="2" spans="1:17" ht="18" customHeight="1" x14ac:dyDescent="0.25">
      <c r="A2" s="89" t="s">
        <v>885</v>
      </c>
      <c r="B2" s="443"/>
      <c r="C2" s="443"/>
      <c r="D2" s="607"/>
    </row>
    <row r="3" spans="1:17" ht="27.75" customHeight="1" x14ac:dyDescent="0.25">
      <c r="A3" s="1574" t="s">
        <v>299</v>
      </c>
      <c r="B3" s="1575"/>
      <c r="C3" s="1575"/>
      <c r="D3" s="1576"/>
      <c r="E3" s="386"/>
      <c r="F3" s="386"/>
      <c r="G3" s="386"/>
      <c r="H3" s="386"/>
      <c r="I3" s="386"/>
      <c r="J3" s="386"/>
      <c r="K3" s="386"/>
      <c r="L3" s="386"/>
      <c r="M3" s="386"/>
      <c r="N3" s="386"/>
      <c r="O3" s="386"/>
      <c r="P3" s="386"/>
      <c r="Q3" s="386"/>
    </row>
    <row r="4" spans="1:17" ht="13.8" thickBot="1" x14ac:dyDescent="0.3">
      <c r="A4" s="1572"/>
      <c r="B4" s="1573"/>
      <c r="C4" s="1573"/>
      <c r="D4" s="778"/>
    </row>
    <row r="5" spans="1:17" ht="45" customHeight="1" thickBot="1" x14ac:dyDescent="0.3">
      <c r="A5" s="426" t="s">
        <v>396</v>
      </c>
      <c r="B5" s="1209" t="s">
        <v>882</v>
      </c>
      <c r="C5" s="1210"/>
      <c r="D5" s="1211"/>
    </row>
    <row r="6" spans="1:17" ht="15.75" customHeight="1" thickBot="1" x14ac:dyDescent="0.3">
      <c r="A6" s="76" t="s">
        <v>394</v>
      </c>
      <c r="B6" s="195"/>
      <c r="C6" s="198"/>
      <c r="D6" s="787">
        <f>Obsah!$D$4</f>
        <v>43646</v>
      </c>
    </row>
    <row r="7" spans="1:17" ht="29.25" customHeight="1" thickBot="1" x14ac:dyDescent="0.3">
      <c r="A7" s="1191" t="s">
        <v>1802</v>
      </c>
      <c r="B7" s="1192"/>
      <c r="C7" s="1192"/>
      <c r="D7" s="1571"/>
    </row>
    <row r="8" spans="1:17" ht="13.8" thickBot="1" x14ac:dyDescent="0.3">
      <c r="A8" s="1191" t="s">
        <v>1684</v>
      </c>
      <c r="B8" s="1192"/>
      <c r="C8" s="1192"/>
      <c r="D8" s="1571"/>
    </row>
    <row r="9" spans="1:17" ht="43.5" customHeight="1" thickBot="1" x14ac:dyDescent="0.3">
      <c r="A9" s="1660" t="s">
        <v>1803</v>
      </c>
      <c r="B9" s="1661"/>
      <c r="C9" s="1661"/>
      <c r="D9" s="1662"/>
    </row>
    <row r="10" spans="1:17" ht="13.8" thickBot="1" x14ac:dyDescent="0.3">
      <c r="A10" s="1660" t="s">
        <v>1804</v>
      </c>
      <c r="B10" s="1661"/>
      <c r="C10" s="1661"/>
      <c r="D10" s="1662"/>
    </row>
    <row r="11" spans="1:17" ht="13.8" thickBot="1" x14ac:dyDescent="0.3">
      <c r="A11" s="1660" t="s">
        <v>1805</v>
      </c>
      <c r="B11" s="1661"/>
      <c r="C11" s="1661"/>
      <c r="D11" s="1662"/>
    </row>
    <row r="12" spans="1:17" ht="27.75" customHeight="1" thickBot="1" x14ac:dyDescent="0.3">
      <c r="A12" s="1660" t="s">
        <v>1806</v>
      </c>
      <c r="B12" s="1661"/>
      <c r="C12" s="1661"/>
      <c r="D12" s="1662"/>
    </row>
    <row r="13" spans="1:17" ht="13.8" thickBot="1" x14ac:dyDescent="0.3">
      <c r="A13" s="590"/>
      <c r="B13" s="15"/>
      <c r="C13" s="15"/>
      <c r="D13" s="90"/>
    </row>
    <row r="14" spans="1:17" ht="13.8" thickBot="1" x14ac:dyDescent="0.3">
      <c r="A14" s="1656" t="s">
        <v>1542</v>
      </c>
      <c r="B14" s="1656"/>
      <c r="C14" s="575" t="s">
        <v>538</v>
      </c>
      <c r="D14" s="575" t="s">
        <v>539</v>
      </c>
    </row>
    <row r="15" spans="1:17" ht="63.75" customHeight="1" thickBot="1" x14ac:dyDescent="0.3">
      <c r="A15" s="1657"/>
      <c r="B15" s="1657"/>
      <c r="C15" s="579" t="s">
        <v>869</v>
      </c>
      <c r="D15" s="579" t="s">
        <v>870</v>
      </c>
    </row>
    <row r="16" spans="1:17" ht="13.8" thickBot="1" x14ac:dyDescent="0.3">
      <c r="A16" s="587">
        <v>1</v>
      </c>
      <c r="B16" s="588" t="s">
        <v>871</v>
      </c>
      <c r="C16" s="792">
        <v>-1407538.274</v>
      </c>
      <c r="D16" s="792">
        <v>-236215.103</v>
      </c>
    </row>
    <row r="17" spans="1:9" ht="27" thickBot="1" x14ac:dyDescent="0.3">
      <c r="A17" s="587">
        <v>2</v>
      </c>
      <c r="B17" s="576" t="s">
        <v>872</v>
      </c>
      <c r="C17" s="790">
        <v>-899.61847999999998</v>
      </c>
      <c r="D17" s="790">
        <v>-18762.888290000003</v>
      </c>
    </row>
    <row r="18" spans="1:9" ht="27" thickBot="1" x14ac:dyDescent="0.3">
      <c r="A18" s="587">
        <v>3</v>
      </c>
      <c r="B18" s="576" t="s">
        <v>873</v>
      </c>
      <c r="C18" s="790">
        <v>174060.97466000001</v>
      </c>
      <c r="D18" s="790">
        <v>6037.0262899999998</v>
      </c>
    </row>
    <row r="19" spans="1:9" ht="27" thickBot="1" x14ac:dyDescent="0.3">
      <c r="A19" s="587">
        <v>4</v>
      </c>
      <c r="B19" s="576" t="s">
        <v>874</v>
      </c>
      <c r="C19" s="790">
        <v>39897.190949999997</v>
      </c>
      <c r="D19" s="790">
        <v>0</v>
      </c>
    </row>
    <row r="20" spans="1:9" ht="13.8" thickBot="1" x14ac:dyDescent="0.3">
      <c r="A20" s="587">
        <v>5</v>
      </c>
      <c r="B20" s="576" t="s">
        <v>875</v>
      </c>
      <c r="C20" s="790">
        <v>-53434.683779999999</v>
      </c>
      <c r="D20" s="790">
        <v>14015.45297</v>
      </c>
    </row>
    <row r="21" spans="1:9" ht="13.8" thickBot="1" x14ac:dyDescent="0.3">
      <c r="A21" s="587">
        <v>6</v>
      </c>
      <c r="B21" s="576" t="s">
        <v>876</v>
      </c>
      <c r="C21" s="790">
        <v>0</v>
      </c>
      <c r="D21" s="790">
        <v>0</v>
      </c>
    </row>
    <row r="22" spans="1:9" ht="13.8" thickBot="1" x14ac:dyDescent="0.3">
      <c r="A22" s="587">
        <v>7</v>
      </c>
      <c r="B22" s="576" t="s">
        <v>877</v>
      </c>
      <c r="C22" s="790">
        <v>0</v>
      </c>
      <c r="D22" s="790">
        <v>0</v>
      </c>
    </row>
    <row r="23" spans="1:9" ht="13.8" thickBot="1" x14ac:dyDescent="0.3">
      <c r="A23" s="587">
        <v>8</v>
      </c>
      <c r="B23" s="576" t="s">
        <v>878</v>
      </c>
      <c r="C23" s="790">
        <v>0</v>
      </c>
      <c r="D23" s="790">
        <v>0</v>
      </c>
    </row>
    <row r="24" spans="1:9" ht="13.8" thickBot="1" x14ac:dyDescent="0.3">
      <c r="A24" s="587">
        <v>9</v>
      </c>
      <c r="B24" s="588" t="s">
        <v>879</v>
      </c>
      <c r="C24" s="792">
        <v>-1247914.4105799999</v>
      </c>
      <c r="D24" s="792">
        <v>-234925.51165</v>
      </c>
      <c r="H24" s="791"/>
      <c r="I24" s="791"/>
    </row>
    <row r="25" spans="1:9" ht="27" thickBot="1" x14ac:dyDescent="0.3">
      <c r="A25" s="587">
        <v>10</v>
      </c>
      <c r="B25" s="576" t="s">
        <v>880</v>
      </c>
      <c r="C25" s="790">
        <v>64477.154000000002</v>
      </c>
      <c r="D25" s="790">
        <v>15.269</v>
      </c>
    </row>
    <row r="26" spans="1:9" ht="27" thickBot="1" x14ac:dyDescent="0.3">
      <c r="A26" s="587">
        <v>11</v>
      </c>
      <c r="B26" s="576" t="s">
        <v>881</v>
      </c>
      <c r="C26" s="790">
        <v>0</v>
      </c>
      <c r="D26" s="790">
        <v>0</v>
      </c>
    </row>
    <row r="27" spans="1:9" ht="15.75" customHeight="1" x14ac:dyDescent="0.25">
      <c r="A27" s="595"/>
      <c r="B27" s="572"/>
      <c r="C27" s="572"/>
      <c r="D27" s="572"/>
    </row>
    <row r="28" spans="1:9" ht="52.5" customHeight="1" x14ac:dyDescent="0.25">
      <c r="A28" s="1658" t="s">
        <v>883</v>
      </c>
      <c r="B28" s="1658"/>
      <c r="C28" s="1658"/>
      <c r="D28" s="1658"/>
    </row>
    <row r="29" spans="1:9" ht="15" customHeight="1" x14ac:dyDescent="0.25">
      <c r="A29" s="1654" t="s">
        <v>674</v>
      </c>
      <c r="B29" s="1654"/>
      <c r="C29" s="1654"/>
      <c r="D29" s="1654"/>
    </row>
    <row r="30" spans="1:9" ht="15.75" customHeight="1" x14ac:dyDescent="0.25">
      <c r="A30" s="1654" t="s">
        <v>652</v>
      </c>
      <c r="B30" s="1654"/>
      <c r="C30" s="1654"/>
      <c r="D30" s="1654"/>
    </row>
    <row r="31" spans="1:9" ht="30" customHeight="1" x14ac:dyDescent="0.25">
      <c r="A31" s="1655" t="s">
        <v>1807</v>
      </c>
      <c r="B31" s="1655"/>
      <c r="C31" s="1655"/>
      <c r="D31" s="1655"/>
    </row>
    <row r="32" spans="1:9" ht="16.5" customHeight="1" x14ac:dyDescent="0.25">
      <c r="A32" s="1659" t="s">
        <v>650</v>
      </c>
      <c r="B32" s="1659"/>
      <c r="C32" s="1659"/>
      <c r="D32" s="1659"/>
    </row>
    <row r="33" spans="1:4" ht="75" customHeight="1" x14ac:dyDescent="0.25">
      <c r="A33" s="1655" t="s">
        <v>1808</v>
      </c>
      <c r="B33" s="1655"/>
      <c r="C33" s="1655"/>
      <c r="D33" s="1655"/>
    </row>
    <row r="34" spans="1:4" ht="39" customHeight="1" x14ac:dyDescent="0.25">
      <c r="A34" s="1655" t="s">
        <v>1809</v>
      </c>
      <c r="B34" s="1655"/>
      <c r="C34" s="1655"/>
      <c r="D34" s="1655"/>
    </row>
    <row r="35" spans="1:4" ht="40.5" customHeight="1" x14ac:dyDescent="0.25">
      <c r="A35" s="1655" t="s">
        <v>1810</v>
      </c>
      <c r="B35" s="1655"/>
      <c r="C35" s="1655"/>
      <c r="D35" s="1655"/>
    </row>
    <row r="36" spans="1:4" ht="15.75" customHeight="1" x14ac:dyDescent="0.25">
      <c r="A36" s="1655" t="s">
        <v>1811</v>
      </c>
      <c r="B36" s="1655"/>
      <c r="C36" s="1655"/>
      <c r="D36" s="1655"/>
    </row>
    <row r="37" spans="1:4" ht="52.5" customHeight="1" x14ac:dyDescent="0.25">
      <c r="A37" s="1655" t="s">
        <v>1812</v>
      </c>
      <c r="B37" s="1655"/>
      <c r="C37" s="1655"/>
      <c r="D37" s="1655"/>
    </row>
    <row r="38" spans="1:4" x14ac:dyDescent="0.25">
      <c r="A38" s="4"/>
      <c r="B38" s="4"/>
    </row>
    <row r="39" spans="1:4" x14ac:dyDescent="0.25">
      <c r="A39" s="4"/>
      <c r="B39" s="4"/>
    </row>
    <row r="40" spans="1:4" x14ac:dyDescent="0.25">
      <c r="A40" s="4"/>
      <c r="B40" s="4"/>
    </row>
    <row r="41" spans="1:4" x14ac:dyDescent="0.25">
      <c r="A41" s="4"/>
      <c r="B41" s="4"/>
    </row>
    <row r="42" spans="1:4" x14ac:dyDescent="0.25">
      <c r="A42" s="4"/>
      <c r="B42" s="4"/>
    </row>
    <row r="43" spans="1:4" x14ac:dyDescent="0.25">
      <c r="A43" s="4"/>
      <c r="B43" s="4"/>
    </row>
    <row r="44" spans="1:4" x14ac:dyDescent="0.25">
      <c r="A44" s="4"/>
      <c r="B44" s="4"/>
    </row>
    <row r="45" spans="1:4" x14ac:dyDescent="0.25">
      <c r="A45" s="4"/>
      <c r="B45" s="4"/>
    </row>
    <row r="46" spans="1:4" x14ac:dyDescent="0.25">
      <c r="A46" s="4"/>
      <c r="B46" s="4"/>
    </row>
    <row r="47" spans="1:4" x14ac:dyDescent="0.25">
      <c r="A47" s="4"/>
      <c r="B47" s="4"/>
    </row>
    <row r="48" spans="1:4"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4" zoomScaleNormal="100" zoomScaleSheetLayoutView="100" workbookViewId="0">
      <selection activeCell="A16" sqref="A16"/>
    </sheetView>
  </sheetViews>
  <sheetFormatPr defaultColWidth="9.109375" defaultRowHeight="13.2" x14ac:dyDescent="0.25"/>
  <cols>
    <col min="1" max="1" width="10.88671875" style="12" customWidth="1"/>
    <col min="2" max="2" width="67.88671875" style="12" customWidth="1"/>
    <col min="3" max="4" width="15.44140625" style="12" customWidth="1"/>
    <col min="5" max="16384" width="9.109375" style="12"/>
  </cols>
  <sheetData>
    <row r="1" spans="1:4" ht="24.75" customHeight="1" x14ac:dyDescent="0.25">
      <c r="A1" s="483" t="s">
        <v>884</v>
      </c>
      <c r="B1" s="1186" t="s">
        <v>535</v>
      </c>
      <c r="C1" s="1187"/>
    </row>
    <row r="2" spans="1:4" ht="15" customHeight="1" x14ac:dyDescent="0.25">
      <c r="A2" s="89" t="s">
        <v>886</v>
      </c>
      <c r="B2" s="443"/>
      <c r="C2" s="608"/>
    </row>
    <row r="3" spans="1:4" ht="15" customHeight="1" x14ac:dyDescent="0.25">
      <c r="A3" s="1574" t="s">
        <v>299</v>
      </c>
      <c r="B3" s="1575"/>
      <c r="C3" s="1576"/>
    </row>
    <row r="4" spans="1:4" ht="13.8" thickBot="1" x14ac:dyDescent="0.3">
      <c r="A4" s="1572"/>
      <c r="B4" s="1572"/>
      <c r="C4" s="1672"/>
    </row>
    <row r="5" spans="1:4" ht="42" customHeight="1" thickBot="1" x14ac:dyDescent="0.3">
      <c r="A5" s="426" t="s">
        <v>396</v>
      </c>
      <c r="B5" s="1209" t="s">
        <v>887</v>
      </c>
      <c r="C5" s="1211"/>
    </row>
    <row r="6" spans="1:4" ht="13.8" thickBot="1" x14ac:dyDescent="0.3">
      <c r="A6" s="76" t="s">
        <v>394</v>
      </c>
      <c r="B6" s="195"/>
      <c r="C6" s="787">
        <f>Obsah!$D$4</f>
        <v>43646</v>
      </c>
    </row>
    <row r="7" spans="1:4" ht="13.8" thickBot="1" x14ac:dyDescent="0.3">
      <c r="A7" s="1673" t="s">
        <v>1813</v>
      </c>
      <c r="B7" s="1674"/>
      <c r="C7" s="1675"/>
    </row>
    <row r="8" spans="1:4" ht="13.8" thickBot="1" x14ac:dyDescent="0.3">
      <c r="A8" s="1673" t="s">
        <v>1684</v>
      </c>
      <c r="B8" s="1674"/>
      <c r="C8" s="1675"/>
    </row>
    <row r="9" spans="1:4" ht="13.8" thickBot="1" x14ac:dyDescent="0.3">
      <c r="A9" s="1666" t="s">
        <v>1814</v>
      </c>
      <c r="B9" s="1667"/>
      <c r="C9" s="1668"/>
    </row>
    <row r="10" spans="1:4" ht="13.8" thickBot="1" x14ac:dyDescent="0.3">
      <c r="A10" s="1666" t="s">
        <v>1815</v>
      </c>
      <c r="B10" s="1667"/>
      <c r="C10" s="1668"/>
    </row>
    <row r="11" spans="1:4" ht="13.8" thickBot="1" x14ac:dyDescent="0.3">
      <c r="A11" s="1666" t="s">
        <v>1816</v>
      </c>
      <c r="B11" s="1667"/>
      <c r="C11" s="1668"/>
    </row>
    <row r="12" spans="1:4" ht="13.8" thickBot="1" x14ac:dyDescent="0.3">
      <c r="A12" s="1666" t="s">
        <v>1817</v>
      </c>
      <c r="B12" s="1667"/>
      <c r="C12" s="1668"/>
    </row>
    <row r="13" spans="1:4" ht="13.8" thickBot="1" x14ac:dyDescent="0.3">
      <c r="A13" s="1669"/>
      <c r="B13" s="1670"/>
      <c r="C13" s="1671"/>
    </row>
    <row r="14" spans="1:4" ht="13.8" thickBot="1" x14ac:dyDescent="0.3">
      <c r="A14" s="1656" t="s">
        <v>1542</v>
      </c>
      <c r="B14" s="1656"/>
      <c r="C14" s="575" t="s">
        <v>538</v>
      </c>
    </row>
    <row r="15" spans="1:4" ht="40.200000000000003" thickBot="1" x14ac:dyDescent="0.3">
      <c r="A15" s="1657"/>
      <c r="B15" s="1657"/>
      <c r="C15" s="579" t="s">
        <v>888</v>
      </c>
    </row>
    <row r="16" spans="1:4" ht="13.8" thickBot="1" x14ac:dyDescent="0.3">
      <c r="A16" s="587">
        <v>1</v>
      </c>
      <c r="B16" s="588" t="s">
        <v>871</v>
      </c>
      <c r="C16" s="793">
        <v>3817404242</v>
      </c>
      <c r="D16" s="789"/>
    </row>
    <row r="17" spans="1:4" ht="27" thickBot="1" x14ac:dyDescent="0.3">
      <c r="A17" s="587">
        <v>2</v>
      </c>
      <c r="B17" s="576" t="s">
        <v>889</v>
      </c>
      <c r="C17" s="788">
        <v>438145414</v>
      </c>
    </row>
    <row r="18" spans="1:4" ht="13.8" thickBot="1" x14ac:dyDescent="0.3">
      <c r="A18" s="587">
        <v>3</v>
      </c>
      <c r="B18" s="576" t="s">
        <v>890</v>
      </c>
      <c r="C18" s="788">
        <v>-281957466</v>
      </c>
    </row>
    <row r="19" spans="1:4" ht="13.8" thickBot="1" x14ac:dyDescent="0.3">
      <c r="A19" s="587">
        <v>4</v>
      </c>
      <c r="B19" s="576" t="s">
        <v>891</v>
      </c>
      <c r="C19" s="788">
        <v>-39897191</v>
      </c>
    </row>
    <row r="20" spans="1:4" ht="13.8" thickBot="1" x14ac:dyDescent="0.3">
      <c r="A20" s="587">
        <v>5</v>
      </c>
      <c r="B20" s="576" t="s">
        <v>892</v>
      </c>
      <c r="C20" s="788">
        <v>-512244165</v>
      </c>
      <c r="D20" s="789"/>
    </row>
    <row r="21" spans="1:4" ht="13.8" thickBot="1" x14ac:dyDescent="0.3">
      <c r="A21" s="587">
        <v>6</v>
      </c>
      <c r="B21" s="588" t="s">
        <v>879</v>
      </c>
      <c r="C21" s="793">
        <v>3421450834</v>
      </c>
      <c r="D21" s="789"/>
    </row>
    <row r="22" spans="1:4" x14ac:dyDescent="0.25">
      <c r="A22" s="595"/>
      <c r="B22" s="610"/>
      <c r="C22" s="572"/>
    </row>
    <row r="23" spans="1:4" ht="39" customHeight="1" x14ac:dyDescent="0.25">
      <c r="A23" s="1658" t="s">
        <v>883</v>
      </c>
      <c r="B23" s="1658"/>
      <c r="C23" s="1658"/>
    </row>
    <row r="24" spans="1:4" x14ac:dyDescent="0.25">
      <c r="A24" s="1665" t="s">
        <v>893</v>
      </c>
      <c r="B24" s="1665"/>
      <c r="C24" s="1665"/>
    </row>
    <row r="25" spans="1:4" x14ac:dyDescent="0.25">
      <c r="A25" s="1665" t="s">
        <v>894</v>
      </c>
      <c r="B25" s="1665"/>
      <c r="C25" s="1665"/>
    </row>
    <row r="26" spans="1:4" x14ac:dyDescent="0.25">
      <c r="A26" s="1655" t="s">
        <v>1762</v>
      </c>
      <c r="B26" s="1655"/>
      <c r="C26" s="1655"/>
    </row>
    <row r="27" spans="1:4" ht="27" customHeight="1" x14ac:dyDescent="0.25">
      <c r="A27" s="1655" t="s">
        <v>1818</v>
      </c>
      <c r="B27" s="1655"/>
      <c r="C27" s="1655"/>
    </row>
    <row r="28" spans="1:4" x14ac:dyDescent="0.25">
      <c r="A28" s="1664"/>
      <c r="B28" s="1664"/>
      <c r="C28" s="1664"/>
    </row>
    <row r="29" spans="1:4" x14ac:dyDescent="0.25">
      <c r="A29" s="1665" t="s">
        <v>895</v>
      </c>
      <c r="B29" s="1665"/>
      <c r="C29" s="1665"/>
    </row>
    <row r="30" spans="1:4" ht="54.75" customHeight="1" x14ac:dyDescent="0.25">
      <c r="A30" s="1663" t="s">
        <v>1819</v>
      </c>
      <c r="B30" s="1663"/>
      <c r="C30" s="1663"/>
    </row>
    <row r="31" spans="1:4" ht="41.25" customHeight="1" x14ac:dyDescent="0.25">
      <c r="A31" s="1663" t="s">
        <v>1820</v>
      </c>
      <c r="B31" s="1663"/>
      <c r="C31" s="1663"/>
    </row>
    <row r="32" spans="1:4" ht="26.25" customHeight="1" x14ac:dyDescent="0.25">
      <c r="A32" s="1663" t="s">
        <v>1821</v>
      </c>
      <c r="B32" s="1663"/>
      <c r="C32" s="1663"/>
    </row>
    <row r="33" spans="1:3" ht="26.25" customHeight="1" x14ac:dyDescent="0.25">
      <c r="A33" s="1663" t="s">
        <v>1822</v>
      </c>
      <c r="B33" s="1663"/>
      <c r="C33" s="1663"/>
    </row>
    <row r="34" spans="1:3" ht="16.5" customHeight="1" x14ac:dyDescent="0.25">
      <c r="A34" s="1663" t="s">
        <v>1823</v>
      </c>
      <c r="B34" s="1663"/>
      <c r="C34" s="1663"/>
    </row>
    <row r="35" spans="1:3" x14ac:dyDescent="0.25">
      <c r="A35" s="4"/>
      <c r="B35" s="4"/>
    </row>
    <row r="36" spans="1:3" x14ac:dyDescent="0.25">
      <c r="A36" s="4"/>
      <c r="B36" s="4"/>
    </row>
    <row r="37" spans="1:3" x14ac:dyDescent="0.25">
      <c r="A37" s="4"/>
      <c r="B37" s="4"/>
    </row>
    <row r="38" spans="1:3" x14ac:dyDescent="0.25">
      <c r="A38" s="4"/>
      <c r="B38" s="4"/>
    </row>
    <row r="39" spans="1:3" x14ac:dyDescent="0.25">
      <c r="A39" s="4"/>
      <c r="B39" s="4"/>
    </row>
    <row r="40" spans="1:3" x14ac:dyDescent="0.25">
      <c r="A40" s="4"/>
      <c r="B40" s="4"/>
    </row>
    <row r="41" spans="1:3" x14ac:dyDescent="0.25">
      <c r="A41" s="4"/>
      <c r="B41" s="4"/>
    </row>
    <row r="42" spans="1:3" x14ac:dyDescent="0.25">
      <c r="A42" s="4"/>
      <c r="B42" s="4"/>
    </row>
    <row r="43" spans="1:3" x14ac:dyDescent="0.25">
      <c r="A43" s="4"/>
      <c r="B43" s="4"/>
    </row>
    <row r="44" spans="1:3" x14ac:dyDescent="0.25">
      <c r="A44" s="4"/>
      <c r="B44" s="4"/>
    </row>
    <row r="45" spans="1:3" x14ac:dyDescent="0.25">
      <c r="A45" s="4"/>
      <c r="B45" s="4"/>
    </row>
    <row r="46" spans="1:3" x14ac:dyDescent="0.25">
      <c r="A46" s="4"/>
      <c r="B46" s="4"/>
    </row>
    <row r="47" spans="1:3" x14ac:dyDescent="0.25">
      <c r="A47" s="4"/>
      <c r="B47" s="4"/>
    </row>
    <row r="48" spans="1:3"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BreakPreview" topLeftCell="A4" zoomScaleNormal="100" zoomScaleSheetLayoutView="100" workbookViewId="0">
      <selection activeCell="A7" sqref="A7:G32"/>
    </sheetView>
  </sheetViews>
  <sheetFormatPr defaultColWidth="9.109375" defaultRowHeight="13.2" x14ac:dyDescent="0.25"/>
  <cols>
    <col min="1" max="1" width="11" style="12" customWidth="1"/>
    <col min="2" max="2" width="18.6640625" style="12" customWidth="1"/>
    <col min="3" max="3" width="13.5546875" style="12" customWidth="1"/>
    <col min="4" max="4" width="16.5546875" style="12" customWidth="1"/>
    <col min="5" max="5" width="17.5546875" style="12" customWidth="1"/>
    <col min="6" max="7" width="13.5546875" style="12" customWidth="1"/>
    <col min="8" max="16384" width="9.109375" style="12"/>
  </cols>
  <sheetData>
    <row r="1" spans="1:7" ht="24.75" customHeight="1" x14ac:dyDescent="0.25">
      <c r="A1" s="483" t="s">
        <v>897</v>
      </c>
      <c r="B1" s="1186" t="s">
        <v>535</v>
      </c>
      <c r="C1" s="1186"/>
      <c r="D1" s="1186"/>
      <c r="E1" s="1186"/>
      <c r="F1" s="1186"/>
      <c r="G1" s="1187"/>
    </row>
    <row r="2" spans="1:7" ht="15" customHeight="1" x14ac:dyDescent="0.25">
      <c r="A2" s="89" t="s">
        <v>898</v>
      </c>
      <c r="B2" s="193"/>
      <c r="C2" s="193"/>
      <c r="D2" s="193"/>
      <c r="E2" s="193"/>
      <c r="F2" s="193"/>
      <c r="G2" s="566"/>
    </row>
    <row r="3" spans="1:7" ht="27" customHeight="1" x14ac:dyDescent="0.25">
      <c r="A3" s="1574" t="s">
        <v>299</v>
      </c>
      <c r="B3" s="1575"/>
      <c r="C3" s="1575"/>
      <c r="D3" s="1575"/>
      <c r="E3" s="1575"/>
      <c r="F3" s="1575"/>
      <c r="G3" s="1576"/>
    </row>
    <row r="4" spans="1:7" ht="13.8" thickBot="1" x14ac:dyDescent="0.3">
      <c r="A4" s="1572"/>
      <c r="B4" s="1573"/>
      <c r="C4" s="777"/>
      <c r="D4" s="777"/>
      <c r="E4" s="777"/>
      <c r="F4" s="777"/>
      <c r="G4" s="771"/>
    </row>
    <row r="5" spans="1:7" ht="39.75" customHeight="1" thickBot="1" x14ac:dyDescent="0.3">
      <c r="A5" s="427" t="s">
        <v>396</v>
      </c>
      <c r="B5" s="1209" t="s">
        <v>918</v>
      </c>
      <c r="C5" s="1210"/>
      <c r="D5" s="1210"/>
      <c r="E5" s="1175"/>
      <c r="F5" s="1175"/>
      <c r="G5" s="1176"/>
    </row>
    <row r="6" spans="1:7" ht="15.75" customHeight="1" thickBot="1" x14ac:dyDescent="0.3">
      <c r="A6" s="131" t="s">
        <v>394</v>
      </c>
      <c r="B6" s="380"/>
      <c r="C6" s="495"/>
      <c r="D6" s="380"/>
      <c r="E6" s="495"/>
      <c r="F6" s="495"/>
      <c r="G6" s="787">
        <f>Obsah!$D$4</f>
        <v>43646</v>
      </c>
    </row>
    <row r="7" spans="1:7" ht="13.5" customHeight="1" thickBot="1" x14ac:dyDescent="0.3">
      <c r="A7" s="1680" t="s">
        <v>1824</v>
      </c>
      <c r="B7" s="1681"/>
      <c r="C7" s="1681"/>
      <c r="D7" s="1681"/>
      <c r="E7" s="1681"/>
      <c r="F7" s="1681"/>
      <c r="G7" s="1682"/>
    </row>
    <row r="8" spans="1:7" ht="17.25" customHeight="1" thickBot="1" x14ac:dyDescent="0.3">
      <c r="A8" s="1680" t="s">
        <v>1825</v>
      </c>
      <c r="B8" s="1681"/>
      <c r="C8" s="1681"/>
      <c r="D8" s="1681"/>
      <c r="E8" s="1681"/>
      <c r="F8" s="1681"/>
      <c r="G8" s="1682"/>
    </row>
    <row r="9" spans="1:7" ht="66.75" customHeight="1" thickBot="1" x14ac:dyDescent="0.3">
      <c r="A9" s="1680" t="s">
        <v>1826</v>
      </c>
      <c r="B9" s="1681"/>
      <c r="C9" s="1681"/>
      <c r="D9" s="1681"/>
      <c r="E9" s="1681"/>
      <c r="F9" s="1681"/>
      <c r="G9" s="1682"/>
    </row>
    <row r="10" spans="1:7" ht="13.5" customHeight="1" thickBot="1" x14ac:dyDescent="0.3">
      <c r="A10" s="1680" t="s">
        <v>1750</v>
      </c>
      <c r="B10" s="1681"/>
      <c r="C10" s="1681"/>
      <c r="D10" s="1681"/>
      <c r="E10" s="1681"/>
      <c r="F10" s="1681"/>
      <c r="G10" s="1682"/>
    </row>
    <row r="11" spans="1:7" ht="40.5" customHeight="1" thickBot="1" x14ac:dyDescent="0.3">
      <c r="A11" s="1680" t="s">
        <v>1827</v>
      </c>
      <c r="B11" s="1681"/>
      <c r="C11" s="1681"/>
      <c r="D11" s="1681"/>
      <c r="E11" s="1681"/>
      <c r="F11" s="1681"/>
      <c r="G11" s="1682"/>
    </row>
    <row r="12" spans="1:7" ht="25.5" customHeight="1" thickBot="1" x14ac:dyDescent="0.3">
      <c r="A12" s="1680" t="s">
        <v>1828</v>
      </c>
      <c r="B12" s="1681"/>
      <c r="C12" s="1681"/>
      <c r="D12" s="1681"/>
      <c r="E12" s="1681"/>
      <c r="F12" s="1681"/>
      <c r="G12" s="1682"/>
    </row>
    <row r="13" spans="1:7" ht="13.8" thickBot="1" x14ac:dyDescent="0.3">
      <c r="A13" s="1106"/>
      <c r="B13" s="1107"/>
      <c r="C13" s="1107"/>
      <c r="D13" s="1107"/>
      <c r="E13" s="1108"/>
      <c r="F13" s="1107"/>
      <c r="G13" s="1109"/>
    </row>
    <row r="14" spans="1:7" ht="13.5" customHeight="1" thickBot="1" x14ac:dyDescent="0.3">
      <c r="A14" s="1676" t="s">
        <v>908</v>
      </c>
      <c r="B14" s="1676" t="s">
        <v>2138</v>
      </c>
      <c r="C14" s="978" t="s">
        <v>538</v>
      </c>
      <c r="D14" s="977" t="s">
        <v>539</v>
      </c>
      <c r="E14" s="878" t="s">
        <v>541</v>
      </c>
      <c r="F14" s="977" t="s">
        <v>542</v>
      </c>
      <c r="G14" s="878" t="s">
        <v>543</v>
      </c>
    </row>
    <row r="15" spans="1:7" ht="53.4" thickBot="1" x14ac:dyDescent="0.3">
      <c r="A15" s="1677"/>
      <c r="B15" s="1677"/>
      <c r="C15" s="1110" t="s">
        <v>899</v>
      </c>
      <c r="D15" s="977" t="s">
        <v>900</v>
      </c>
      <c r="E15" s="1111" t="s">
        <v>901</v>
      </c>
      <c r="F15" s="977" t="s">
        <v>902</v>
      </c>
      <c r="G15" s="878" t="s">
        <v>903</v>
      </c>
    </row>
    <row r="16" spans="1:7" ht="13.8" thickBot="1" x14ac:dyDescent="0.3">
      <c r="A16" s="874">
        <v>1</v>
      </c>
      <c r="B16" s="875" t="s">
        <v>904</v>
      </c>
      <c r="C16" s="817">
        <v>10525697.385906203</v>
      </c>
      <c r="D16" s="817">
        <v>295399321.74888521</v>
      </c>
      <c r="E16" s="817">
        <v>295399321.74888521</v>
      </c>
      <c r="F16" s="817">
        <v>0</v>
      </c>
      <c r="G16" s="817">
        <v>0</v>
      </c>
    </row>
    <row r="17" spans="1:7" ht="12.75" customHeight="1" thickBot="1" x14ac:dyDescent="0.3">
      <c r="A17" s="874">
        <v>2</v>
      </c>
      <c r="B17" s="875" t="s">
        <v>905</v>
      </c>
      <c r="C17" s="817">
        <v>0</v>
      </c>
      <c r="D17" s="817">
        <v>0</v>
      </c>
      <c r="E17" s="817">
        <v>0</v>
      </c>
      <c r="F17" s="817">
        <v>0</v>
      </c>
      <c r="G17" s="817">
        <v>0</v>
      </c>
    </row>
    <row r="18" spans="1:7" ht="15" customHeight="1" thickBot="1" x14ac:dyDescent="0.3">
      <c r="A18" s="876">
        <v>3</v>
      </c>
      <c r="B18" s="877" t="s">
        <v>906</v>
      </c>
      <c r="C18" s="817">
        <v>10525697.385906203</v>
      </c>
      <c r="D18" s="817">
        <v>295399321.74888521</v>
      </c>
      <c r="E18" s="817">
        <v>295399321.74888521</v>
      </c>
      <c r="F18" s="817">
        <v>0</v>
      </c>
      <c r="G18" s="817">
        <v>0</v>
      </c>
    </row>
    <row r="19" spans="1:7" ht="13.8" thickBot="1" x14ac:dyDescent="0.3">
      <c r="A19" s="878">
        <v>4</v>
      </c>
      <c r="B19" s="879" t="s">
        <v>907</v>
      </c>
      <c r="C19" s="811">
        <v>40121.11968000004</v>
      </c>
      <c r="D19" s="811">
        <v>2146527.6851500007</v>
      </c>
      <c r="E19" s="811">
        <v>2146527.6851500007</v>
      </c>
      <c r="F19" s="811">
        <v>0</v>
      </c>
      <c r="G19" s="811">
        <v>0</v>
      </c>
    </row>
    <row r="20" spans="1:7" x14ac:dyDescent="0.25">
      <c r="A20" s="1112"/>
      <c r="B20" s="1113"/>
      <c r="C20" s="1114"/>
      <c r="D20" s="1114"/>
      <c r="E20" s="1114"/>
      <c r="F20" s="1114"/>
      <c r="G20" s="1114"/>
    </row>
    <row r="21" spans="1:7" ht="80.25" customHeight="1" x14ac:dyDescent="0.25">
      <c r="A21" s="1678" t="s">
        <v>988</v>
      </c>
      <c r="B21" s="1678"/>
      <c r="C21" s="1678"/>
      <c r="D21" s="1678"/>
      <c r="E21" s="1678"/>
      <c r="F21" s="1678"/>
      <c r="G21" s="1678"/>
    </row>
    <row r="22" spans="1:7" x14ac:dyDescent="0.25">
      <c r="A22" s="1683" t="s">
        <v>674</v>
      </c>
      <c r="B22" s="1683"/>
      <c r="C22" s="1683"/>
      <c r="D22" s="1683"/>
      <c r="E22" s="1683"/>
      <c r="F22" s="1683"/>
      <c r="G22" s="1683"/>
    </row>
    <row r="23" spans="1:7" x14ac:dyDescent="0.25">
      <c r="A23" s="1684" t="s">
        <v>894</v>
      </c>
      <c r="B23" s="1684"/>
      <c r="C23" s="1684"/>
      <c r="D23" s="1684"/>
      <c r="E23" s="1684"/>
      <c r="F23" s="1684"/>
      <c r="G23" s="1684"/>
    </row>
    <row r="24" spans="1:7" ht="42.75" customHeight="1" x14ac:dyDescent="0.25">
      <c r="A24" s="1679" t="s">
        <v>1829</v>
      </c>
      <c r="B24" s="1679"/>
      <c r="C24" s="1679"/>
      <c r="D24" s="1679"/>
      <c r="E24" s="1679"/>
      <c r="F24" s="1679"/>
      <c r="G24" s="1679"/>
    </row>
    <row r="25" spans="1:7" ht="66.75" customHeight="1" x14ac:dyDescent="0.25">
      <c r="A25" s="1679" t="s">
        <v>1830</v>
      </c>
      <c r="B25" s="1679"/>
      <c r="C25" s="1679"/>
      <c r="D25" s="1679"/>
      <c r="E25" s="1679"/>
      <c r="F25" s="1679"/>
      <c r="G25" s="1679"/>
    </row>
    <row r="26" spans="1:7" ht="66.75" customHeight="1" x14ac:dyDescent="0.25">
      <c r="A26" s="1679" t="s">
        <v>1831</v>
      </c>
      <c r="B26" s="1679"/>
      <c r="C26" s="1679"/>
      <c r="D26" s="1679"/>
      <c r="E26" s="1679"/>
      <c r="F26" s="1679"/>
      <c r="G26" s="1679"/>
    </row>
    <row r="27" spans="1:7" ht="78.75" customHeight="1" x14ac:dyDescent="0.25">
      <c r="A27" s="1679" t="s">
        <v>1832</v>
      </c>
      <c r="B27" s="1679"/>
      <c r="C27" s="1679"/>
      <c r="D27" s="1679"/>
      <c r="E27" s="1679"/>
      <c r="F27" s="1679"/>
      <c r="G27" s="1679"/>
    </row>
    <row r="28" spans="1:7" ht="76.5" customHeight="1" x14ac:dyDescent="0.25">
      <c r="A28" s="1679" t="s">
        <v>1833</v>
      </c>
      <c r="B28" s="1679"/>
      <c r="C28" s="1679"/>
      <c r="D28" s="1679"/>
      <c r="E28" s="1679"/>
      <c r="F28" s="1679"/>
      <c r="G28" s="1679"/>
    </row>
    <row r="29" spans="1:7" x14ac:dyDescent="0.25">
      <c r="A29" s="1115"/>
      <c r="B29" s="1115"/>
      <c r="C29" s="920"/>
      <c r="D29" s="920"/>
      <c r="E29" s="920"/>
      <c r="F29" s="920"/>
      <c r="G29" s="920"/>
    </row>
    <row r="30" spans="1:7" x14ac:dyDescent="0.25">
      <c r="A30" s="1115"/>
      <c r="B30" s="1115"/>
      <c r="C30" s="920"/>
      <c r="D30" s="920"/>
      <c r="E30" s="920"/>
      <c r="F30" s="920"/>
      <c r="G30" s="920"/>
    </row>
    <row r="31" spans="1:7" x14ac:dyDescent="0.25">
      <c r="A31" s="1115"/>
      <c r="B31" s="1115"/>
      <c r="C31" s="920"/>
      <c r="D31" s="920"/>
      <c r="E31" s="920"/>
      <c r="F31" s="920"/>
      <c r="G31" s="920"/>
    </row>
    <row r="32" spans="1:7" x14ac:dyDescent="0.25">
      <c r="A32" s="1115"/>
      <c r="B32" s="1115"/>
      <c r="C32" s="920"/>
      <c r="D32" s="920"/>
      <c r="E32" s="920"/>
      <c r="F32" s="920"/>
      <c r="G32" s="920"/>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sheetData>
  <mergeCells count="20">
    <mergeCell ref="B1:G1"/>
    <mergeCell ref="B5:G5"/>
    <mergeCell ref="A7:G7"/>
    <mergeCell ref="A8:G8"/>
    <mergeCell ref="A9:G9"/>
    <mergeCell ref="A3:G3"/>
    <mergeCell ref="B14:B15"/>
    <mergeCell ref="A21:G21"/>
    <mergeCell ref="A4:B4"/>
    <mergeCell ref="A28:G28"/>
    <mergeCell ref="A10:G10"/>
    <mergeCell ref="A24:G24"/>
    <mergeCell ref="A25:G25"/>
    <mergeCell ref="A26:G26"/>
    <mergeCell ref="A27:G27"/>
    <mergeCell ref="A22:G22"/>
    <mergeCell ref="A23:G23"/>
    <mergeCell ref="A11:G11"/>
    <mergeCell ref="A12:G12"/>
    <mergeCell ref="A14:A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A3" sqref="A3:E3"/>
    </sheetView>
  </sheetViews>
  <sheetFormatPr defaultColWidth="9.109375" defaultRowHeight="13.2" x14ac:dyDescent="0.25"/>
  <cols>
    <col min="1" max="1" width="10.44140625" style="12" customWidth="1"/>
    <col min="2" max="2" width="2.5546875" style="12" bestFit="1" customWidth="1"/>
    <col min="3" max="3" width="2.44140625" style="12" bestFit="1" customWidth="1"/>
    <col min="4" max="5" width="41.33203125" style="12" customWidth="1"/>
    <col min="6" max="16384" width="9.109375" style="12"/>
  </cols>
  <sheetData>
    <row r="1" spans="1:5" ht="24.75" customHeight="1" x14ac:dyDescent="0.25">
      <c r="A1" s="483" t="s">
        <v>909</v>
      </c>
      <c r="B1" s="1186" t="s">
        <v>535</v>
      </c>
      <c r="C1" s="1186"/>
      <c r="D1" s="1186"/>
      <c r="E1" s="438"/>
    </row>
    <row r="2" spans="1:5" ht="15" customHeight="1" x14ac:dyDescent="0.25">
      <c r="A2" s="89" t="s">
        <v>1310</v>
      </c>
      <c r="B2" s="193"/>
      <c r="C2" s="193"/>
      <c r="D2" s="193"/>
      <c r="E2" s="566"/>
    </row>
    <row r="3" spans="1:5" ht="13.8" thickBot="1" x14ac:dyDescent="0.3">
      <c r="A3" s="1685"/>
      <c r="B3" s="1686"/>
      <c r="C3" s="770"/>
      <c r="D3" s="770"/>
      <c r="E3" s="771"/>
    </row>
    <row r="4" spans="1:5" ht="42.75" customHeight="1" thickBot="1" x14ac:dyDescent="0.3">
      <c r="A4" s="427" t="s">
        <v>396</v>
      </c>
      <c r="B4" s="1174" t="s">
        <v>919</v>
      </c>
      <c r="C4" s="1175"/>
      <c r="D4" s="1176"/>
      <c r="E4" s="1176"/>
    </row>
    <row r="5" spans="1:5" ht="15" customHeight="1" thickBot="1" x14ac:dyDescent="0.3">
      <c r="A5" s="76" t="s">
        <v>394</v>
      </c>
      <c r="B5" s="205"/>
      <c r="C5" s="581"/>
      <c r="D5" s="205" t="s">
        <v>4</v>
      </c>
      <c r="E5" s="414"/>
    </row>
    <row r="6" spans="1:5" ht="29.25" customHeight="1" thickBot="1" x14ac:dyDescent="0.3">
      <c r="A6" s="1166" t="s">
        <v>1834</v>
      </c>
      <c r="B6" s="1167"/>
      <c r="C6" s="1167"/>
      <c r="D6" s="1167"/>
      <c r="E6" s="1359"/>
    </row>
    <row r="7" spans="1:5" ht="27.75" customHeight="1" x14ac:dyDescent="0.25">
      <c r="A7" s="1168" t="s">
        <v>1835</v>
      </c>
      <c r="B7" s="1169"/>
      <c r="C7" s="1169"/>
      <c r="D7" s="1169"/>
      <c r="E7" s="1348"/>
    </row>
    <row r="8" spans="1:5" ht="92.25" customHeight="1" thickBot="1" x14ac:dyDescent="0.3">
      <c r="A8" s="1688" t="s">
        <v>1839</v>
      </c>
      <c r="B8" s="1689"/>
      <c r="C8" s="1689"/>
      <c r="D8" s="1689"/>
      <c r="E8" s="1690"/>
    </row>
    <row r="9" spans="1:5" ht="13.8" thickBot="1" x14ac:dyDescent="0.3">
      <c r="A9" s="1191" t="s">
        <v>1705</v>
      </c>
      <c r="B9" s="1192"/>
      <c r="C9" s="1192"/>
      <c r="D9" s="1192"/>
      <c r="E9" s="586"/>
    </row>
    <row r="10" spans="1:5" ht="13.8" thickBot="1" x14ac:dyDescent="0.3">
      <c r="A10" s="1191" t="s">
        <v>1836</v>
      </c>
      <c r="B10" s="1192"/>
      <c r="C10" s="1192"/>
      <c r="D10" s="1192"/>
      <c r="E10" s="586"/>
    </row>
    <row r="11" spans="1:5" ht="13.8" thickBot="1" x14ac:dyDescent="0.3">
      <c r="A11" s="1191" t="s">
        <v>1663</v>
      </c>
      <c r="B11" s="1192"/>
      <c r="C11" s="1192"/>
      <c r="D11" s="1192"/>
      <c r="E11" s="586"/>
    </row>
    <row r="12" spans="1:5" ht="13.8" thickBot="1" x14ac:dyDescent="0.3">
      <c r="A12" s="584"/>
      <c r="B12" s="585"/>
      <c r="C12" s="585"/>
      <c r="D12" s="585"/>
      <c r="E12" s="586"/>
    </row>
    <row r="13" spans="1:5" ht="32.25" customHeight="1" thickBot="1" x14ac:dyDescent="0.3">
      <c r="A13" s="1691" t="s">
        <v>910</v>
      </c>
      <c r="B13" s="1692"/>
      <c r="C13" s="1692"/>
      <c r="D13" s="1692"/>
      <c r="E13" s="1693"/>
    </row>
    <row r="14" spans="1:5" ht="51.75" customHeight="1" thickBot="1" x14ac:dyDescent="0.3">
      <c r="A14" s="480" t="s">
        <v>911</v>
      </c>
      <c r="B14" s="614" t="s">
        <v>513</v>
      </c>
      <c r="C14" s="1687" t="s">
        <v>1837</v>
      </c>
      <c r="D14" s="1687"/>
      <c r="E14" s="615"/>
    </row>
    <row r="15" spans="1:5" ht="39" customHeight="1" thickBot="1" x14ac:dyDescent="0.3">
      <c r="A15" s="480" t="s">
        <v>912</v>
      </c>
      <c r="B15" s="614" t="s">
        <v>519</v>
      </c>
      <c r="C15" s="1687" t="s">
        <v>913</v>
      </c>
      <c r="D15" s="1687"/>
      <c r="E15" s="615"/>
    </row>
    <row r="16" spans="1:5" ht="41.25" customHeight="1" thickBot="1" x14ac:dyDescent="0.3">
      <c r="A16" s="480" t="s">
        <v>914</v>
      </c>
      <c r="B16" s="614" t="s">
        <v>522</v>
      </c>
      <c r="C16" s="1687" t="s">
        <v>915</v>
      </c>
      <c r="D16" s="1687"/>
      <c r="E16" s="615"/>
    </row>
    <row r="17" spans="1:5" ht="77.25" customHeight="1" thickBot="1" x14ac:dyDescent="0.3">
      <c r="A17" s="480" t="s">
        <v>916</v>
      </c>
      <c r="B17" s="614" t="s">
        <v>523</v>
      </c>
      <c r="C17" s="1687" t="s">
        <v>917</v>
      </c>
      <c r="D17" s="1687"/>
      <c r="E17" s="615"/>
    </row>
    <row r="18" spans="1:5" x14ac:dyDescent="0.25">
      <c r="A18" s="4"/>
      <c r="B18" s="4"/>
    </row>
    <row r="19" spans="1:5" ht="96" customHeight="1" x14ac:dyDescent="0.25">
      <c r="A19" s="1344" t="s">
        <v>1838</v>
      </c>
      <c r="B19" s="1334"/>
      <c r="C19" s="1334"/>
      <c r="D19" s="1334"/>
      <c r="E19" s="1334"/>
    </row>
    <row r="20" spans="1:5" x14ac:dyDescent="0.25">
      <c r="A20" s="4"/>
      <c r="B20" s="4"/>
    </row>
    <row r="21" spans="1:5" x14ac:dyDescent="0.25">
      <c r="A21" s="4"/>
      <c r="B21" s="4"/>
    </row>
    <row r="22" spans="1:5" x14ac:dyDescent="0.25">
      <c r="A22" s="4"/>
      <c r="B22" s="4"/>
    </row>
    <row r="23" spans="1:5" x14ac:dyDescent="0.25">
      <c r="A23" s="4"/>
      <c r="B23" s="4"/>
    </row>
    <row r="24" spans="1:5" x14ac:dyDescent="0.25">
      <c r="A24" s="4"/>
      <c r="B24" s="4"/>
    </row>
    <row r="25" spans="1:5" x14ac:dyDescent="0.25">
      <c r="A25" s="4"/>
      <c r="B25" s="4"/>
    </row>
    <row r="26" spans="1:5" x14ac:dyDescent="0.25">
      <c r="A26" s="4"/>
      <c r="B26" s="4"/>
    </row>
    <row r="27" spans="1:5" x14ac:dyDescent="0.25">
      <c r="A27" s="4"/>
      <c r="B27" s="4"/>
    </row>
    <row r="28" spans="1:5" x14ac:dyDescent="0.25">
      <c r="A28" s="4"/>
      <c r="B28" s="4"/>
    </row>
    <row r="29" spans="1:5" x14ac:dyDescent="0.25">
      <c r="A29" s="4"/>
      <c r="B29" s="4"/>
    </row>
    <row r="30" spans="1:5" x14ac:dyDescent="0.25">
      <c r="A30" s="4"/>
      <c r="B30" s="4"/>
    </row>
    <row r="31" spans="1:5" x14ac:dyDescent="0.25">
      <c r="A31" s="4"/>
      <c r="B31" s="4"/>
    </row>
    <row r="32" spans="1:5"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44140625" style="12" customWidth="1"/>
    <col min="2" max="2" width="2.5546875" style="12" bestFit="1" customWidth="1"/>
    <col min="3" max="3" width="50.109375" style="12" customWidth="1"/>
    <col min="4" max="4" width="30.6640625" style="12" customWidth="1"/>
    <col min="5" max="16384" width="9.109375" style="12"/>
  </cols>
  <sheetData>
    <row r="1" spans="1:4" ht="29.25" customHeight="1" x14ac:dyDescent="0.25">
      <c r="A1" s="483" t="s">
        <v>545</v>
      </c>
      <c r="B1" s="468"/>
      <c r="C1" s="1186" t="s">
        <v>535</v>
      </c>
      <c r="D1" s="1187"/>
    </row>
    <row r="2" spans="1:4" x14ac:dyDescent="0.25">
      <c r="A2" s="92" t="s">
        <v>637</v>
      </c>
      <c r="B2" s="78"/>
      <c r="C2" s="93"/>
      <c r="D2" s="88"/>
    </row>
    <row r="3" spans="1:4" ht="13.8" thickBot="1" x14ac:dyDescent="0.3">
      <c r="A3" s="1177"/>
      <c r="B3" s="1178"/>
      <c r="C3" s="1178"/>
      <c r="D3" s="769"/>
    </row>
    <row r="4" spans="1:4" ht="39" customHeight="1" thickBot="1" x14ac:dyDescent="0.3">
      <c r="A4" s="427" t="s">
        <v>631</v>
      </c>
      <c r="B4" s="1174" t="s">
        <v>553</v>
      </c>
      <c r="C4" s="1175"/>
      <c r="D4" s="1176"/>
    </row>
    <row r="5" spans="1:4" ht="13.8" thickBot="1" x14ac:dyDescent="0.3">
      <c r="A5" s="76" t="s">
        <v>394</v>
      </c>
      <c r="B5" s="203"/>
      <c r="C5" s="202" t="s">
        <v>4</v>
      </c>
      <c r="D5" s="420"/>
    </row>
    <row r="6" spans="1:4" ht="43.5" customHeight="1" thickBot="1" x14ac:dyDescent="0.3">
      <c r="A6" s="1166" t="s">
        <v>1661</v>
      </c>
      <c r="B6" s="1167"/>
      <c r="C6" s="1167"/>
      <c r="D6" s="479"/>
    </row>
    <row r="7" spans="1:4" ht="28.5" customHeight="1" thickBot="1" x14ac:dyDescent="0.3">
      <c r="A7" s="1168" t="s">
        <v>1662</v>
      </c>
      <c r="B7" s="1169"/>
      <c r="C7" s="1169"/>
      <c r="D7" s="479"/>
    </row>
    <row r="8" spans="1:4" ht="13.8" thickBot="1" x14ac:dyDescent="0.3">
      <c r="A8" s="1168" t="s">
        <v>1657</v>
      </c>
      <c r="B8" s="1169"/>
      <c r="C8" s="1169"/>
      <c r="D8" s="479"/>
    </row>
    <row r="9" spans="1:4" ht="13.8" thickBot="1" x14ac:dyDescent="0.3">
      <c r="A9" s="1168" t="s">
        <v>1658</v>
      </c>
      <c r="B9" s="1169"/>
      <c r="C9" s="1169"/>
      <c r="D9" s="479"/>
    </row>
    <row r="10" spans="1:4" ht="13.8" thickBot="1" x14ac:dyDescent="0.3">
      <c r="A10" s="1168" t="s">
        <v>1663</v>
      </c>
      <c r="B10" s="1169"/>
      <c r="C10" s="1169"/>
      <c r="D10" s="479"/>
    </row>
    <row r="11" spans="1:4" ht="27" customHeight="1" thickBot="1" x14ac:dyDescent="0.3">
      <c r="A11" s="1188" t="s">
        <v>546</v>
      </c>
      <c r="B11" s="1189"/>
      <c r="C11" s="1189"/>
      <c r="D11" s="479"/>
    </row>
    <row r="12" spans="1:4" ht="39.75" customHeight="1" thickBot="1" x14ac:dyDescent="0.3">
      <c r="A12" s="480" t="s">
        <v>512</v>
      </c>
      <c r="B12" s="481" t="s">
        <v>513</v>
      </c>
      <c r="C12" s="481" t="s">
        <v>547</v>
      </c>
      <c r="D12" s="481"/>
    </row>
    <row r="13" spans="1:4" ht="63.75" customHeight="1" thickBot="1" x14ac:dyDescent="0.3">
      <c r="A13" s="477" t="s">
        <v>530</v>
      </c>
      <c r="B13" s="472" t="s">
        <v>519</v>
      </c>
      <c r="C13" s="472" t="s">
        <v>548</v>
      </c>
      <c r="D13" s="472"/>
    </row>
    <row r="14" spans="1:4" ht="39.75" customHeight="1" thickBot="1" x14ac:dyDescent="0.3">
      <c r="A14" s="480" t="s">
        <v>518</v>
      </c>
      <c r="B14" s="481" t="s">
        <v>522</v>
      </c>
      <c r="C14" s="481" t="s">
        <v>549</v>
      </c>
      <c r="D14" s="481"/>
    </row>
    <row r="15" spans="1:4" ht="57.75" customHeight="1" thickBot="1" x14ac:dyDescent="0.3">
      <c r="A15" s="477" t="s">
        <v>518</v>
      </c>
      <c r="B15" s="472" t="s">
        <v>523</v>
      </c>
      <c r="C15" s="472" t="s">
        <v>550</v>
      </c>
      <c r="D15" s="472"/>
    </row>
    <row r="17" spans="1:4" ht="90" customHeight="1" x14ac:dyDescent="0.25">
      <c r="A17" s="1165" t="s">
        <v>551</v>
      </c>
      <c r="B17" s="1165"/>
      <c r="C17" s="1165"/>
      <c r="D17" s="1165"/>
    </row>
    <row r="18" spans="1:4" ht="22.5" customHeight="1" x14ac:dyDescent="0.25">
      <c r="A18" s="482"/>
      <c r="B18" s="478"/>
      <c r="C18" s="478"/>
      <c r="D18" s="478"/>
    </row>
    <row r="88" spans="2:4" ht="96" customHeight="1" x14ac:dyDescent="0.25">
      <c r="B88" s="133"/>
      <c r="C88" s="133"/>
      <c r="D88" s="133"/>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A7" sqref="A7:H45"/>
    </sheetView>
  </sheetViews>
  <sheetFormatPr defaultColWidth="9.109375" defaultRowHeight="13.2" x14ac:dyDescent="0.25"/>
  <cols>
    <col min="1" max="1" width="2.88671875" style="12" customWidth="1"/>
    <col min="2" max="2" width="21" style="12" customWidth="1"/>
    <col min="3" max="8" width="11.6640625" style="12" customWidth="1"/>
    <col min="9" max="16384" width="9.109375" style="12"/>
  </cols>
  <sheetData>
    <row r="1" spans="1:8" ht="24.75" customHeight="1" x14ac:dyDescent="0.25">
      <c r="A1" s="1694" t="s">
        <v>929</v>
      </c>
      <c r="B1" s="1695"/>
      <c r="C1" s="1186" t="s">
        <v>535</v>
      </c>
      <c r="D1" s="1186"/>
      <c r="E1" s="1186"/>
      <c r="F1" s="1186"/>
      <c r="G1" s="1186"/>
      <c r="H1" s="1187"/>
    </row>
    <row r="2" spans="1:8" ht="15" customHeight="1" x14ac:dyDescent="0.25">
      <c r="A2" s="1696" t="s">
        <v>1311</v>
      </c>
      <c r="B2" s="1697"/>
      <c r="C2" s="1697"/>
      <c r="D2" s="1697"/>
      <c r="E2" s="1697"/>
      <c r="F2" s="1697"/>
      <c r="G2" s="1697"/>
      <c r="H2" s="1698"/>
    </row>
    <row r="3" spans="1:8" ht="26.25" customHeight="1" x14ac:dyDescent="0.25">
      <c r="A3" s="1574" t="s">
        <v>299</v>
      </c>
      <c r="B3" s="1575"/>
      <c r="C3" s="1575"/>
      <c r="D3" s="1575"/>
      <c r="E3" s="1575"/>
      <c r="F3" s="1575"/>
      <c r="G3" s="1575"/>
      <c r="H3" s="1576"/>
    </row>
    <row r="4" spans="1:8" ht="13.8" thickBot="1" x14ac:dyDescent="0.3">
      <c r="A4" s="779"/>
      <c r="B4" s="780"/>
      <c r="C4" s="777"/>
      <c r="D4" s="777"/>
      <c r="E4" s="777"/>
      <c r="F4" s="770"/>
      <c r="G4" s="770"/>
      <c r="H4" s="771"/>
    </row>
    <row r="5" spans="1:8" ht="25.5" customHeight="1" thickBot="1" x14ac:dyDescent="0.3">
      <c r="A5" s="1174" t="s">
        <v>396</v>
      </c>
      <c r="B5" s="1211"/>
      <c r="C5" s="1209" t="s">
        <v>1615</v>
      </c>
      <c r="D5" s="1210"/>
      <c r="E5" s="1175"/>
      <c r="F5" s="1175"/>
      <c r="G5" s="1175"/>
      <c r="H5" s="1176"/>
    </row>
    <row r="6" spans="1:8" ht="15" customHeight="1" thickBot="1" x14ac:dyDescent="0.3">
      <c r="A6" s="76" t="s">
        <v>394</v>
      </c>
      <c r="B6" s="200"/>
      <c r="C6" s="199"/>
      <c r="D6" s="497"/>
      <c r="E6" s="497"/>
      <c r="F6" s="497"/>
      <c r="G6" s="497"/>
      <c r="H6" s="787">
        <f>Obsah!$D$4</f>
        <v>43646</v>
      </c>
    </row>
    <row r="7" spans="1:8" ht="51.75" customHeight="1" thickBot="1" x14ac:dyDescent="0.3">
      <c r="A7" s="1699" t="s">
        <v>1840</v>
      </c>
      <c r="B7" s="1700"/>
      <c r="C7" s="1700"/>
      <c r="D7" s="1700"/>
      <c r="E7" s="1700"/>
      <c r="F7" s="1700"/>
      <c r="G7" s="1700"/>
      <c r="H7" s="1701"/>
    </row>
    <row r="8" spans="1:8" ht="178.5" customHeight="1" thickBot="1" x14ac:dyDescent="0.3">
      <c r="A8" s="1699" t="s">
        <v>1841</v>
      </c>
      <c r="B8" s="1700"/>
      <c r="C8" s="1700"/>
      <c r="D8" s="1700"/>
      <c r="E8" s="1700"/>
      <c r="F8" s="1700"/>
      <c r="G8" s="1700"/>
      <c r="H8" s="1701"/>
    </row>
    <row r="9" spans="1:8" ht="15.75" customHeight="1" thickBot="1" x14ac:dyDescent="0.3">
      <c r="A9" s="1699" t="s">
        <v>1842</v>
      </c>
      <c r="B9" s="1700"/>
      <c r="C9" s="1700"/>
      <c r="D9" s="1700"/>
      <c r="E9" s="1700"/>
      <c r="F9" s="1700"/>
      <c r="G9" s="1700"/>
      <c r="H9" s="1701"/>
    </row>
    <row r="10" spans="1:8" ht="13.5" customHeight="1" thickBot="1" x14ac:dyDescent="0.3">
      <c r="A10" s="1699" t="s">
        <v>1750</v>
      </c>
      <c r="B10" s="1700"/>
      <c r="C10" s="1700"/>
      <c r="D10" s="1700"/>
      <c r="E10" s="1700"/>
      <c r="F10" s="1700"/>
      <c r="G10" s="1700"/>
      <c r="H10" s="1701"/>
    </row>
    <row r="11" spans="1:8" ht="13.5" customHeight="1" thickBot="1" x14ac:dyDescent="0.3">
      <c r="A11" s="1699" t="s">
        <v>1851</v>
      </c>
      <c r="B11" s="1700"/>
      <c r="C11" s="1700"/>
      <c r="D11" s="1700"/>
      <c r="E11" s="1700"/>
      <c r="F11" s="1700"/>
      <c r="G11" s="1700"/>
      <c r="H11" s="1701"/>
    </row>
    <row r="12" spans="1:8" ht="27" customHeight="1" thickBot="1" x14ac:dyDescent="0.3">
      <c r="A12" s="1699" t="s">
        <v>1843</v>
      </c>
      <c r="B12" s="1700"/>
      <c r="C12" s="1700"/>
      <c r="D12" s="1700"/>
      <c r="E12" s="1700"/>
      <c r="F12" s="1700"/>
      <c r="G12" s="1700"/>
      <c r="H12" s="1701"/>
    </row>
    <row r="13" spans="1:8" ht="13.8" thickBot="1" x14ac:dyDescent="0.3">
      <c r="A13" s="1116"/>
      <c r="B13" s="1117"/>
      <c r="C13" s="1117"/>
      <c r="D13" s="1118"/>
      <c r="E13" s="1118"/>
      <c r="F13" s="1118"/>
      <c r="G13" s="1119"/>
      <c r="H13" s="1048"/>
    </row>
    <row r="14" spans="1:8" ht="13.5" customHeight="1" thickBot="1" x14ac:dyDescent="0.3">
      <c r="A14" s="1707" t="s">
        <v>931</v>
      </c>
      <c r="B14" s="1708"/>
      <c r="C14" s="1120" t="s">
        <v>538</v>
      </c>
      <c r="D14" s="1118" t="s">
        <v>539</v>
      </c>
      <c r="E14" s="1121" t="s">
        <v>541</v>
      </c>
      <c r="F14" s="1120" t="s">
        <v>542</v>
      </c>
      <c r="G14" s="1048" t="s">
        <v>543</v>
      </c>
      <c r="H14" s="1048" t="s">
        <v>601</v>
      </c>
    </row>
    <row r="15" spans="1:8" ht="36.75" customHeight="1" thickBot="1" x14ac:dyDescent="0.3">
      <c r="A15" s="1709"/>
      <c r="B15" s="1710"/>
      <c r="C15" s="1702" t="s">
        <v>920</v>
      </c>
      <c r="D15" s="1703"/>
      <c r="E15" s="1702" t="s">
        <v>921</v>
      </c>
      <c r="F15" s="1703"/>
      <c r="G15" s="1702" t="s">
        <v>930</v>
      </c>
      <c r="H15" s="1704"/>
    </row>
    <row r="16" spans="1:8" ht="57" customHeight="1" thickBot="1" x14ac:dyDescent="0.3">
      <c r="A16" s="1122"/>
      <c r="B16" s="880" t="s">
        <v>922</v>
      </c>
      <c r="C16" s="1121" t="s">
        <v>749</v>
      </c>
      <c r="D16" s="1121" t="s">
        <v>750</v>
      </c>
      <c r="E16" s="1121" t="s">
        <v>749</v>
      </c>
      <c r="F16" s="1121" t="s">
        <v>1850</v>
      </c>
      <c r="G16" s="1120" t="s">
        <v>709</v>
      </c>
      <c r="H16" s="1123" t="s">
        <v>923</v>
      </c>
    </row>
    <row r="17" spans="1:8" ht="27" thickBot="1" x14ac:dyDescent="0.3">
      <c r="A17" s="1122">
        <v>1</v>
      </c>
      <c r="B17" s="880" t="s">
        <v>777</v>
      </c>
      <c r="C17" s="881">
        <v>0</v>
      </c>
      <c r="D17" s="881">
        <v>0</v>
      </c>
      <c r="E17" s="881">
        <v>0</v>
      </c>
      <c r="F17" s="881">
        <v>0</v>
      </c>
      <c r="G17" s="881">
        <v>0</v>
      </c>
      <c r="H17" s="882">
        <v>0</v>
      </c>
    </row>
    <row r="18" spans="1:8" ht="27" thickBot="1" x14ac:dyDescent="0.3">
      <c r="A18" s="1122">
        <v>2</v>
      </c>
      <c r="B18" s="880" t="s">
        <v>786</v>
      </c>
      <c r="C18" s="881">
        <v>0</v>
      </c>
      <c r="D18" s="881">
        <v>0</v>
      </c>
      <c r="E18" s="881">
        <v>0</v>
      </c>
      <c r="F18" s="881">
        <v>0</v>
      </c>
      <c r="G18" s="881">
        <v>0</v>
      </c>
      <c r="H18" s="882">
        <v>0</v>
      </c>
    </row>
    <row r="19" spans="1:8" ht="27.75" customHeight="1" thickBot="1" x14ac:dyDescent="0.3">
      <c r="A19" s="1122">
        <v>3</v>
      </c>
      <c r="B19" s="880" t="s">
        <v>787</v>
      </c>
      <c r="C19" s="881">
        <v>0</v>
      </c>
      <c r="D19" s="881">
        <v>0</v>
      </c>
      <c r="E19" s="881">
        <v>0</v>
      </c>
      <c r="F19" s="881">
        <v>0</v>
      </c>
      <c r="G19" s="881">
        <v>0</v>
      </c>
      <c r="H19" s="882">
        <v>0</v>
      </c>
    </row>
    <row r="20" spans="1:8" ht="27" thickBot="1" x14ac:dyDescent="0.3">
      <c r="A20" s="1122">
        <v>4</v>
      </c>
      <c r="B20" s="880" t="s">
        <v>924</v>
      </c>
      <c r="C20" s="881">
        <v>0</v>
      </c>
      <c r="D20" s="881">
        <v>0</v>
      </c>
      <c r="E20" s="881">
        <v>0</v>
      </c>
      <c r="F20" s="881">
        <v>0</v>
      </c>
      <c r="G20" s="881">
        <v>0</v>
      </c>
      <c r="H20" s="882">
        <v>0</v>
      </c>
    </row>
    <row r="21" spans="1:8" ht="13.8" thickBot="1" x14ac:dyDescent="0.3">
      <c r="A21" s="1122">
        <v>5</v>
      </c>
      <c r="B21" s="880" t="s">
        <v>789</v>
      </c>
      <c r="C21" s="881">
        <v>0</v>
      </c>
      <c r="D21" s="881">
        <v>0</v>
      </c>
      <c r="E21" s="881">
        <v>0</v>
      </c>
      <c r="F21" s="881">
        <v>0</v>
      </c>
      <c r="G21" s="881">
        <v>0</v>
      </c>
      <c r="H21" s="882">
        <v>0</v>
      </c>
    </row>
    <row r="22" spans="1:8" ht="13.8" thickBot="1" x14ac:dyDescent="0.3">
      <c r="A22" s="1122">
        <v>6</v>
      </c>
      <c r="B22" s="880" t="s">
        <v>366</v>
      </c>
      <c r="C22" s="881">
        <v>0</v>
      </c>
      <c r="D22" s="881">
        <v>0</v>
      </c>
      <c r="E22" s="881">
        <v>0</v>
      </c>
      <c r="F22" s="881">
        <v>0</v>
      </c>
      <c r="G22" s="881">
        <v>0</v>
      </c>
      <c r="H22" s="882">
        <v>0</v>
      </c>
    </row>
    <row r="23" spans="1:8" ht="13.8" thickBot="1" x14ac:dyDescent="0.3">
      <c r="A23" s="1122">
        <v>7</v>
      </c>
      <c r="B23" s="880" t="s">
        <v>371</v>
      </c>
      <c r="C23" s="881">
        <v>0</v>
      </c>
      <c r="D23" s="881">
        <v>0</v>
      </c>
      <c r="E23" s="881">
        <v>0</v>
      </c>
      <c r="F23" s="881">
        <v>0</v>
      </c>
      <c r="G23" s="881">
        <v>0</v>
      </c>
      <c r="H23" s="882">
        <v>0</v>
      </c>
    </row>
    <row r="24" spans="1:8" ht="13.8" thickBot="1" x14ac:dyDescent="0.3">
      <c r="A24" s="1122">
        <v>8</v>
      </c>
      <c r="B24" s="880" t="s">
        <v>779</v>
      </c>
      <c r="C24" s="881">
        <v>0</v>
      </c>
      <c r="D24" s="881">
        <v>0</v>
      </c>
      <c r="E24" s="881">
        <v>0</v>
      </c>
      <c r="F24" s="881">
        <v>0</v>
      </c>
      <c r="G24" s="881">
        <v>0</v>
      </c>
      <c r="H24" s="882">
        <v>0</v>
      </c>
    </row>
    <row r="25" spans="1:8" ht="13.8" thickBot="1" x14ac:dyDescent="0.3">
      <c r="A25" s="1122">
        <v>9</v>
      </c>
      <c r="B25" s="880" t="s">
        <v>368</v>
      </c>
      <c r="C25" s="881">
        <v>235386.26917000001</v>
      </c>
      <c r="D25" s="881">
        <v>0</v>
      </c>
      <c r="E25" s="881">
        <v>235386.26917000001</v>
      </c>
      <c r="F25" s="881">
        <v>0</v>
      </c>
      <c r="G25" s="881">
        <v>235386.26917000001</v>
      </c>
      <c r="H25" s="882">
        <v>1</v>
      </c>
    </row>
    <row r="26" spans="1:8" ht="13.8" thickBot="1" x14ac:dyDescent="0.3">
      <c r="A26" s="1122">
        <v>10</v>
      </c>
      <c r="B26" s="880" t="s">
        <v>791</v>
      </c>
      <c r="C26" s="881">
        <v>0</v>
      </c>
      <c r="D26" s="881">
        <v>0</v>
      </c>
      <c r="E26" s="881">
        <v>0</v>
      </c>
      <c r="F26" s="881">
        <v>0</v>
      </c>
      <c r="G26" s="881">
        <v>0</v>
      </c>
      <c r="H26" s="882">
        <v>0</v>
      </c>
    </row>
    <row r="27" spans="1:8" ht="29.25" customHeight="1" thickBot="1" x14ac:dyDescent="0.3">
      <c r="A27" s="1124">
        <v>11</v>
      </c>
      <c r="B27" s="883" t="s">
        <v>925</v>
      </c>
      <c r="C27" s="881">
        <v>0</v>
      </c>
      <c r="D27" s="881">
        <v>0</v>
      </c>
      <c r="E27" s="881">
        <v>0</v>
      </c>
      <c r="F27" s="881">
        <v>0</v>
      </c>
      <c r="G27" s="881">
        <v>0</v>
      </c>
      <c r="H27" s="882">
        <v>0</v>
      </c>
    </row>
    <row r="28" spans="1:8" ht="13.8" thickBot="1" x14ac:dyDescent="0.3">
      <c r="A28" s="1124">
        <v>12</v>
      </c>
      <c r="B28" s="883" t="s">
        <v>926</v>
      </c>
      <c r="C28" s="881">
        <v>0</v>
      </c>
      <c r="D28" s="881">
        <v>0</v>
      </c>
      <c r="E28" s="881">
        <v>0</v>
      </c>
      <c r="F28" s="881">
        <v>0</v>
      </c>
      <c r="G28" s="881">
        <v>0</v>
      </c>
      <c r="H28" s="882">
        <v>0</v>
      </c>
    </row>
    <row r="29" spans="1:8" ht="40.200000000000003" thickBot="1" x14ac:dyDescent="0.3">
      <c r="A29" s="1122">
        <v>13</v>
      </c>
      <c r="B29" s="880" t="s">
        <v>927</v>
      </c>
      <c r="C29" s="881">
        <v>0</v>
      </c>
      <c r="D29" s="881">
        <v>0</v>
      </c>
      <c r="E29" s="881">
        <v>0</v>
      </c>
      <c r="F29" s="881">
        <v>0</v>
      </c>
      <c r="G29" s="881">
        <v>0</v>
      </c>
      <c r="H29" s="882">
        <v>0</v>
      </c>
    </row>
    <row r="30" spans="1:8" ht="27" thickBot="1" x14ac:dyDescent="0.3">
      <c r="A30" s="1122">
        <v>14</v>
      </c>
      <c r="B30" s="880" t="s">
        <v>794</v>
      </c>
      <c r="C30" s="881">
        <v>0</v>
      </c>
      <c r="D30" s="881">
        <v>0</v>
      </c>
      <c r="E30" s="881">
        <v>0</v>
      </c>
      <c r="F30" s="881">
        <v>0</v>
      </c>
      <c r="G30" s="881">
        <v>0</v>
      </c>
      <c r="H30" s="882">
        <v>0</v>
      </c>
    </row>
    <row r="31" spans="1:8" ht="13.8" thickBot="1" x14ac:dyDescent="0.3">
      <c r="A31" s="1122">
        <v>15</v>
      </c>
      <c r="B31" s="880" t="s">
        <v>784</v>
      </c>
      <c r="C31" s="881">
        <v>0</v>
      </c>
      <c r="D31" s="881">
        <v>0</v>
      </c>
      <c r="E31" s="881">
        <v>0</v>
      </c>
      <c r="F31" s="881">
        <v>0</v>
      </c>
      <c r="G31" s="881">
        <v>0</v>
      </c>
      <c r="H31" s="882">
        <v>0</v>
      </c>
    </row>
    <row r="32" spans="1:8" ht="13.8" thickBot="1" x14ac:dyDescent="0.3">
      <c r="A32" s="1122">
        <v>16</v>
      </c>
      <c r="B32" s="880" t="s">
        <v>928</v>
      </c>
      <c r="C32" s="881">
        <v>0</v>
      </c>
      <c r="D32" s="881">
        <v>0</v>
      </c>
      <c r="E32" s="881">
        <v>0</v>
      </c>
      <c r="F32" s="881">
        <v>0</v>
      </c>
      <c r="G32" s="881">
        <v>0</v>
      </c>
      <c r="H32" s="882">
        <v>0</v>
      </c>
    </row>
    <row r="33" spans="1:8" ht="13.8" thickBot="1" x14ac:dyDescent="0.3">
      <c r="A33" s="1122">
        <v>17</v>
      </c>
      <c r="B33" s="884" t="s">
        <v>302</v>
      </c>
      <c r="C33" s="881">
        <v>235386.26917000001</v>
      </c>
      <c r="D33" s="881">
        <v>0</v>
      </c>
      <c r="E33" s="881">
        <v>235386.26917000001</v>
      </c>
      <c r="F33" s="881">
        <v>0</v>
      </c>
      <c r="G33" s="881">
        <v>235386.26917000001</v>
      </c>
      <c r="H33" s="882">
        <v>1</v>
      </c>
    </row>
    <row r="34" spans="1:8" ht="14.25" customHeight="1" x14ac:dyDescent="0.25">
      <c r="A34" s="1125"/>
      <c r="B34" s="1125"/>
      <c r="C34" s="1054"/>
      <c r="D34" s="1054"/>
      <c r="E34" s="1054"/>
      <c r="F34" s="1054"/>
      <c r="G34" s="1054"/>
      <c r="H34" s="1054"/>
    </row>
    <row r="35" spans="1:8" ht="103.5" customHeight="1" x14ac:dyDescent="0.25">
      <c r="A35" s="1712" t="s">
        <v>932</v>
      </c>
      <c r="B35" s="1712"/>
      <c r="C35" s="1712"/>
      <c r="D35" s="1712"/>
      <c r="E35" s="1712"/>
      <c r="F35" s="1712"/>
      <c r="G35" s="1712"/>
      <c r="H35" s="1712"/>
    </row>
    <row r="36" spans="1:8" x14ac:dyDescent="0.25">
      <c r="A36" s="1711" t="s">
        <v>674</v>
      </c>
      <c r="B36" s="1711"/>
      <c r="C36" s="1711"/>
      <c r="D36" s="1711"/>
      <c r="E36" s="1711"/>
      <c r="F36" s="1711"/>
      <c r="G36" s="1711"/>
      <c r="H36" s="1711"/>
    </row>
    <row r="37" spans="1:8" ht="27" customHeight="1" x14ac:dyDescent="0.25">
      <c r="A37" s="1705" t="s">
        <v>1844</v>
      </c>
      <c r="B37" s="1705"/>
      <c r="C37" s="1705"/>
      <c r="D37" s="1705"/>
      <c r="E37" s="1705"/>
      <c r="F37" s="1705"/>
      <c r="G37" s="1705"/>
      <c r="H37" s="1705"/>
    </row>
    <row r="38" spans="1:8" ht="130.5" customHeight="1" x14ac:dyDescent="0.25">
      <c r="A38" s="1705" t="s">
        <v>1845</v>
      </c>
      <c r="B38" s="1705"/>
      <c r="C38" s="1705"/>
      <c r="D38" s="1705"/>
      <c r="E38" s="1705"/>
      <c r="F38" s="1705"/>
      <c r="G38" s="1705"/>
      <c r="H38" s="1705"/>
    </row>
    <row r="39" spans="1:8" ht="15.75" customHeight="1" x14ac:dyDescent="0.25">
      <c r="A39" s="1711" t="s">
        <v>894</v>
      </c>
      <c r="B39" s="1711"/>
      <c r="C39" s="1711"/>
      <c r="D39" s="1711"/>
      <c r="E39" s="1711"/>
      <c r="F39" s="1711"/>
      <c r="G39" s="1711"/>
      <c r="H39" s="1711"/>
    </row>
    <row r="40" spans="1:8" ht="92.25" customHeight="1" x14ac:dyDescent="0.25">
      <c r="A40" s="1705" t="s">
        <v>1846</v>
      </c>
      <c r="B40" s="1705"/>
      <c r="C40" s="1705"/>
      <c r="D40" s="1705"/>
      <c r="E40" s="1705"/>
      <c r="F40" s="1705"/>
      <c r="G40" s="1705"/>
      <c r="H40" s="1705"/>
    </row>
    <row r="41" spans="1:8" ht="81" customHeight="1" x14ac:dyDescent="0.25">
      <c r="A41" s="1705" t="s">
        <v>1847</v>
      </c>
      <c r="B41" s="1705"/>
      <c r="C41" s="1705"/>
      <c r="D41" s="1705"/>
      <c r="E41" s="1705"/>
      <c r="F41" s="1705"/>
      <c r="G41" s="1705"/>
      <c r="H41" s="1705"/>
    </row>
    <row r="42" spans="1:8" ht="76.5" customHeight="1" x14ac:dyDescent="0.25">
      <c r="A42" s="1705" t="s">
        <v>1848</v>
      </c>
      <c r="B42" s="1705"/>
      <c r="C42" s="1705"/>
      <c r="D42" s="1705"/>
      <c r="E42" s="1705"/>
      <c r="F42" s="1705"/>
      <c r="G42" s="1705"/>
      <c r="H42" s="1705"/>
    </row>
    <row r="43" spans="1:8" ht="27" customHeight="1" x14ac:dyDescent="0.25">
      <c r="A43" s="1705" t="s">
        <v>1849</v>
      </c>
      <c r="B43" s="1705"/>
      <c r="C43" s="1705"/>
      <c r="D43" s="1705"/>
      <c r="E43" s="1705"/>
      <c r="F43" s="1705"/>
      <c r="G43" s="1705"/>
      <c r="H43" s="1705"/>
    </row>
    <row r="44" spans="1:8" ht="14.25" customHeight="1" x14ac:dyDescent="0.25">
      <c r="A44" s="1705" t="s">
        <v>933</v>
      </c>
      <c r="B44" s="1705"/>
      <c r="C44" s="1705"/>
      <c r="D44" s="1705"/>
      <c r="E44" s="1705"/>
      <c r="F44" s="1705"/>
      <c r="G44" s="1705"/>
      <c r="H44" s="1705"/>
    </row>
    <row r="45" spans="1:8" ht="16.5" customHeight="1" x14ac:dyDescent="0.25">
      <c r="A45" s="1706" t="s">
        <v>934</v>
      </c>
      <c r="B45" s="1706"/>
      <c r="C45" s="1706"/>
      <c r="D45" s="1706"/>
      <c r="E45" s="1706"/>
      <c r="F45" s="1706"/>
      <c r="G45" s="1706"/>
      <c r="H45" s="1706"/>
    </row>
    <row r="46" spans="1:8" x14ac:dyDescent="0.25">
      <c r="A46" s="4"/>
      <c r="B46" s="4"/>
    </row>
    <row r="47" spans="1:8" ht="124.5" customHeight="1" x14ac:dyDescent="0.25"/>
    <row r="48" spans="1:8"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A4" sqref="A4:D4"/>
    </sheetView>
  </sheetViews>
  <sheetFormatPr defaultColWidth="9.109375" defaultRowHeight="13.2" x14ac:dyDescent="0.25"/>
  <cols>
    <col min="1" max="1" width="2.88671875" style="12" customWidth="1"/>
    <col min="2" max="2" width="22.5546875" style="12" customWidth="1"/>
    <col min="3" max="18" width="6.44140625" style="12" customWidth="1"/>
    <col min="19" max="20" width="7.109375" style="12" customWidth="1"/>
    <col min="21" max="16384" width="9.109375" style="12"/>
  </cols>
  <sheetData>
    <row r="1" spans="1:20" ht="24.75" customHeight="1" x14ac:dyDescent="0.25">
      <c r="A1" s="1694" t="s">
        <v>935</v>
      </c>
      <c r="B1" s="1695"/>
      <c r="C1" s="1186" t="s">
        <v>535</v>
      </c>
      <c r="D1" s="1186"/>
      <c r="E1" s="1186"/>
      <c r="F1" s="1186"/>
      <c r="G1" s="1186"/>
      <c r="H1" s="1186"/>
      <c r="I1" s="1186"/>
      <c r="J1" s="1186"/>
      <c r="K1" s="1186"/>
      <c r="L1" s="1186"/>
      <c r="M1" s="1186"/>
      <c r="N1" s="1186"/>
      <c r="O1" s="1186"/>
      <c r="P1" s="1186"/>
      <c r="Q1" s="1186"/>
      <c r="R1" s="1186"/>
      <c r="S1" s="1186"/>
      <c r="T1" s="1187"/>
    </row>
    <row r="2" spans="1:20" ht="15" customHeight="1" x14ac:dyDescent="0.25">
      <c r="A2" s="1696" t="s">
        <v>1318</v>
      </c>
      <c r="B2" s="1697"/>
      <c r="C2" s="1697"/>
      <c r="D2" s="1697"/>
      <c r="E2" s="1697"/>
      <c r="F2" s="1697"/>
      <c r="G2" s="1697"/>
      <c r="H2" s="1697"/>
      <c r="I2" s="1697"/>
      <c r="J2" s="1697"/>
      <c r="K2" s="1697"/>
      <c r="L2" s="1697"/>
      <c r="M2" s="1697"/>
      <c r="N2" s="1697"/>
      <c r="O2" s="1697"/>
      <c r="P2" s="1697"/>
      <c r="Q2" s="1697"/>
      <c r="R2" s="1697"/>
      <c r="S2" s="1697"/>
      <c r="T2" s="1698"/>
    </row>
    <row r="3" spans="1:20" ht="13.8" thickBot="1" x14ac:dyDescent="0.3">
      <c r="A3" s="781"/>
      <c r="B3" s="782"/>
      <c r="C3" s="770"/>
      <c r="D3" s="770"/>
      <c r="E3" s="770"/>
      <c r="F3" s="770"/>
      <c r="G3" s="770"/>
      <c r="H3" s="770"/>
      <c r="I3" s="770"/>
      <c r="J3" s="770"/>
      <c r="K3" s="770"/>
      <c r="L3" s="770"/>
      <c r="M3" s="770"/>
      <c r="N3" s="770"/>
      <c r="O3" s="770"/>
      <c r="P3" s="770"/>
      <c r="Q3" s="770"/>
      <c r="R3" s="770"/>
      <c r="S3" s="770"/>
      <c r="T3" s="771"/>
    </row>
    <row r="4" spans="1:20" ht="36" customHeight="1" thickBot="1" x14ac:dyDescent="0.3">
      <c r="A4" s="1174" t="s">
        <v>396</v>
      </c>
      <c r="B4" s="1346"/>
      <c r="C4" s="1174" t="s">
        <v>936</v>
      </c>
      <c r="D4" s="1176"/>
      <c r="E4" s="1175"/>
      <c r="F4" s="1175"/>
      <c r="G4" s="1175"/>
      <c r="H4" s="1175"/>
      <c r="I4" s="1175"/>
      <c r="J4" s="1175"/>
      <c r="K4" s="1175"/>
      <c r="L4" s="1175"/>
      <c r="M4" s="1175"/>
      <c r="N4" s="1175"/>
      <c r="O4" s="1175"/>
      <c r="P4" s="1175"/>
      <c r="Q4" s="1175"/>
      <c r="R4" s="1175"/>
      <c r="S4" s="1175"/>
      <c r="T4" s="1176"/>
    </row>
    <row r="5" spans="1:20" ht="15" customHeight="1" thickBot="1" x14ac:dyDescent="0.3">
      <c r="A5" s="76" t="s">
        <v>394</v>
      </c>
      <c r="B5" s="205"/>
      <c r="C5" s="205"/>
      <c r="D5" s="205" t="s">
        <v>4</v>
      </c>
      <c r="E5" s="497"/>
      <c r="F5" s="497"/>
      <c r="G5" s="497"/>
      <c r="H5" s="497"/>
      <c r="I5" s="497"/>
      <c r="J5" s="497"/>
      <c r="K5" s="497"/>
      <c r="L5" s="497"/>
      <c r="M5" s="497"/>
      <c r="N5" s="497"/>
      <c r="O5" s="497"/>
      <c r="P5" s="497"/>
      <c r="Q5" s="497"/>
      <c r="R5" s="497"/>
      <c r="S5" s="497"/>
      <c r="T5" s="567"/>
    </row>
    <row r="6" spans="1:20" ht="36.75" customHeight="1" x14ac:dyDescent="0.25">
      <c r="A6" s="1719" t="s">
        <v>1852</v>
      </c>
      <c r="B6" s="1720"/>
      <c r="C6" s="1720"/>
      <c r="D6" s="1720"/>
      <c r="E6" s="1720"/>
      <c r="F6" s="1720"/>
      <c r="G6" s="1720"/>
      <c r="H6" s="1720"/>
      <c r="I6" s="1720"/>
      <c r="J6" s="1720"/>
      <c r="K6" s="1720"/>
      <c r="L6" s="1720"/>
      <c r="M6" s="1720"/>
      <c r="N6" s="1720"/>
      <c r="O6" s="1720"/>
      <c r="P6" s="1720"/>
      <c r="Q6" s="1720"/>
      <c r="R6" s="1720"/>
      <c r="S6" s="1720"/>
      <c r="T6" s="1721"/>
    </row>
    <row r="7" spans="1:20" ht="24" customHeight="1" x14ac:dyDescent="0.25">
      <c r="A7" s="1722" t="s">
        <v>937</v>
      </c>
      <c r="B7" s="1723"/>
      <c r="C7" s="1723"/>
      <c r="D7" s="1723"/>
      <c r="E7" s="1723"/>
      <c r="F7" s="1723"/>
      <c r="G7" s="1723"/>
      <c r="H7" s="1723"/>
      <c r="I7" s="1723"/>
      <c r="J7" s="1723"/>
      <c r="K7" s="1723"/>
      <c r="L7" s="1723"/>
      <c r="M7" s="1723"/>
      <c r="N7" s="1723"/>
      <c r="O7" s="1723"/>
      <c r="P7" s="1723"/>
      <c r="Q7" s="1723"/>
      <c r="R7" s="1723"/>
      <c r="S7" s="1723"/>
      <c r="T7" s="1724"/>
    </row>
    <row r="8" spans="1:20" ht="68.25" customHeight="1" thickBot="1" x14ac:dyDescent="0.3">
      <c r="A8" s="1193" t="s">
        <v>938</v>
      </c>
      <c r="B8" s="1194"/>
      <c r="C8" s="1194"/>
      <c r="D8" s="1194"/>
      <c r="E8" s="1194"/>
      <c r="F8" s="1194"/>
      <c r="G8" s="1194"/>
      <c r="H8" s="1194"/>
      <c r="I8" s="1194"/>
      <c r="J8" s="1194"/>
      <c r="K8" s="1194"/>
      <c r="L8" s="1194"/>
      <c r="M8" s="1194"/>
      <c r="N8" s="1194"/>
      <c r="O8" s="1194"/>
      <c r="P8" s="1194"/>
      <c r="Q8" s="1194"/>
      <c r="R8" s="1194"/>
      <c r="S8" s="1194"/>
      <c r="T8" s="1725"/>
    </row>
    <row r="9" spans="1:20" ht="26.25" customHeight="1" thickBot="1" x14ac:dyDescent="0.3">
      <c r="A9" s="1191" t="s">
        <v>1853</v>
      </c>
      <c r="B9" s="1192"/>
      <c r="C9" s="1192"/>
      <c r="D9" s="1192"/>
      <c r="E9" s="1192"/>
      <c r="F9" s="1192"/>
      <c r="G9" s="1192"/>
      <c r="H9" s="1192"/>
      <c r="I9" s="1192"/>
      <c r="J9" s="1192"/>
      <c r="K9" s="1192"/>
      <c r="L9" s="1192"/>
      <c r="M9" s="1192"/>
      <c r="N9" s="1192"/>
      <c r="O9" s="1192"/>
      <c r="P9" s="1192"/>
      <c r="Q9" s="1192"/>
      <c r="R9" s="1192"/>
      <c r="S9" s="1192"/>
      <c r="T9" s="1571"/>
    </row>
    <row r="10" spans="1:20" ht="13.8" thickBot="1" x14ac:dyDescent="0.3">
      <c r="A10" s="1191" t="s">
        <v>1854</v>
      </c>
      <c r="B10" s="1192"/>
      <c r="C10" s="1192"/>
      <c r="D10" s="1192"/>
      <c r="E10" s="1192"/>
      <c r="F10" s="1192"/>
      <c r="G10" s="1192"/>
      <c r="H10" s="1192"/>
      <c r="I10" s="1192"/>
      <c r="J10" s="1192"/>
      <c r="K10" s="1192"/>
      <c r="L10" s="1192"/>
      <c r="M10" s="1192"/>
      <c r="N10" s="1192"/>
      <c r="O10" s="1192"/>
      <c r="P10" s="1192"/>
      <c r="Q10" s="1192"/>
      <c r="R10" s="1192"/>
      <c r="S10" s="1192"/>
      <c r="T10" s="1571"/>
    </row>
    <row r="11" spans="1:20" ht="13.8" thickBot="1" x14ac:dyDescent="0.3">
      <c r="A11" s="1191" t="s">
        <v>1855</v>
      </c>
      <c r="B11" s="1192"/>
      <c r="C11" s="1192"/>
      <c r="D11" s="1192"/>
      <c r="E11" s="1192"/>
      <c r="F11" s="1192"/>
      <c r="G11" s="1192"/>
      <c r="H11" s="1192"/>
      <c r="I11" s="1192"/>
      <c r="J11" s="1192"/>
      <c r="K11" s="1192"/>
      <c r="L11" s="1192"/>
      <c r="M11" s="1192"/>
      <c r="N11" s="1192"/>
      <c r="O11" s="1192"/>
      <c r="P11" s="1192"/>
      <c r="Q11" s="1192"/>
      <c r="R11" s="1192"/>
      <c r="S11" s="1192"/>
      <c r="T11" s="1571"/>
    </row>
    <row r="12" spans="1:20" ht="25.5" customHeight="1" thickBot="1" x14ac:dyDescent="0.3">
      <c r="A12" s="1191" t="s">
        <v>1843</v>
      </c>
      <c r="B12" s="1192"/>
      <c r="C12" s="1192"/>
      <c r="D12" s="1192"/>
      <c r="E12" s="1192"/>
      <c r="F12" s="1192"/>
      <c r="G12" s="1192"/>
      <c r="H12" s="1192"/>
      <c r="I12" s="1192"/>
      <c r="J12" s="1192"/>
      <c r="K12" s="1192"/>
      <c r="L12" s="1192"/>
      <c r="M12" s="1192"/>
      <c r="N12" s="1192"/>
      <c r="O12" s="1192"/>
      <c r="P12" s="1192"/>
      <c r="Q12" s="1192"/>
      <c r="R12" s="1192"/>
      <c r="S12" s="1192"/>
      <c r="T12" s="1571"/>
    </row>
    <row r="13" spans="1:20" ht="13.8" thickBot="1" x14ac:dyDescent="0.3">
      <c r="A13" s="498"/>
      <c r="B13" s="616"/>
      <c r="C13" s="554"/>
      <c r="D13" s="1726"/>
      <c r="E13" s="1726"/>
      <c r="F13" s="1726"/>
      <c r="G13" s="1726"/>
      <c r="H13" s="1726"/>
      <c r="I13" s="1726"/>
      <c r="J13" s="1726"/>
      <c r="K13" s="1726"/>
      <c r="L13" s="1726"/>
      <c r="M13" s="1726"/>
      <c r="N13" s="1726"/>
      <c r="O13" s="1726"/>
      <c r="P13" s="1726"/>
      <c r="Q13" s="1726"/>
      <c r="R13" s="1726"/>
      <c r="S13" s="1726"/>
      <c r="T13" s="544"/>
    </row>
    <row r="14" spans="1:20" ht="18.75" customHeight="1" thickBot="1" x14ac:dyDescent="0.3">
      <c r="A14" s="1717" t="s">
        <v>942</v>
      </c>
      <c r="B14" s="1718"/>
      <c r="C14" s="1727" t="s">
        <v>751</v>
      </c>
      <c r="D14" s="1728"/>
      <c r="E14" s="1728"/>
      <c r="F14" s="1728"/>
      <c r="G14" s="1728"/>
      <c r="H14" s="1728"/>
      <c r="I14" s="1728"/>
      <c r="J14" s="1728"/>
      <c r="K14" s="1728"/>
      <c r="L14" s="1728"/>
      <c r="M14" s="1728"/>
      <c r="N14" s="1728"/>
      <c r="O14" s="1728"/>
      <c r="P14" s="1728"/>
      <c r="Q14" s="1728"/>
      <c r="R14" s="1729"/>
      <c r="S14" s="1713" t="s">
        <v>302</v>
      </c>
      <c r="T14" s="1713" t="s">
        <v>1861</v>
      </c>
    </row>
    <row r="15" spans="1:20" ht="29.25" customHeight="1" thickBot="1" x14ac:dyDescent="0.3">
      <c r="A15" s="1715" t="s">
        <v>922</v>
      </c>
      <c r="B15" s="1716"/>
      <c r="C15" s="621">
        <v>0</v>
      </c>
      <c r="D15" s="621">
        <v>0.02</v>
      </c>
      <c r="E15" s="621">
        <v>0.04</v>
      </c>
      <c r="F15" s="621">
        <v>0.1</v>
      </c>
      <c r="G15" s="621">
        <v>0.2</v>
      </c>
      <c r="H15" s="621">
        <v>0.35</v>
      </c>
      <c r="I15" s="621">
        <v>0.5</v>
      </c>
      <c r="J15" s="621">
        <v>0.7</v>
      </c>
      <c r="K15" s="621">
        <v>0.75</v>
      </c>
      <c r="L15" s="621">
        <v>1</v>
      </c>
      <c r="M15" s="621">
        <v>1.5</v>
      </c>
      <c r="N15" s="621">
        <v>2.5</v>
      </c>
      <c r="O15" s="621">
        <v>3.7</v>
      </c>
      <c r="P15" s="621">
        <v>12.5</v>
      </c>
      <c r="Q15" s="622" t="s">
        <v>939</v>
      </c>
      <c r="R15" s="622" t="s">
        <v>940</v>
      </c>
      <c r="S15" s="1714"/>
      <c r="T15" s="1714"/>
    </row>
    <row r="16" spans="1:20" ht="27" thickBot="1" x14ac:dyDescent="0.3">
      <c r="A16" s="604">
        <v>1</v>
      </c>
      <c r="B16" s="530" t="s">
        <v>941</v>
      </c>
      <c r="C16" s="530"/>
      <c r="D16" s="530"/>
      <c r="E16" s="530"/>
      <c r="F16" s="530"/>
      <c r="G16" s="530"/>
      <c r="H16" s="530"/>
      <c r="I16" s="530"/>
      <c r="J16" s="530"/>
      <c r="K16" s="530"/>
      <c r="L16" s="530"/>
      <c r="M16" s="530"/>
      <c r="N16" s="530"/>
      <c r="O16" s="530"/>
      <c r="P16" s="530"/>
      <c r="Q16" s="530"/>
      <c r="R16" s="530"/>
      <c r="S16" s="530"/>
      <c r="T16" s="530"/>
    </row>
    <row r="17" spans="1:20" ht="27" thickBot="1" x14ac:dyDescent="0.3">
      <c r="A17" s="604">
        <v>2</v>
      </c>
      <c r="B17" s="530" t="s">
        <v>806</v>
      </c>
      <c r="C17" s="530"/>
      <c r="D17" s="530"/>
      <c r="E17" s="530"/>
      <c r="F17" s="530"/>
      <c r="G17" s="530"/>
      <c r="H17" s="530"/>
      <c r="I17" s="530"/>
      <c r="J17" s="530"/>
      <c r="K17" s="530"/>
      <c r="L17" s="530"/>
      <c r="M17" s="530"/>
      <c r="N17" s="530"/>
      <c r="O17" s="530"/>
      <c r="P17" s="530"/>
      <c r="Q17" s="530"/>
      <c r="R17" s="530"/>
      <c r="S17" s="530"/>
      <c r="T17" s="530"/>
    </row>
    <row r="18" spans="1:20" ht="25.5" customHeight="1" thickBot="1" x14ac:dyDescent="0.3">
      <c r="A18" s="604">
        <v>3</v>
      </c>
      <c r="B18" s="530" t="s">
        <v>787</v>
      </c>
      <c r="C18" s="530"/>
      <c r="D18" s="530"/>
      <c r="E18" s="530"/>
      <c r="F18" s="530"/>
      <c r="G18" s="530"/>
      <c r="H18" s="530"/>
      <c r="I18" s="530"/>
      <c r="J18" s="530"/>
      <c r="K18" s="530"/>
      <c r="L18" s="530"/>
      <c r="M18" s="530"/>
      <c r="N18" s="530"/>
      <c r="O18" s="530"/>
      <c r="P18" s="530"/>
      <c r="Q18" s="530"/>
      <c r="R18" s="530"/>
      <c r="S18" s="530"/>
      <c r="T18" s="530"/>
    </row>
    <row r="19" spans="1:20" ht="25.5" customHeight="1" thickBot="1" x14ac:dyDescent="0.3">
      <c r="A19" s="604">
        <v>4</v>
      </c>
      <c r="B19" s="530" t="s">
        <v>924</v>
      </c>
      <c r="C19" s="530"/>
      <c r="D19" s="530"/>
      <c r="E19" s="530"/>
      <c r="F19" s="530"/>
      <c r="G19" s="530"/>
      <c r="H19" s="530"/>
      <c r="I19" s="530"/>
      <c r="J19" s="530"/>
      <c r="K19" s="530"/>
      <c r="L19" s="530"/>
      <c r="M19" s="530"/>
      <c r="N19" s="530"/>
      <c r="O19" s="530"/>
      <c r="P19" s="530"/>
      <c r="Q19" s="530"/>
      <c r="R19" s="530"/>
      <c r="S19" s="530"/>
      <c r="T19" s="530"/>
    </row>
    <row r="20" spans="1:20" ht="13.8" thickBot="1" x14ac:dyDescent="0.3">
      <c r="A20" s="604">
        <v>5</v>
      </c>
      <c r="B20" s="530" t="s">
        <v>789</v>
      </c>
      <c r="C20" s="530"/>
      <c r="D20" s="530"/>
      <c r="E20" s="530"/>
      <c r="F20" s="530"/>
      <c r="G20" s="530"/>
      <c r="H20" s="530"/>
      <c r="I20" s="530"/>
      <c r="J20" s="530"/>
      <c r="K20" s="530"/>
      <c r="L20" s="530"/>
      <c r="M20" s="530"/>
      <c r="N20" s="530"/>
      <c r="O20" s="530"/>
      <c r="P20" s="530"/>
      <c r="Q20" s="530"/>
      <c r="R20" s="530"/>
      <c r="S20" s="530"/>
      <c r="T20" s="530"/>
    </row>
    <row r="21" spans="1:20" ht="13.8" thickBot="1" x14ac:dyDescent="0.3">
      <c r="A21" s="619">
        <v>6</v>
      </c>
      <c r="B21" s="469" t="s">
        <v>366</v>
      </c>
      <c r="C21" s="469"/>
      <c r="D21" s="469"/>
      <c r="E21" s="469"/>
      <c r="F21" s="469"/>
      <c r="G21" s="469"/>
      <c r="H21" s="469"/>
      <c r="I21" s="469"/>
      <c r="J21" s="469"/>
      <c r="K21" s="469"/>
      <c r="L21" s="469"/>
      <c r="M21" s="469"/>
      <c r="N21" s="469"/>
      <c r="O21" s="469"/>
      <c r="P21" s="469"/>
      <c r="Q21" s="469"/>
      <c r="R21" s="469"/>
      <c r="S21" s="469"/>
      <c r="T21" s="469"/>
    </row>
    <row r="22" spans="1:20" ht="13.8" thickBot="1" x14ac:dyDescent="0.3">
      <c r="A22" s="619">
        <v>7</v>
      </c>
      <c r="B22" s="469" t="s">
        <v>371</v>
      </c>
      <c r="C22" s="469"/>
      <c r="D22" s="469"/>
      <c r="E22" s="469"/>
      <c r="F22" s="469"/>
      <c r="G22" s="469"/>
      <c r="H22" s="469"/>
      <c r="I22" s="469"/>
      <c r="J22" s="469"/>
      <c r="K22" s="469"/>
      <c r="L22" s="469"/>
      <c r="M22" s="469"/>
      <c r="N22" s="469"/>
      <c r="O22" s="469"/>
      <c r="P22" s="469"/>
      <c r="Q22" s="469"/>
      <c r="R22" s="469"/>
      <c r="S22" s="469"/>
      <c r="T22" s="469"/>
    </row>
    <row r="23" spans="1:20" ht="13.8" thickBot="1" x14ac:dyDescent="0.3">
      <c r="A23" s="604">
        <v>8</v>
      </c>
      <c r="B23" s="530" t="s">
        <v>779</v>
      </c>
      <c r="C23" s="530"/>
      <c r="D23" s="530"/>
      <c r="E23" s="530"/>
      <c r="F23" s="530"/>
      <c r="G23" s="530"/>
      <c r="H23" s="530"/>
      <c r="I23" s="530"/>
      <c r="J23" s="530"/>
      <c r="K23" s="530"/>
      <c r="L23" s="530"/>
      <c r="M23" s="530"/>
      <c r="N23" s="530"/>
      <c r="O23" s="530"/>
      <c r="P23" s="530"/>
      <c r="Q23" s="530"/>
      <c r="R23" s="530"/>
      <c r="S23" s="530"/>
      <c r="T23" s="530"/>
    </row>
    <row r="24" spans="1:20" ht="13.8" thickBot="1" x14ac:dyDescent="0.3">
      <c r="A24" s="604">
        <v>9</v>
      </c>
      <c r="B24" s="530" t="s">
        <v>368</v>
      </c>
      <c r="C24" s="530"/>
      <c r="D24" s="530"/>
      <c r="E24" s="530"/>
      <c r="F24" s="530"/>
      <c r="G24" s="530"/>
      <c r="H24" s="530"/>
      <c r="I24" s="530"/>
      <c r="J24" s="530"/>
      <c r="K24" s="530"/>
      <c r="L24" s="530"/>
      <c r="M24" s="530"/>
      <c r="N24" s="530"/>
      <c r="O24" s="530"/>
      <c r="P24" s="530"/>
      <c r="Q24" s="530"/>
      <c r="R24" s="530"/>
      <c r="S24" s="530"/>
      <c r="T24" s="530"/>
    </row>
    <row r="25" spans="1:20" ht="13.8" thickBot="1" x14ac:dyDescent="0.3">
      <c r="A25" s="604">
        <v>10</v>
      </c>
      <c r="B25" s="530" t="s">
        <v>791</v>
      </c>
      <c r="C25" s="530"/>
      <c r="D25" s="530"/>
      <c r="E25" s="530"/>
      <c r="F25" s="530"/>
      <c r="G25" s="530"/>
      <c r="H25" s="530"/>
      <c r="I25" s="530"/>
      <c r="J25" s="530"/>
      <c r="K25" s="530"/>
      <c r="L25" s="530"/>
      <c r="M25" s="530"/>
      <c r="N25" s="530"/>
      <c r="O25" s="530"/>
      <c r="P25" s="530"/>
      <c r="Q25" s="530"/>
      <c r="R25" s="530"/>
      <c r="S25" s="530"/>
      <c r="T25" s="530"/>
    </row>
    <row r="26" spans="1:20" ht="13.8" thickBot="1" x14ac:dyDescent="0.3">
      <c r="A26" s="619">
        <v>11</v>
      </c>
      <c r="B26" s="469" t="s">
        <v>925</v>
      </c>
      <c r="C26" s="469"/>
      <c r="D26" s="469"/>
      <c r="E26" s="469"/>
      <c r="F26" s="469"/>
      <c r="G26" s="469"/>
      <c r="H26" s="469"/>
      <c r="I26" s="469"/>
      <c r="J26" s="469"/>
      <c r="K26" s="469"/>
      <c r="L26" s="469"/>
      <c r="M26" s="469"/>
      <c r="N26" s="469"/>
      <c r="O26" s="469"/>
      <c r="P26" s="469"/>
      <c r="Q26" s="469"/>
      <c r="R26" s="469"/>
      <c r="S26" s="469"/>
      <c r="T26" s="469"/>
    </row>
    <row r="27" spans="1:20" ht="13.8" thickBot="1" x14ac:dyDescent="0.3">
      <c r="A27" s="604">
        <v>12</v>
      </c>
      <c r="B27" s="530" t="s">
        <v>926</v>
      </c>
      <c r="C27" s="530"/>
      <c r="D27" s="530"/>
      <c r="E27" s="530"/>
      <c r="F27" s="530"/>
      <c r="G27" s="530"/>
      <c r="H27" s="530"/>
      <c r="I27" s="530"/>
      <c r="J27" s="530"/>
      <c r="K27" s="530"/>
      <c r="L27" s="530"/>
      <c r="M27" s="530"/>
      <c r="N27" s="530"/>
      <c r="O27" s="530"/>
      <c r="P27" s="530"/>
      <c r="Q27" s="530"/>
      <c r="R27" s="530"/>
      <c r="S27" s="530"/>
      <c r="T27" s="530"/>
    </row>
    <row r="28" spans="1:20" ht="40.200000000000003" thickBot="1" x14ac:dyDescent="0.3">
      <c r="A28" s="619">
        <v>13</v>
      </c>
      <c r="B28" s="469" t="s">
        <v>927</v>
      </c>
      <c r="C28" s="469"/>
      <c r="D28" s="469"/>
      <c r="E28" s="469"/>
      <c r="F28" s="469"/>
      <c r="G28" s="469"/>
      <c r="H28" s="469"/>
      <c r="I28" s="469"/>
      <c r="J28" s="469"/>
      <c r="K28" s="469"/>
      <c r="L28" s="469"/>
      <c r="M28" s="469"/>
      <c r="N28" s="469"/>
      <c r="O28" s="469"/>
      <c r="P28" s="469"/>
      <c r="Q28" s="469"/>
      <c r="R28" s="469"/>
      <c r="S28" s="469"/>
      <c r="T28" s="469"/>
    </row>
    <row r="29" spans="1:20" ht="27" thickBot="1" x14ac:dyDescent="0.3">
      <c r="A29" s="604">
        <v>14</v>
      </c>
      <c r="B29" s="530" t="s">
        <v>794</v>
      </c>
      <c r="C29" s="530"/>
      <c r="D29" s="530"/>
      <c r="E29" s="530"/>
      <c r="F29" s="530"/>
      <c r="G29" s="530"/>
      <c r="H29" s="530"/>
      <c r="I29" s="530"/>
      <c r="J29" s="530"/>
      <c r="K29" s="530"/>
      <c r="L29" s="530"/>
      <c r="M29" s="530"/>
      <c r="N29" s="530"/>
      <c r="O29" s="530"/>
      <c r="P29" s="530"/>
      <c r="Q29" s="530"/>
      <c r="R29" s="530"/>
      <c r="S29" s="530"/>
      <c r="T29" s="530"/>
    </row>
    <row r="30" spans="1:20" ht="13.8" thickBot="1" x14ac:dyDescent="0.3">
      <c r="A30" s="604">
        <v>15</v>
      </c>
      <c r="B30" s="530" t="s">
        <v>784</v>
      </c>
      <c r="C30" s="530"/>
      <c r="D30" s="530"/>
      <c r="E30" s="530"/>
      <c r="F30" s="530"/>
      <c r="G30" s="530"/>
      <c r="H30" s="530"/>
      <c r="I30" s="530"/>
      <c r="J30" s="530"/>
      <c r="K30" s="530"/>
      <c r="L30" s="530"/>
      <c r="M30" s="530"/>
      <c r="N30" s="530"/>
      <c r="O30" s="530"/>
      <c r="P30" s="530"/>
      <c r="Q30" s="530"/>
      <c r="R30" s="530"/>
      <c r="S30" s="530"/>
      <c r="T30" s="530"/>
    </row>
    <row r="31" spans="1:20" ht="13.8" thickBot="1" x14ac:dyDescent="0.3">
      <c r="A31" s="604">
        <v>16</v>
      </c>
      <c r="B31" s="530" t="s">
        <v>928</v>
      </c>
      <c r="C31" s="530"/>
      <c r="D31" s="530"/>
      <c r="E31" s="530"/>
      <c r="F31" s="530"/>
      <c r="G31" s="530"/>
      <c r="H31" s="530"/>
      <c r="I31" s="530"/>
      <c r="J31" s="530"/>
      <c r="K31" s="530"/>
      <c r="L31" s="530"/>
      <c r="M31" s="530"/>
      <c r="N31" s="530"/>
      <c r="O31" s="530"/>
      <c r="P31" s="530"/>
      <c r="Q31" s="530"/>
      <c r="R31" s="530"/>
      <c r="S31" s="530"/>
      <c r="T31" s="530"/>
    </row>
    <row r="32" spans="1:20" ht="13.8" thickBot="1" x14ac:dyDescent="0.3">
      <c r="A32" s="604">
        <v>17</v>
      </c>
      <c r="B32" s="547" t="s">
        <v>302</v>
      </c>
      <c r="C32" s="530"/>
      <c r="D32" s="530"/>
      <c r="E32" s="530"/>
      <c r="F32" s="530"/>
      <c r="G32" s="530"/>
      <c r="H32" s="530"/>
      <c r="I32" s="530"/>
      <c r="J32" s="530"/>
      <c r="K32" s="530"/>
      <c r="L32" s="530"/>
      <c r="M32" s="530"/>
      <c r="N32" s="530"/>
      <c r="O32" s="530"/>
      <c r="P32" s="530"/>
      <c r="Q32" s="530"/>
      <c r="R32" s="530"/>
      <c r="S32" s="530"/>
      <c r="T32" s="530"/>
    </row>
    <row r="33" spans="1:20" ht="9" customHeight="1" x14ac:dyDescent="0.25">
      <c r="A33" s="4"/>
      <c r="B33" s="4"/>
    </row>
    <row r="34" spans="1:20" x14ac:dyDescent="0.25">
      <c r="A34" s="1731" t="s">
        <v>674</v>
      </c>
      <c r="B34" s="1731"/>
      <c r="C34" s="1731"/>
      <c r="D34" s="1731"/>
      <c r="E34" s="1731"/>
      <c r="F34" s="1731"/>
      <c r="G34" s="1731"/>
      <c r="H34" s="1731"/>
      <c r="I34" s="1731"/>
      <c r="J34" s="1731"/>
      <c r="K34" s="1731"/>
      <c r="L34" s="1731"/>
    </row>
    <row r="35" spans="1:20" ht="39" customHeight="1" x14ac:dyDescent="0.25">
      <c r="A35" s="1730" t="s">
        <v>1856</v>
      </c>
      <c r="B35" s="1730"/>
      <c r="C35" s="1730"/>
      <c r="D35" s="1730"/>
      <c r="E35" s="1730"/>
      <c r="F35" s="1730"/>
      <c r="G35" s="1730"/>
      <c r="H35" s="1730"/>
      <c r="I35" s="1730"/>
      <c r="J35" s="1730"/>
      <c r="K35" s="1730"/>
      <c r="L35" s="1730"/>
      <c r="M35" s="1730"/>
      <c r="N35" s="1730"/>
      <c r="O35" s="1730"/>
      <c r="P35" s="1730"/>
      <c r="Q35" s="1730"/>
      <c r="R35" s="1730"/>
      <c r="S35" s="1730"/>
      <c r="T35" s="1730"/>
    </row>
    <row r="36" spans="1:20" ht="12.75" customHeight="1" x14ac:dyDescent="0.25">
      <c r="A36" s="1730" t="s">
        <v>1857</v>
      </c>
      <c r="B36" s="1730"/>
      <c r="C36" s="1730"/>
      <c r="D36" s="1730"/>
      <c r="E36" s="1730"/>
      <c r="F36" s="1730"/>
      <c r="G36" s="1730"/>
      <c r="H36" s="1730"/>
      <c r="I36" s="1730"/>
      <c r="J36" s="1730"/>
      <c r="K36" s="1730"/>
      <c r="L36" s="1730"/>
      <c r="M36" s="1730"/>
      <c r="N36" s="1730"/>
      <c r="O36" s="1730"/>
      <c r="P36" s="1730"/>
      <c r="Q36" s="1730"/>
      <c r="R36" s="1730"/>
      <c r="S36" s="1730"/>
      <c r="T36" s="1730"/>
    </row>
    <row r="37" spans="1:20" ht="90" customHeight="1" x14ac:dyDescent="0.25">
      <c r="A37" s="1730" t="s">
        <v>1858</v>
      </c>
      <c r="B37" s="1730"/>
      <c r="C37" s="1730"/>
      <c r="D37" s="1730"/>
      <c r="E37" s="1730"/>
      <c r="F37" s="1730"/>
      <c r="G37" s="1730"/>
      <c r="H37" s="1730"/>
      <c r="I37" s="1730"/>
      <c r="J37" s="1730"/>
      <c r="K37" s="1730"/>
      <c r="L37" s="1730"/>
      <c r="M37" s="1730"/>
      <c r="N37" s="1730"/>
      <c r="O37" s="1730"/>
      <c r="P37" s="1730"/>
      <c r="Q37" s="1730"/>
      <c r="R37" s="1730"/>
      <c r="S37" s="1730"/>
      <c r="T37" s="1730"/>
    </row>
    <row r="38" spans="1:20" ht="13.5" customHeight="1" x14ac:dyDescent="0.25">
      <c r="A38" s="1730" t="s">
        <v>1859</v>
      </c>
      <c r="B38" s="1730"/>
      <c r="C38" s="1730"/>
      <c r="D38" s="1730"/>
      <c r="E38" s="1730"/>
      <c r="F38" s="1730"/>
      <c r="G38" s="1730"/>
      <c r="H38" s="1730"/>
      <c r="I38" s="1730"/>
      <c r="J38" s="1730"/>
      <c r="K38" s="1730"/>
      <c r="L38" s="1730"/>
      <c r="M38" s="1730"/>
      <c r="N38" s="1730"/>
      <c r="O38" s="1730"/>
      <c r="P38" s="1730"/>
      <c r="Q38" s="1730"/>
      <c r="R38" s="1730"/>
      <c r="S38" s="1730"/>
      <c r="T38" s="1730"/>
    </row>
    <row r="39" spans="1:20" ht="27.75" customHeight="1" x14ac:dyDescent="0.25">
      <c r="A39" s="1730" t="s">
        <v>1860</v>
      </c>
      <c r="B39" s="1730"/>
      <c r="C39" s="1730"/>
      <c r="D39" s="1730"/>
      <c r="E39" s="1730"/>
      <c r="F39" s="1730"/>
      <c r="G39" s="1730"/>
      <c r="H39" s="1730"/>
      <c r="I39" s="1730"/>
      <c r="J39" s="1730"/>
      <c r="K39" s="1730"/>
      <c r="L39" s="1730"/>
      <c r="M39" s="1730"/>
      <c r="N39" s="1730"/>
      <c r="O39" s="1730"/>
      <c r="P39" s="1730"/>
      <c r="Q39" s="1730"/>
      <c r="R39" s="1730"/>
      <c r="S39" s="1730"/>
      <c r="T39" s="1730"/>
    </row>
    <row r="40" spans="1:20" x14ac:dyDescent="0.25">
      <c r="A40" s="4"/>
      <c r="B40" s="4"/>
    </row>
    <row r="41" spans="1:20" x14ac:dyDescent="0.25">
      <c r="A41" s="4"/>
      <c r="B41" s="4"/>
    </row>
    <row r="42" spans="1:20" x14ac:dyDescent="0.25">
      <c r="A42" s="4"/>
      <c r="B42" s="4"/>
    </row>
    <row r="43" spans="1:20" x14ac:dyDescent="0.25">
      <c r="A43" s="4"/>
      <c r="B43" s="4"/>
    </row>
    <row r="44" spans="1:20" x14ac:dyDescent="0.25">
      <c r="A44" s="4"/>
      <c r="B44" s="4"/>
    </row>
    <row r="45" spans="1:20" x14ac:dyDescent="0.25">
      <c r="A45" s="4"/>
      <c r="B45" s="4"/>
    </row>
    <row r="46" spans="1:20" x14ac:dyDescent="0.25">
      <c r="A46" s="4"/>
      <c r="B46" s="4"/>
    </row>
    <row r="47" spans="1:20" x14ac:dyDescent="0.25">
      <c r="A47" s="4"/>
      <c r="B47" s="4"/>
    </row>
    <row r="48" spans="1:20"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4" sqref="A4:D4"/>
    </sheetView>
  </sheetViews>
  <sheetFormatPr defaultColWidth="9.109375" defaultRowHeight="13.2" x14ac:dyDescent="0.25"/>
  <cols>
    <col min="1" max="1" width="11.44140625" style="12" customWidth="1"/>
    <col min="2" max="2" width="2.44140625" style="12" customWidth="1"/>
    <col min="3" max="4" width="42.44140625" style="12" customWidth="1"/>
    <col min="5" max="16384" width="9.109375" style="12"/>
  </cols>
  <sheetData>
    <row r="1" spans="1:4" ht="15.75" customHeight="1" x14ac:dyDescent="0.25">
      <c r="A1" s="1694" t="s">
        <v>944</v>
      </c>
      <c r="B1" s="1695"/>
      <c r="C1" s="1186" t="s">
        <v>535</v>
      </c>
      <c r="D1" s="1187"/>
    </row>
    <row r="2" spans="1:4" ht="15" customHeight="1" x14ac:dyDescent="0.25">
      <c r="A2" s="89" t="s">
        <v>1313</v>
      </c>
      <c r="B2" s="193"/>
      <c r="C2" s="193"/>
      <c r="D2" s="566"/>
    </row>
    <row r="3" spans="1:4" ht="13.8" thickBot="1" x14ac:dyDescent="0.3">
      <c r="A3" s="781"/>
      <c r="B3" s="782"/>
      <c r="C3" s="770"/>
      <c r="D3" s="771"/>
    </row>
    <row r="4" spans="1:4" ht="31.5" customHeight="1" thickBot="1" x14ac:dyDescent="0.3">
      <c r="A4" s="1174" t="s">
        <v>396</v>
      </c>
      <c r="B4" s="1346"/>
      <c r="C4" s="1174" t="s">
        <v>946</v>
      </c>
      <c r="D4" s="1176"/>
    </row>
    <row r="5" spans="1:4" ht="15" customHeight="1" thickBot="1" x14ac:dyDescent="0.3">
      <c r="A5" s="76" t="s">
        <v>394</v>
      </c>
      <c r="B5" s="205"/>
      <c r="C5" s="205" t="s">
        <v>4</v>
      </c>
      <c r="D5" s="413"/>
    </row>
    <row r="6" spans="1:4" ht="19.5" customHeight="1" thickBot="1" x14ac:dyDescent="0.3">
      <c r="A6" s="1166" t="s">
        <v>1862</v>
      </c>
      <c r="B6" s="1167"/>
      <c r="C6" s="1167"/>
      <c r="D6" s="1359"/>
    </row>
    <row r="7" spans="1:4" ht="40.5" customHeight="1" x14ac:dyDescent="0.25">
      <c r="A7" s="1168" t="s">
        <v>1863</v>
      </c>
      <c r="B7" s="1169"/>
      <c r="C7" s="1169"/>
      <c r="D7" s="1348"/>
    </row>
    <row r="8" spans="1:4" ht="56.25" customHeight="1" thickBot="1" x14ac:dyDescent="0.3">
      <c r="A8" s="1688" t="s">
        <v>1864</v>
      </c>
      <c r="B8" s="1689"/>
      <c r="C8" s="1689"/>
      <c r="D8" s="1690"/>
    </row>
    <row r="9" spans="1:4" ht="15.75" customHeight="1" thickBot="1" x14ac:dyDescent="0.3">
      <c r="A9" s="1191" t="s">
        <v>1705</v>
      </c>
      <c r="B9" s="1192"/>
      <c r="C9" s="1192"/>
      <c r="D9" s="484"/>
    </row>
    <row r="10" spans="1:4" ht="15.75" customHeight="1" thickBot="1" x14ac:dyDescent="0.3">
      <c r="A10" s="1191" t="s">
        <v>1865</v>
      </c>
      <c r="B10" s="1192"/>
      <c r="C10" s="1192"/>
      <c r="D10" s="484"/>
    </row>
    <row r="11" spans="1:4" ht="15.75" customHeight="1" thickBot="1" x14ac:dyDescent="0.3">
      <c r="A11" s="1191" t="s">
        <v>1866</v>
      </c>
      <c r="B11" s="1192"/>
      <c r="C11" s="1192"/>
      <c r="D11" s="484"/>
    </row>
    <row r="12" spans="1:4" ht="25.5" customHeight="1" thickBot="1" x14ac:dyDescent="0.3">
      <c r="A12" s="1188" t="s">
        <v>947</v>
      </c>
      <c r="B12" s="1189"/>
      <c r="C12" s="1189"/>
      <c r="D12" s="1736"/>
    </row>
    <row r="13" spans="1:4" ht="106.2" thickBot="1" x14ac:dyDescent="0.3">
      <c r="A13" s="477" t="s">
        <v>959</v>
      </c>
      <c r="B13" s="475" t="s">
        <v>513</v>
      </c>
      <c r="C13" s="475" t="s">
        <v>948</v>
      </c>
      <c r="D13" s="475"/>
    </row>
    <row r="14" spans="1:4" ht="63.75" customHeight="1" thickBot="1" x14ac:dyDescent="0.3">
      <c r="A14" s="477" t="s">
        <v>959</v>
      </c>
      <c r="B14" s="475" t="s">
        <v>519</v>
      </c>
      <c r="C14" s="475" t="s">
        <v>949</v>
      </c>
      <c r="D14" s="475"/>
    </row>
    <row r="15" spans="1:4" ht="51.75" customHeight="1" thickBot="1" x14ac:dyDescent="0.3">
      <c r="A15" s="477" t="s">
        <v>959</v>
      </c>
      <c r="B15" s="475" t="s">
        <v>522</v>
      </c>
      <c r="C15" s="475" t="s">
        <v>950</v>
      </c>
      <c r="D15" s="475"/>
    </row>
    <row r="16" spans="1:4" ht="27.75" customHeight="1" thickBot="1" x14ac:dyDescent="0.3">
      <c r="A16" s="477" t="s">
        <v>960</v>
      </c>
      <c r="B16" s="475" t="s">
        <v>523</v>
      </c>
      <c r="C16" s="475" t="s">
        <v>1867</v>
      </c>
      <c r="D16" s="475"/>
    </row>
    <row r="17" spans="1:4" ht="117" customHeight="1" thickBot="1" x14ac:dyDescent="0.3">
      <c r="A17" s="477" t="s">
        <v>960</v>
      </c>
      <c r="B17" s="475" t="s">
        <v>524</v>
      </c>
      <c r="C17" s="475" t="s">
        <v>951</v>
      </c>
      <c r="D17" s="475"/>
    </row>
    <row r="18" spans="1:4" ht="78" customHeight="1" thickBot="1" x14ac:dyDescent="0.3">
      <c r="A18" s="480" t="s">
        <v>961</v>
      </c>
      <c r="B18" s="614" t="s">
        <v>525</v>
      </c>
      <c r="C18" s="614" t="s">
        <v>952</v>
      </c>
      <c r="D18" s="614"/>
    </row>
    <row r="19" spans="1:4" ht="54.75" customHeight="1" x14ac:dyDescent="0.25">
      <c r="A19" s="1733" t="s">
        <v>961</v>
      </c>
      <c r="B19" s="1170" t="s">
        <v>526</v>
      </c>
      <c r="C19" s="471" t="s">
        <v>953</v>
      </c>
      <c r="D19" s="471"/>
    </row>
    <row r="20" spans="1:4" ht="91.5" customHeight="1" x14ac:dyDescent="0.25">
      <c r="A20" s="1734"/>
      <c r="B20" s="1185"/>
      <c r="C20" s="473" t="s">
        <v>954</v>
      </c>
      <c r="D20" s="473"/>
    </row>
    <row r="21" spans="1:4" ht="16.5" customHeight="1" x14ac:dyDescent="0.25">
      <c r="A21" s="1734"/>
      <c r="B21" s="1185"/>
      <c r="C21" s="473" t="s">
        <v>955</v>
      </c>
      <c r="D21" s="473"/>
    </row>
    <row r="22" spans="1:4" ht="77.25" customHeight="1" x14ac:dyDescent="0.25">
      <c r="A22" s="1734"/>
      <c r="B22" s="1185"/>
      <c r="C22" s="473" t="s">
        <v>956</v>
      </c>
      <c r="D22" s="473"/>
    </row>
    <row r="23" spans="1:4" ht="56.25" customHeight="1" x14ac:dyDescent="0.25">
      <c r="A23" s="1734"/>
      <c r="B23" s="1185"/>
      <c r="C23" s="473" t="s">
        <v>957</v>
      </c>
      <c r="D23" s="473"/>
    </row>
    <row r="24" spans="1:4" ht="51" customHeight="1" thickBot="1" x14ac:dyDescent="0.3">
      <c r="A24" s="1735"/>
      <c r="B24" s="1171"/>
      <c r="C24" s="472" t="s">
        <v>958</v>
      </c>
      <c r="D24" s="472"/>
    </row>
    <row r="25" spans="1:4" x14ac:dyDescent="0.25">
      <c r="A25" s="623"/>
      <c r="B25" s="623"/>
      <c r="C25" s="513"/>
      <c r="D25" s="513"/>
    </row>
    <row r="26" spans="1:4" ht="72.75" customHeight="1" x14ac:dyDescent="0.25">
      <c r="A26" s="1732" t="s">
        <v>945</v>
      </c>
      <c r="B26" s="1732"/>
      <c r="C26" s="1732"/>
      <c r="D26" s="1732"/>
    </row>
    <row r="27" spans="1:4" ht="23.25" customHeight="1" x14ac:dyDescent="0.25"/>
    <row r="28" spans="1:4" x14ac:dyDescent="0.25">
      <c r="A28" s="383"/>
      <c r="B28" s="4"/>
    </row>
    <row r="29" spans="1:4" x14ac:dyDescent="0.25">
      <c r="A29" s="4"/>
      <c r="B29" s="4"/>
    </row>
    <row r="30" spans="1:4" x14ac:dyDescent="0.25">
      <c r="A30" s="4"/>
      <c r="B30" s="4"/>
    </row>
    <row r="31" spans="1:4" x14ac:dyDescent="0.25">
      <c r="A31" s="4"/>
      <c r="B31" s="4"/>
    </row>
    <row r="32" spans="1:4"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A4" sqref="A4:D4"/>
    </sheetView>
  </sheetViews>
  <sheetFormatPr defaultColWidth="9.109375" defaultRowHeight="13.2" outlineLevelRow="1" x14ac:dyDescent="0.25"/>
  <cols>
    <col min="1" max="1" width="12.6640625" style="12" customWidth="1"/>
    <col min="2" max="2" width="13.88671875" style="12" customWidth="1"/>
    <col min="3" max="3" width="13.33203125" style="12" customWidth="1"/>
    <col min="4" max="16384" width="9.109375" style="12"/>
  </cols>
  <sheetData>
    <row r="1" spans="1:14" ht="24.75" customHeight="1" x14ac:dyDescent="0.25">
      <c r="A1" s="483" t="s">
        <v>962</v>
      </c>
      <c r="B1" s="635"/>
      <c r="C1" s="1186" t="s">
        <v>535</v>
      </c>
      <c r="D1" s="1186"/>
      <c r="E1" s="1186"/>
      <c r="F1" s="1186"/>
      <c r="G1" s="1186"/>
      <c r="H1" s="1186"/>
      <c r="I1" s="1186"/>
      <c r="J1" s="1186"/>
      <c r="K1" s="1186"/>
      <c r="L1" s="1186"/>
      <c r="M1" s="1186"/>
      <c r="N1" s="1187"/>
    </row>
    <row r="2" spans="1:14" ht="15" customHeight="1" x14ac:dyDescent="0.25">
      <c r="A2" s="89" t="s">
        <v>1314</v>
      </c>
      <c r="B2" s="193"/>
      <c r="C2" s="193"/>
      <c r="D2" s="193"/>
      <c r="E2" s="193"/>
      <c r="F2" s="193"/>
      <c r="G2" s="193"/>
      <c r="H2" s="193"/>
      <c r="I2" s="193"/>
      <c r="J2" s="193"/>
      <c r="K2" s="193"/>
      <c r="L2" s="193"/>
      <c r="M2" s="193"/>
      <c r="N2" s="566"/>
    </row>
    <row r="3" spans="1:14" ht="13.8" thickBot="1" x14ac:dyDescent="0.3">
      <c r="A3" s="781"/>
      <c r="B3" s="782"/>
      <c r="C3" s="770"/>
      <c r="D3" s="770"/>
      <c r="E3" s="770"/>
      <c r="F3" s="770"/>
      <c r="G3" s="770"/>
      <c r="H3" s="770"/>
      <c r="I3" s="770"/>
      <c r="J3" s="770"/>
      <c r="K3" s="770"/>
      <c r="L3" s="770"/>
      <c r="M3" s="770"/>
      <c r="N3" s="771"/>
    </row>
    <row r="4" spans="1:14" ht="42.75" customHeight="1" thickBot="1" x14ac:dyDescent="0.3">
      <c r="A4" s="418" t="s">
        <v>396</v>
      </c>
      <c r="B4" s="1175" t="s">
        <v>963</v>
      </c>
      <c r="C4" s="1175"/>
      <c r="D4" s="1175"/>
      <c r="E4" s="1175"/>
      <c r="F4" s="1175"/>
      <c r="G4" s="1175"/>
      <c r="H4" s="1175"/>
      <c r="I4" s="1175"/>
      <c r="J4" s="1175"/>
      <c r="K4" s="1175"/>
      <c r="L4" s="1175"/>
      <c r="M4" s="1175"/>
      <c r="N4" s="1176"/>
    </row>
    <row r="5" spans="1:14" ht="15" customHeight="1" thickBot="1" x14ac:dyDescent="0.3">
      <c r="A5" s="79" t="s">
        <v>394</v>
      </c>
      <c r="B5" s="205"/>
      <c r="C5" s="205" t="s">
        <v>4</v>
      </c>
      <c r="D5" s="624"/>
      <c r="E5" s="624"/>
      <c r="F5" s="624"/>
      <c r="G5" s="624"/>
      <c r="H5" s="624"/>
      <c r="I5" s="624"/>
      <c r="J5" s="624"/>
      <c r="K5" s="624"/>
      <c r="L5" s="624"/>
      <c r="M5" s="624"/>
      <c r="N5" s="625"/>
    </row>
    <row r="6" spans="1:14" ht="38.25" customHeight="1" thickBot="1" x14ac:dyDescent="0.3">
      <c r="A6" s="1191" t="s">
        <v>1868</v>
      </c>
      <c r="B6" s="1192"/>
      <c r="C6" s="1192"/>
      <c r="D6" s="1192"/>
      <c r="E6" s="1192"/>
      <c r="F6" s="1192"/>
      <c r="G6" s="1192"/>
      <c r="H6" s="1192"/>
      <c r="I6" s="1192"/>
      <c r="J6" s="1192"/>
      <c r="K6" s="1192"/>
      <c r="L6" s="1192"/>
      <c r="M6" s="1192"/>
      <c r="N6" s="1571"/>
    </row>
    <row r="7" spans="1:14" ht="37.5" customHeight="1" thickBot="1" x14ac:dyDescent="0.3">
      <c r="A7" s="1191" t="s">
        <v>1869</v>
      </c>
      <c r="B7" s="1192"/>
      <c r="C7" s="1192"/>
      <c r="D7" s="1192"/>
      <c r="E7" s="1192"/>
      <c r="F7" s="1192"/>
      <c r="G7" s="1192"/>
      <c r="H7" s="1192"/>
      <c r="I7" s="1192"/>
      <c r="J7" s="1192"/>
      <c r="K7" s="1192"/>
      <c r="L7" s="1192"/>
      <c r="M7" s="1192"/>
      <c r="N7" s="1571"/>
    </row>
    <row r="8" spans="1:14" ht="37.5" customHeight="1" thickBot="1" x14ac:dyDescent="0.3">
      <c r="A8" s="1191" t="s">
        <v>1870</v>
      </c>
      <c r="B8" s="1192"/>
      <c r="C8" s="1192"/>
      <c r="D8" s="1192"/>
      <c r="E8" s="1192"/>
      <c r="F8" s="1192"/>
      <c r="G8" s="1192"/>
      <c r="H8" s="1192"/>
      <c r="I8" s="1192"/>
      <c r="J8" s="1192"/>
      <c r="K8" s="1192"/>
      <c r="L8" s="1192"/>
      <c r="M8" s="1192"/>
      <c r="N8" s="1571"/>
    </row>
    <row r="9" spans="1:14" ht="13.8" thickBot="1" x14ac:dyDescent="0.3">
      <c r="A9" s="1191" t="s">
        <v>1750</v>
      </c>
      <c r="B9" s="1192"/>
      <c r="C9" s="1192"/>
      <c r="D9" s="1192"/>
      <c r="E9" s="1192"/>
      <c r="F9" s="1192"/>
      <c r="G9" s="1192"/>
      <c r="H9" s="1192"/>
      <c r="I9" s="1192"/>
      <c r="J9" s="1192"/>
      <c r="K9" s="1192"/>
      <c r="L9" s="1192"/>
      <c r="M9" s="1192"/>
      <c r="N9" s="1571"/>
    </row>
    <row r="10" spans="1:14" ht="27" customHeight="1" thickBot="1" x14ac:dyDescent="0.3">
      <c r="A10" s="1191" t="s">
        <v>1871</v>
      </c>
      <c r="B10" s="1192"/>
      <c r="C10" s="1192"/>
      <c r="D10" s="1192"/>
      <c r="E10" s="1192"/>
      <c r="F10" s="1192"/>
      <c r="G10" s="1192"/>
      <c r="H10" s="1192"/>
      <c r="I10" s="1192"/>
      <c r="J10" s="1192"/>
      <c r="K10" s="1192"/>
      <c r="L10" s="1192"/>
      <c r="M10" s="1192"/>
      <c r="N10" s="1571"/>
    </row>
    <row r="11" spans="1:14" ht="13.8" thickBot="1" x14ac:dyDescent="0.3">
      <c r="A11" s="1191" t="s">
        <v>1872</v>
      </c>
      <c r="B11" s="1192"/>
      <c r="C11" s="1192"/>
      <c r="D11" s="1192"/>
      <c r="E11" s="1192"/>
      <c r="F11" s="1192"/>
      <c r="G11" s="1192"/>
      <c r="H11" s="1192"/>
      <c r="I11" s="1192"/>
      <c r="J11" s="1192"/>
      <c r="K11" s="1192"/>
      <c r="L11" s="1192"/>
      <c r="M11" s="1192"/>
      <c r="N11" s="1571"/>
    </row>
    <row r="12" spans="1:14" ht="13.8" thickBot="1" x14ac:dyDescent="0.3">
      <c r="A12" s="626"/>
      <c r="B12" s="553"/>
      <c r="C12" s="553"/>
      <c r="D12" s="553"/>
      <c r="E12" s="553"/>
      <c r="F12" s="553"/>
      <c r="G12" s="553"/>
      <c r="H12" s="553"/>
      <c r="I12" s="553"/>
      <c r="J12" s="553"/>
      <c r="K12" s="553"/>
      <c r="L12" s="553"/>
      <c r="M12" s="553"/>
      <c r="N12" s="544"/>
    </row>
    <row r="13" spans="1:14" ht="13.8" thickBot="1" x14ac:dyDescent="0.3">
      <c r="A13" s="627"/>
      <c r="B13" s="544"/>
      <c r="C13" s="544" t="s">
        <v>538</v>
      </c>
      <c r="D13" s="544" t="s">
        <v>539</v>
      </c>
      <c r="E13" s="544" t="s">
        <v>541</v>
      </c>
      <c r="F13" s="544" t="s">
        <v>542</v>
      </c>
      <c r="G13" s="544" t="s">
        <v>543</v>
      </c>
      <c r="H13" s="544" t="s">
        <v>601</v>
      </c>
      <c r="I13" s="544" t="s">
        <v>602</v>
      </c>
      <c r="J13" s="544" t="s">
        <v>799</v>
      </c>
      <c r="K13" s="544" t="s">
        <v>800</v>
      </c>
      <c r="L13" s="544" t="s">
        <v>801</v>
      </c>
      <c r="M13" s="544" t="s">
        <v>802</v>
      </c>
      <c r="N13" s="544" t="s">
        <v>803</v>
      </c>
    </row>
    <row r="14" spans="1:14" ht="112.5" customHeight="1" thickBot="1" x14ac:dyDescent="0.3">
      <c r="A14" s="617" t="s">
        <v>1887</v>
      </c>
      <c r="B14" s="617" t="s">
        <v>968</v>
      </c>
      <c r="C14" s="605" t="s">
        <v>987</v>
      </c>
      <c r="D14" s="605" t="s">
        <v>981</v>
      </c>
      <c r="E14" s="605" t="s">
        <v>982</v>
      </c>
      <c r="F14" s="605" t="s">
        <v>1888</v>
      </c>
      <c r="G14" s="605" t="s">
        <v>983</v>
      </c>
      <c r="H14" s="605" t="s">
        <v>984</v>
      </c>
      <c r="I14" s="605" t="s">
        <v>985</v>
      </c>
      <c r="J14" s="605" t="s">
        <v>986</v>
      </c>
      <c r="K14" s="617" t="s">
        <v>709</v>
      </c>
      <c r="L14" s="617" t="s">
        <v>923</v>
      </c>
      <c r="M14" s="617" t="s">
        <v>969</v>
      </c>
      <c r="N14" s="617" t="s">
        <v>1613</v>
      </c>
    </row>
    <row r="15" spans="1:14" ht="27" thickBot="1" x14ac:dyDescent="0.3">
      <c r="A15" s="628" t="s">
        <v>970</v>
      </c>
      <c r="B15" s="544"/>
      <c r="C15" s="530"/>
      <c r="D15" s="530"/>
      <c r="E15" s="530"/>
      <c r="F15" s="530"/>
      <c r="G15" s="530"/>
      <c r="H15" s="530"/>
      <c r="I15" s="530"/>
      <c r="J15" s="530"/>
      <c r="K15" s="530"/>
      <c r="L15" s="530"/>
      <c r="M15" s="530"/>
      <c r="N15" s="629"/>
    </row>
    <row r="16" spans="1:14" ht="16.5" customHeight="1" thickBot="1" x14ac:dyDescent="0.3">
      <c r="A16" s="604"/>
      <c r="B16" s="544" t="s">
        <v>971</v>
      </c>
      <c r="C16" s="530"/>
      <c r="D16" s="530"/>
      <c r="E16" s="530"/>
      <c r="F16" s="530"/>
      <c r="G16" s="530"/>
      <c r="H16" s="530"/>
      <c r="I16" s="530"/>
      <c r="J16" s="530"/>
      <c r="K16" s="530"/>
      <c r="L16" s="530"/>
      <c r="M16" s="530"/>
      <c r="N16" s="629"/>
    </row>
    <row r="17" spans="1:14" ht="16.5" customHeight="1" thickBot="1" x14ac:dyDescent="0.3">
      <c r="A17" s="604"/>
      <c r="B17" s="544" t="s">
        <v>972</v>
      </c>
      <c r="C17" s="530"/>
      <c r="D17" s="530"/>
      <c r="E17" s="530"/>
      <c r="F17" s="530"/>
      <c r="G17" s="530"/>
      <c r="H17" s="530"/>
      <c r="I17" s="530"/>
      <c r="J17" s="530"/>
      <c r="K17" s="530"/>
      <c r="L17" s="530"/>
      <c r="M17" s="530"/>
      <c r="N17" s="629"/>
    </row>
    <row r="18" spans="1:14" ht="16.5" customHeight="1" thickBot="1" x14ac:dyDescent="0.3">
      <c r="A18" s="604"/>
      <c r="B18" s="544" t="s">
        <v>973</v>
      </c>
      <c r="C18" s="530"/>
      <c r="D18" s="530"/>
      <c r="E18" s="530"/>
      <c r="F18" s="530"/>
      <c r="G18" s="530"/>
      <c r="H18" s="530"/>
      <c r="I18" s="530"/>
      <c r="J18" s="530"/>
      <c r="K18" s="530"/>
      <c r="L18" s="530"/>
      <c r="M18" s="530"/>
      <c r="N18" s="629"/>
    </row>
    <row r="19" spans="1:14" ht="16.5" customHeight="1" thickBot="1" x14ac:dyDescent="0.3">
      <c r="A19" s="604"/>
      <c r="B19" s="544" t="s">
        <v>974</v>
      </c>
      <c r="C19" s="530"/>
      <c r="D19" s="530"/>
      <c r="E19" s="530"/>
      <c r="F19" s="530"/>
      <c r="G19" s="530"/>
      <c r="H19" s="530"/>
      <c r="I19" s="530"/>
      <c r="J19" s="530"/>
      <c r="K19" s="530"/>
      <c r="L19" s="530"/>
      <c r="M19" s="530"/>
      <c r="N19" s="629"/>
    </row>
    <row r="20" spans="1:14" ht="16.5" customHeight="1" thickBot="1" x14ac:dyDescent="0.3">
      <c r="A20" s="604"/>
      <c r="B20" s="544" t="s">
        <v>975</v>
      </c>
      <c r="C20" s="530"/>
      <c r="D20" s="530"/>
      <c r="E20" s="530"/>
      <c r="F20" s="530"/>
      <c r="G20" s="530"/>
      <c r="H20" s="530"/>
      <c r="I20" s="530"/>
      <c r="J20" s="530"/>
      <c r="K20" s="530"/>
      <c r="L20" s="530"/>
      <c r="M20" s="530"/>
      <c r="N20" s="629"/>
    </row>
    <row r="21" spans="1:14" ht="16.5" customHeight="1" thickBot="1" x14ac:dyDescent="0.3">
      <c r="A21" s="604"/>
      <c r="B21" s="544" t="s">
        <v>976</v>
      </c>
      <c r="C21" s="530"/>
      <c r="D21" s="530"/>
      <c r="E21" s="530"/>
      <c r="F21" s="530"/>
      <c r="G21" s="530"/>
      <c r="H21" s="530"/>
      <c r="I21" s="530"/>
      <c r="J21" s="530"/>
      <c r="K21" s="530"/>
      <c r="L21" s="530"/>
      <c r="M21" s="530"/>
      <c r="N21" s="629"/>
    </row>
    <row r="22" spans="1:14" ht="16.5" customHeight="1" thickBot="1" x14ac:dyDescent="0.3">
      <c r="A22" s="604"/>
      <c r="B22" s="544" t="s">
        <v>977</v>
      </c>
      <c r="C22" s="530"/>
      <c r="D22" s="530"/>
      <c r="E22" s="530"/>
      <c r="F22" s="530"/>
      <c r="G22" s="530"/>
      <c r="H22" s="530"/>
      <c r="I22" s="530"/>
      <c r="J22" s="530"/>
      <c r="K22" s="530"/>
      <c r="L22" s="530"/>
      <c r="M22" s="530"/>
      <c r="N22" s="629"/>
    </row>
    <row r="23" spans="1:14" ht="16.5" customHeight="1" thickBot="1" x14ac:dyDescent="0.3">
      <c r="A23" s="604"/>
      <c r="B23" s="544" t="s">
        <v>978</v>
      </c>
      <c r="C23" s="530"/>
      <c r="D23" s="530"/>
      <c r="E23" s="530"/>
      <c r="F23" s="530"/>
      <c r="G23" s="530"/>
      <c r="H23" s="530"/>
      <c r="I23" s="530"/>
      <c r="J23" s="530"/>
      <c r="K23" s="530"/>
      <c r="L23" s="530"/>
      <c r="M23" s="530"/>
      <c r="N23" s="629"/>
    </row>
    <row r="24" spans="1:14" ht="13.8" thickBot="1" x14ac:dyDescent="0.3">
      <c r="A24" s="604"/>
      <c r="B24" s="544" t="s">
        <v>979</v>
      </c>
      <c r="C24" s="530"/>
      <c r="D24" s="530"/>
      <c r="E24" s="530"/>
      <c r="F24" s="530"/>
      <c r="G24" s="530"/>
      <c r="H24" s="530"/>
      <c r="I24" s="530"/>
      <c r="J24" s="530"/>
      <c r="K24" s="530"/>
      <c r="L24" s="530"/>
      <c r="M24" s="530"/>
      <c r="N24" s="530"/>
    </row>
    <row r="25" spans="1:14" ht="27" hidden="1" outlineLevel="1" thickBot="1" x14ac:dyDescent="0.3">
      <c r="A25" s="628" t="s">
        <v>970</v>
      </c>
      <c r="B25" s="544"/>
      <c r="C25" s="530"/>
      <c r="D25" s="530"/>
      <c r="E25" s="530"/>
      <c r="F25" s="530"/>
      <c r="G25" s="530"/>
      <c r="H25" s="530"/>
      <c r="I25" s="530"/>
      <c r="J25" s="530"/>
      <c r="K25" s="530"/>
      <c r="L25" s="530"/>
      <c r="M25" s="530"/>
      <c r="N25" s="629"/>
    </row>
    <row r="26" spans="1:14" ht="13.8" hidden="1" outlineLevel="1" thickBot="1" x14ac:dyDescent="0.3">
      <c r="A26" s="604"/>
      <c r="B26" s="544" t="s">
        <v>971</v>
      </c>
      <c r="C26" s="530"/>
      <c r="D26" s="530"/>
      <c r="E26" s="530"/>
      <c r="F26" s="530"/>
      <c r="G26" s="530"/>
      <c r="H26" s="530"/>
      <c r="I26" s="530"/>
      <c r="J26" s="530"/>
      <c r="K26" s="530"/>
      <c r="L26" s="530"/>
      <c r="M26" s="530"/>
      <c r="N26" s="629"/>
    </row>
    <row r="27" spans="1:14" ht="13.8" hidden="1" outlineLevel="1" thickBot="1" x14ac:dyDescent="0.3">
      <c r="A27" s="604"/>
      <c r="B27" s="544" t="s">
        <v>972</v>
      </c>
      <c r="C27" s="530"/>
      <c r="D27" s="530"/>
      <c r="E27" s="530"/>
      <c r="F27" s="530"/>
      <c r="G27" s="530"/>
      <c r="H27" s="530"/>
      <c r="I27" s="530"/>
      <c r="J27" s="530"/>
      <c r="K27" s="530"/>
      <c r="L27" s="530"/>
      <c r="M27" s="530"/>
      <c r="N27" s="629"/>
    </row>
    <row r="28" spans="1:14" ht="13.8" hidden="1" outlineLevel="1" thickBot="1" x14ac:dyDescent="0.3">
      <c r="A28" s="604"/>
      <c r="B28" s="544" t="s">
        <v>973</v>
      </c>
      <c r="C28" s="530"/>
      <c r="D28" s="530"/>
      <c r="E28" s="530"/>
      <c r="F28" s="530"/>
      <c r="G28" s="530"/>
      <c r="H28" s="530"/>
      <c r="I28" s="530"/>
      <c r="J28" s="530"/>
      <c r="K28" s="530"/>
      <c r="L28" s="530"/>
      <c r="M28" s="530"/>
      <c r="N28" s="629"/>
    </row>
    <row r="29" spans="1:14" ht="13.8" hidden="1" outlineLevel="1" thickBot="1" x14ac:dyDescent="0.3">
      <c r="A29" s="604"/>
      <c r="B29" s="544" t="s">
        <v>974</v>
      </c>
      <c r="C29" s="530"/>
      <c r="D29" s="530"/>
      <c r="E29" s="530"/>
      <c r="F29" s="530"/>
      <c r="G29" s="530"/>
      <c r="H29" s="530"/>
      <c r="I29" s="530"/>
      <c r="J29" s="530"/>
      <c r="K29" s="530"/>
      <c r="L29" s="530"/>
      <c r="M29" s="530"/>
      <c r="N29" s="629"/>
    </row>
    <row r="30" spans="1:14" ht="13.8" hidden="1" outlineLevel="1" thickBot="1" x14ac:dyDescent="0.3">
      <c r="A30" s="604"/>
      <c r="B30" s="544" t="s">
        <v>975</v>
      </c>
      <c r="C30" s="530"/>
      <c r="D30" s="530"/>
      <c r="E30" s="530"/>
      <c r="F30" s="530"/>
      <c r="G30" s="530"/>
      <c r="H30" s="530"/>
      <c r="I30" s="530"/>
      <c r="J30" s="530"/>
      <c r="K30" s="530"/>
      <c r="L30" s="530"/>
      <c r="M30" s="530"/>
      <c r="N30" s="629"/>
    </row>
    <row r="31" spans="1:14" ht="13.8" hidden="1" outlineLevel="1" thickBot="1" x14ac:dyDescent="0.3">
      <c r="A31" s="604"/>
      <c r="B31" s="544" t="s">
        <v>976</v>
      </c>
      <c r="C31" s="530"/>
      <c r="D31" s="530"/>
      <c r="E31" s="530"/>
      <c r="F31" s="530"/>
      <c r="G31" s="530"/>
      <c r="H31" s="530"/>
      <c r="I31" s="530"/>
      <c r="J31" s="530"/>
      <c r="K31" s="530"/>
      <c r="L31" s="530"/>
      <c r="M31" s="530"/>
      <c r="N31" s="629"/>
    </row>
    <row r="32" spans="1:14" ht="13.8" hidden="1" outlineLevel="1" thickBot="1" x14ac:dyDescent="0.3">
      <c r="A32" s="604"/>
      <c r="B32" s="544" t="s">
        <v>977</v>
      </c>
      <c r="C32" s="530"/>
      <c r="D32" s="530"/>
      <c r="E32" s="530"/>
      <c r="F32" s="530"/>
      <c r="G32" s="530"/>
      <c r="H32" s="530"/>
      <c r="I32" s="530"/>
      <c r="J32" s="530"/>
      <c r="K32" s="530"/>
      <c r="L32" s="530"/>
      <c r="M32" s="530"/>
      <c r="N32" s="629"/>
    </row>
    <row r="33" spans="1:14" ht="27" hidden="1" outlineLevel="1" thickBot="1" x14ac:dyDescent="0.3">
      <c r="A33" s="604"/>
      <c r="B33" s="544" t="s">
        <v>978</v>
      </c>
      <c r="C33" s="530"/>
      <c r="D33" s="530"/>
      <c r="E33" s="530"/>
      <c r="F33" s="530"/>
      <c r="G33" s="530"/>
      <c r="H33" s="530"/>
      <c r="I33" s="530"/>
      <c r="J33" s="530"/>
      <c r="K33" s="530"/>
      <c r="L33" s="530"/>
      <c r="M33" s="530"/>
      <c r="N33" s="629"/>
    </row>
    <row r="34" spans="1:14" ht="13.8" hidden="1" outlineLevel="1" thickBot="1" x14ac:dyDescent="0.3">
      <c r="A34" s="604"/>
      <c r="B34" s="544" t="s">
        <v>979</v>
      </c>
      <c r="C34" s="530"/>
      <c r="D34" s="530"/>
      <c r="E34" s="530"/>
      <c r="F34" s="530"/>
      <c r="G34" s="530"/>
      <c r="H34" s="530"/>
      <c r="I34" s="530"/>
      <c r="J34" s="530"/>
      <c r="K34" s="530"/>
      <c r="L34" s="530"/>
      <c r="M34" s="530"/>
      <c r="N34" s="530"/>
    </row>
    <row r="35" spans="1:14" ht="27" hidden="1" outlineLevel="1" thickBot="1" x14ac:dyDescent="0.3">
      <c r="A35" s="628" t="s">
        <v>970</v>
      </c>
      <c r="B35" s="544"/>
      <c r="C35" s="530"/>
      <c r="D35" s="530"/>
      <c r="E35" s="530"/>
      <c r="F35" s="530"/>
      <c r="G35" s="530"/>
      <c r="H35" s="530"/>
      <c r="I35" s="530"/>
      <c r="J35" s="530"/>
      <c r="K35" s="530"/>
      <c r="L35" s="530"/>
      <c r="M35" s="530"/>
      <c r="N35" s="629"/>
    </row>
    <row r="36" spans="1:14" ht="13.8" hidden="1" outlineLevel="1" thickBot="1" x14ac:dyDescent="0.3">
      <c r="A36" s="604"/>
      <c r="B36" s="544" t="s">
        <v>971</v>
      </c>
      <c r="C36" s="530"/>
      <c r="D36" s="530"/>
      <c r="E36" s="530"/>
      <c r="F36" s="530"/>
      <c r="G36" s="530"/>
      <c r="H36" s="530"/>
      <c r="I36" s="530"/>
      <c r="J36" s="530"/>
      <c r="K36" s="530"/>
      <c r="L36" s="530"/>
      <c r="M36" s="530"/>
      <c r="N36" s="629"/>
    </row>
    <row r="37" spans="1:14" ht="13.8" hidden="1" outlineLevel="1" thickBot="1" x14ac:dyDescent="0.3">
      <c r="A37" s="604"/>
      <c r="B37" s="544" t="s">
        <v>972</v>
      </c>
      <c r="C37" s="530"/>
      <c r="D37" s="530"/>
      <c r="E37" s="530"/>
      <c r="F37" s="530"/>
      <c r="G37" s="530"/>
      <c r="H37" s="530"/>
      <c r="I37" s="530"/>
      <c r="J37" s="530"/>
      <c r="K37" s="530"/>
      <c r="L37" s="530"/>
      <c r="M37" s="530"/>
      <c r="N37" s="629"/>
    </row>
    <row r="38" spans="1:14" ht="13.8" hidden="1" outlineLevel="1" thickBot="1" x14ac:dyDescent="0.3">
      <c r="A38" s="604"/>
      <c r="B38" s="544" t="s">
        <v>973</v>
      </c>
      <c r="C38" s="530"/>
      <c r="D38" s="530"/>
      <c r="E38" s="530"/>
      <c r="F38" s="530"/>
      <c r="G38" s="530"/>
      <c r="H38" s="530"/>
      <c r="I38" s="530"/>
      <c r="J38" s="530"/>
      <c r="K38" s="530"/>
      <c r="L38" s="530"/>
      <c r="M38" s="530"/>
      <c r="N38" s="629"/>
    </row>
    <row r="39" spans="1:14" ht="13.8" hidden="1" outlineLevel="1" thickBot="1" x14ac:dyDescent="0.3">
      <c r="A39" s="604"/>
      <c r="B39" s="544" t="s">
        <v>974</v>
      </c>
      <c r="C39" s="530"/>
      <c r="D39" s="530"/>
      <c r="E39" s="530"/>
      <c r="F39" s="530"/>
      <c r="G39" s="530"/>
      <c r="H39" s="530"/>
      <c r="I39" s="530"/>
      <c r="J39" s="530"/>
      <c r="K39" s="530"/>
      <c r="L39" s="530"/>
      <c r="M39" s="530"/>
      <c r="N39" s="629"/>
    </row>
    <row r="40" spans="1:14" ht="13.8" hidden="1" outlineLevel="1" thickBot="1" x14ac:dyDescent="0.3">
      <c r="A40" s="604"/>
      <c r="B40" s="544" t="s">
        <v>975</v>
      </c>
      <c r="C40" s="530"/>
      <c r="D40" s="530"/>
      <c r="E40" s="530"/>
      <c r="F40" s="530"/>
      <c r="G40" s="530"/>
      <c r="H40" s="530"/>
      <c r="I40" s="530"/>
      <c r="J40" s="530"/>
      <c r="K40" s="530"/>
      <c r="L40" s="530"/>
      <c r="M40" s="530"/>
      <c r="N40" s="629"/>
    </row>
    <row r="41" spans="1:14" ht="13.8" hidden="1" outlineLevel="1" thickBot="1" x14ac:dyDescent="0.3">
      <c r="A41" s="604"/>
      <c r="B41" s="544" t="s">
        <v>976</v>
      </c>
      <c r="C41" s="530"/>
      <c r="D41" s="530"/>
      <c r="E41" s="530"/>
      <c r="F41" s="530"/>
      <c r="G41" s="530"/>
      <c r="H41" s="530"/>
      <c r="I41" s="530"/>
      <c r="J41" s="530"/>
      <c r="K41" s="530"/>
      <c r="L41" s="530"/>
      <c r="M41" s="530"/>
      <c r="N41" s="629"/>
    </row>
    <row r="42" spans="1:14" ht="13.8" hidden="1" outlineLevel="1" thickBot="1" x14ac:dyDescent="0.3">
      <c r="A42" s="604"/>
      <c r="B42" s="544" t="s">
        <v>977</v>
      </c>
      <c r="C42" s="530"/>
      <c r="D42" s="530"/>
      <c r="E42" s="530"/>
      <c r="F42" s="530"/>
      <c r="G42" s="530"/>
      <c r="H42" s="530"/>
      <c r="I42" s="530"/>
      <c r="J42" s="530"/>
      <c r="K42" s="530"/>
      <c r="L42" s="530"/>
      <c r="M42" s="530"/>
      <c r="N42" s="629"/>
    </row>
    <row r="43" spans="1:14" ht="27" hidden="1" outlineLevel="1" thickBot="1" x14ac:dyDescent="0.3">
      <c r="A43" s="604"/>
      <c r="B43" s="544" t="s">
        <v>978</v>
      </c>
      <c r="C43" s="530"/>
      <c r="D43" s="530"/>
      <c r="E43" s="530"/>
      <c r="F43" s="530"/>
      <c r="G43" s="530"/>
      <c r="H43" s="530"/>
      <c r="I43" s="530"/>
      <c r="J43" s="530"/>
      <c r="K43" s="530"/>
      <c r="L43" s="530"/>
      <c r="M43" s="530"/>
      <c r="N43" s="629"/>
    </row>
    <row r="44" spans="1:14" ht="13.8" hidden="1" outlineLevel="1" thickBot="1" x14ac:dyDescent="0.3">
      <c r="A44" s="604"/>
      <c r="B44" s="544" t="s">
        <v>979</v>
      </c>
      <c r="C44" s="530"/>
      <c r="D44" s="530"/>
      <c r="E44" s="530"/>
      <c r="F44" s="530"/>
      <c r="G44" s="530"/>
      <c r="H44" s="530"/>
      <c r="I44" s="530"/>
      <c r="J44" s="530"/>
      <c r="K44" s="530"/>
      <c r="L44" s="530"/>
      <c r="M44" s="530"/>
      <c r="N44" s="530"/>
    </row>
    <row r="45" spans="1:14" ht="27" hidden="1" outlineLevel="1" thickBot="1" x14ac:dyDescent="0.3">
      <c r="A45" s="628" t="s">
        <v>970</v>
      </c>
      <c r="B45" s="544"/>
      <c r="C45" s="530"/>
      <c r="D45" s="530"/>
      <c r="E45" s="530"/>
      <c r="F45" s="530"/>
      <c r="G45" s="530"/>
      <c r="H45" s="530"/>
      <c r="I45" s="530"/>
      <c r="J45" s="530"/>
      <c r="K45" s="530"/>
      <c r="L45" s="530"/>
      <c r="M45" s="530"/>
      <c r="N45" s="629"/>
    </row>
    <row r="46" spans="1:14" ht="13.8" hidden="1" outlineLevel="1" thickBot="1" x14ac:dyDescent="0.3">
      <c r="A46" s="604"/>
      <c r="B46" s="544" t="s">
        <v>971</v>
      </c>
      <c r="C46" s="530"/>
      <c r="D46" s="530"/>
      <c r="E46" s="530"/>
      <c r="F46" s="530"/>
      <c r="G46" s="530"/>
      <c r="H46" s="530"/>
      <c r="I46" s="530"/>
      <c r="J46" s="530"/>
      <c r="K46" s="530"/>
      <c r="L46" s="530"/>
      <c r="M46" s="530"/>
      <c r="N46" s="629"/>
    </row>
    <row r="47" spans="1:14" ht="13.8" hidden="1" outlineLevel="1" thickBot="1" x14ac:dyDescent="0.3">
      <c r="A47" s="604"/>
      <c r="B47" s="544" t="s">
        <v>972</v>
      </c>
      <c r="C47" s="530"/>
      <c r="D47" s="530"/>
      <c r="E47" s="530"/>
      <c r="F47" s="530"/>
      <c r="G47" s="530"/>
      <c r="H47" s="530"/>
      <c r="I47" s="530"/>
      <c r="J47" s="530"/>
      <c r="K47" s="530"/>
      <c r="L47" s="530"/>
      <c r="M47" s="530"/>
      <c r="N47" s="629"/>
    </row>
    <row r="48" spans="1:14" ht="13.8" hidden="1" outlineLevel="1" thickBot="1" x14ac:dyDescent="0.3">
      <c r="A48" s="604"/>
      <c r="B48" s="544" t="s">
        <v>973</v>
      </c>
      <c r="C48" s="530"/>
      <c r="D48" s="530"/>
      <c r="E48" s="530"/>
      <c r="F48" s="530"/>
      <c r="G48" s="530"/>
      <c r="H48" s="530"/>
      <c r="I48" s="530"/>
      <c r="J48" s="530"/>
      <c r="K48" s="530"/>
      <c r="L48" s="530"/>
      <c r="M48" s="530"/>
      <c r="N48" s="629"/>
    </row>
    <row r="49" spans="1:14" ht="13.8" hidden="1" outlineLevel="1" thickBot="1" x14ac:dyDescent="0.3">
      <c r="A49" s="604"/>
      <c r="B49" s="544" t="s">
        <v>974</v>
      </c>
      <c r="C49" s="530"/>
      <c r="D49" s="530"/>
      <c r="E49" s="530"/>
      <c r="F49" s="530"/>
      <c r="G49" s="530"/>
      <c r="H49" s="530"/>
      <c r="I49" s="530"/>
      <c r="J49" s="530"/>
      <c r="K49" s="530"/>
      <c r="L49" s="530"/>
      <c r="M49" s="530"/>
      <c r="N49" s="629"/>
    </row>
    <row r="50" spans="1:14" ht="13.8" hidden="1" outlineLevel="1" thickBot="1" x14ac:dyDescent="0.3">
      <c r="A50" s="604"/>
      <c r="B50" s="544" t="s">
        <v>975</v>
      </c>
      <c r="C50" s="530"/>
      <c r="D50" s="530"/>
      <c r="E50" s="530"/>
      <c r="F50" s="530"/>
      <c r="G50" s="530"/>
      <c r="H50" s="530"/>
      <c r="I50" s="530"/>
      <c r="J50" s="530"/>
      <c r="K50" s="530"/>
      <c r="L50" s="530"/>
      <c r="M50" s="530"/>
      <c r="N50" s="629"/>
    </row>
    <row r="51" spans="1:14" ht="13.8" hidden="1" outlineLevel="1" thickBot="1" x14ac:dyDescent="0.3">
      <c r="A51" s="604"/>
      <c r="B51" s="544" t="s">
        <v>976</v>
      </c>
      <c r="C51" s="530"/>
      <c r="D51" s="530"/>
      <c r="E51" s="530"/>
      <c r="F51" s="530"/>
      <c r="G51" s="530"/>
      <c r="H51" s="530"/>
      <c r="I51" s="530"/>
      <c r="J51" s="530"/>
      <c r="K51" s="530"/>
      <c r="L51" s="530"/>
      <c r="M51" s="530"/>
      <c r="N51" s="629"/>
    </row>
    <row r="52" spans="1:14" ht="13.8" hidden="1" outlineLevel="1" thickBot="1" x14ac:dyDescent="0.3">
      <c r="A52" s="604"/>
      <c r="B52" s="544" t="s">
        <v>977</v>
      </c>
      <c r="C52" s="530"/>
      <c r="D52" s="530"/>
      <c r="E52" s="530"/>
      <c r="F52" s="530"/>
      <c r="G52" s="530"/>
      <c r="H52" s="530"/>
      <c r="I52" s="530"/>
      <c r="J52" s="530"/>
      <c r="K52" s="530"/>
      <c r="L52" s="530"/>
      <c r="M52" s="530"/>
      <c r="N52" s="629"/>
    </row>
    <row r="53" spans="1:14" ht="27" hidden="1" outlineLevel="1" thickBot="1" x14ac:dyDescent="0.3">
      <c r="A53" s="604"/>
      <c r="B53" s="544" t="s">
        <v>978</v>
      </c>
      <c r="C53" s="530"/>
      <c r="D53" s="530"/>
      <c r="E53" s="530"/>
      <c r="F53" s="530"/>
      <c r="G53" s="530"/>
      <c r="H53" s="530"/>
      <c r="I53" s="530"/>
      <c r="J53" s="530"/>
      <c r="K53" s="530"/>
      <c r="L53" s="530"/>
      <c r="M53" s="530"/>
      <c r="N53" s="629"/>
    </row>
    <row r="54" spans="1:14" ht="13.8" hidden="1" outlineLevel="1" thickBot="1" x14ac:dyDescent="0.3">
      <c r="A54" s="604"/>
      <c r="B54" s="544" t="s">
        <v>979</v>
      </c>
      <c r="C54" s="530"/>
      <c r="D54" s="530"/>
      <c r="E54" s="530"/>
      <c r="F54" s="530"/>
      <c r="G54" s="530"/>
      <c r="H54" s="530"/>
      <c r="I54" s="530"/>
      <c r="J54" s="530"/>
      <c r="K54" s="530"/>
      <c r="L54" s="530"/>
      <c r="M54" s="530"/>
      <c r="N54" s="530"/>
    </row>
    <row r="55" spans="1:14" ht="27" hidden="1" outlineLevel="1" thickBot="1" x14ac:dyDescent="0.3">
      <c r="A55" s="628" t="s">
        <v>970</v>
      </c>
      <c r="B55" s="544"/>
      <c r="C55" s="530"/>
      <c r="D55" s="530"/>
      <c r="E55" s="530"/>
      <c r="F55" s="530"/>
      <c r="G55" s="530"/>
      <c r="H55" s="530"/>
      <c r="I55" s="530"/>
      <c r="J55" s="530"/>
      <c r="K55" s="530"/>
      <c r="L55" s="530"/>
      <c r="M55" s="530"/>
      <c r="N55" s="629"/>
    </row>
    <row r="56" spans="1:14" ht="13.8" hidden="1" outlineLevel="1" thickBot="1" x14ac:dyDescent="0.3">
      <c r="A56" s="604"/>
      <c r="B56" s="544" t="s">
        <v>971</v>
      </c>
      <c r="C56" s="530"/>
      <c r="D56" s="530"/>
      <c r="E56" s="530"/>
      <c r="F56" s="530"/>
      <c r="G56" s="530"/>
      <c r="H56" s="530"/>
      <c r="I56" s="530"/>
      <c r="J56" s="530"/>
      <c r="K56" s="530"/>
      <c r="L56" s="530"/>
      <c r="M56" s="530"/>
      <c r="N56" s="629"/>
    </row>
    <row r="57" spans="1:14" ht="13.8" hidden="1" outlineLevel="1" thickBot="1" x14ac:dyDescent="0.3">
      <c r="A57" s="604"/>
      <c r="B57" s="544" t="s">
        <v>972</v>
      </c>
      <c r="C57" s="530"/>
      <c r="D57" s="530"/>
      <c r="E57" s="530"/>
      <c r="F57" s="530"/>
      <c r="G57" s="530"/>
      <c r="H57" s="530"/>
      <c r="I57" s="530"/>
      <c r="J57" s="530"/>
      <c r="K57" s="530"/>
      <c r="L57" s="530"/>
      <c r="M57" s="530"/>
      <c r="N57" s="629"/>
    </row>
    <row r="58" spans="1:14" ht="13.8" hidden="1" outlineLevel="1" thickBot="1" x14ac:dyDescent="0.3">
      <c r="A58" s="604"/>
      <c r="B58" s="544" t="s">
        <v>973</v>
      </c>
      <c r="C58" s="530"/>
      <c r="D58" s="530"/>
      <c r="E58" s="530"/>
      <c r="F58" s="530"/>
      <c r="G58" s="530"/>
      <c r="H58" s="530"/>
      <c r="I58" s="530"/>
      <c r="J58" s="530"/>
      <c r="K58" s="530"/>
      <c r="L58" s="530"/>
      <c r="M58" s="530"/>
      <c r="N58" s="629"/>
    </row>
    <row r="59" spans="1:14" ht="13.8" hidden="1" outlineLevel="1" thickBot="1" x14ac:dyDescent="0.3">
      <c r="A59" s="604"/>
      <c r="B59" s="544" t="s">
        <v>974</v>
      </c>
      <c r="C59" s="530"/>
      <c r="D59" s="530"/>
      <c r="E59" s="530"/>
      <c r="F59" s="530"/>
      <c r="G59" s="530"/>
      <c r="H59" s="530"/>
      <c r="I59" s="530"/>
      <c r="J59" s="530"/>
      <c r="K59" s="530"/>
      <c r="L59" s="530"/>
      <c r="M59" s="530"/>
      <c r="N59" s="629"/>
    </row>
    <row r="60" spans="1:14" ht="13.8" hidden="1" outlineLevel="1" thickBot="1" x14ac:dyDescent="0.3">
      <c r="A60" s="604"/>
      <c r="B60" s="544" t="s">
        <v>975</v>
      </c>
      <c r="C60" s="530"/>
      <c r="D60" s="530"/>
      <c r="E60" s="530"/>
      <c r="F60" s="530"/>
      <c r="G60" s="530"/>
      <c r="H60" s="530"/>
      <c r="I60" s="530"/>
      <c r="J60" s="530"/>
      <c r="K60" s="530"/>
      <c r="L60" s="530"/>
      <c r="M60" s="530"/>
      <c r="N60" s="629"/>
    </row>
    <row r="61" spans="1:14" ht="13.8" hidden="1" outlineLevel="1" thickBot="1" x14ac:dyDescent="0.3">
      <c r="A61" s="604"/>
      <c r="B61" s="544" t="s">
        <v>976</v>
      </c>
      <c r="C61" s="530"/>
      <c r="D61" s="530"/>
      <c r="E61" s="530"/>
      <c r="F61" s="530"/>
      <c r="G61" s="530"/>
      <c r="H61" s="530"/>
      <c r="I61" s="530"/>
      <c r="J61" s="530"/>
      <c r="K61" s="530"/>
      <c r="L61" s="530"/>
      <c r="M61" s="530"/>
      <c r="N61" s="629"/>
    </row>
    <row r="62" spans="1:14" ht="13.8" hidden="1" outlineLevel="1" thickBot="1" x14ac:dyDescent="0.3">
      <c r="A62" s="604"/>
      <c r="B62" s="544" t="s">
        <v>977</v>
      </c>
      <c r="C62" s="530"/>
      <c r="D62" s="530"/>
      <c r="E62" s="530"/>
      <c r="F62" s="530"/>
      <c r="G62" s="530"/>
      <c r="H62" s="530"/>
      <c r="I62" s="530"/>
      <c r="J62" s="530"/>
      <c r="K62" s="530"/>
      <c r="L62" s="530"/>
      <c r="M62" s="530"/>
      <c r="N62" s="629"/>
    </row>
    <row r="63" spans="1:14" ht="27" hidden="1" outlineLevel="1" thickBot="1" x14ac:dyDescent="0.3">
      <c r="A63" s="604"/>
      <c r="B63" s="544" t="s">
        <v>978</v>
      </c>
      <c r="C63" s="530"/>
      <c r="D63" s="530"/>
      <c r="E63" s="530"/>
      <c r="F63" s="530"/>
      <c r="G63" s="530"/>
      <c r="H63" s="530"/>
      <c r="I63" s="530"/>
      <c r="J63" s="530"/>
      <c r="K63" s="530"/>
      <c r="L63" s="530"/>
      <c r="M63" s="530"/>
      <c r="N63" s="629"/>
    </row>
    <row r="64" spans="1:14" ht="13.8" hidden="1" outlineLevel="1" thickBot="1" x14ac:dyDescent="0.3">
      <c r="A64" s="604"/>
      <c r="B64" s="544" t="s">
        <v>979</v>
      </c>
      <c r="C64" s="530"/>
      <c r="D64" s="530"/>
      <c r="E64" s="530"/>
      <c r="F64" s="530"/>
      <c r="G64" s="530"/>
      <c r="H64" s="530"/>
      <c r="I64" s="530"/>
      <c r="J64" s="530"/>
      <c r="K64" s="530"/>
      <c r="L64" s="530"/>
      <c r="M64" s="530"/>
      <c r="N64" s="530"/>
    </row>
    <row r="65" spans="1:14" ht="27" hidden="1" outlineLevel="1" thickBot="1" x14ac:dyDescent="0.3">
      <c r="A65" s="628" t="s">
        <v>970</v>
      </c>
      <c r="B65" s="544"/>
      <c r="C65" s="530"/>
      <c r="D65" s="530"/>
      <c r="E65" s="530"/>
      <c r="F65" s="530"/>
      <c r="G65" s="530"/>
      <c r="H65" s="530"/>
      <c r="I65" s="530"/>
      <c r="J65" s="530"/>
      <c r="K65" s="530"/>
      <c r="L65" s="530"/>
      <c r="M65" s="530"/>
      <c r="N65" s="629"/>
    </row>
    <row r="66" spans="1:14" ht="13.8" hidden="1" outlineLevel="1" thickBot="1" x14ac:dyDescent="0.3">
      <c r="A66" s="604"/>
      <c r="B66" s="544" t="s">
        <v>971</v>
      </c>
      <c r="C66" s="530"/>
      <c r="D66" s="530"/>
      <c r="E66" s="530"/>
      <c r="F66" s="530"/>
      <c r="G66" s="530"/>
      <c r="H66" s="530"/>
      <c r="I66" s="530"/>
      <c r="J66" s="530"/>
      <c r="K66" s="530"/>
      <c r="L66" s="530"/>
      <c r="M66" s="530"/>
      <c r="N66" s="629"/>
    </row>
    <row r="67" spans="1:14" ht="13.8" hidden="1" outlineLevel="1" thickBot="1" x14ac:dyDescent="0.3">
      <c r="A67" s="604"/>
      <c r="B67" s="544" t="s">
        <v>972</v>
      </c>
      <c r="C67" s="530"/>
      <c r="D67" s="530"/>
      <c r="E67" s="530"/>
      <c r="F67" s="530"/>
      <c r="G67" s="530"/>
      <c r="H67" s="530"/>
      <c r="I67" s="530"/>
      <c r="J67" s="530"/>
      <c r="K67" s="530"/>
      <c r="L67" s="530"/>
      <c r="M67" s="530"/>
      <c r="N67" s="629"/>
    </row>
    <row r="68" spans="1:14" ht="13.8" hidden="1" outlineLevel="1" thickBot="1" x14ac:dyDescent="0.3">
      <c r="A68" s="604"/>
      <c r="B68" s="544" t="s">
        <v>973</v>
      </c>
      <c r="C68" s="530"/>
      <c r="D68" s="530"/>
      <c r="E68" s="530"/>
      <c r="F68" s="530"/>
      <c r="G68" s="530"/>
      <c r="H68" s="530"/>
      <c r="I68" s="530"/>
      <c r="J68" s="530"/>
      <c r="K68" s="530"/>
      <c r="L68" s="530"/>
      <c r="M68" s="530"/>
      <c r="N68" s="629"/>
    </row>
    <row r="69" spans="1:14" ht="13.8" hidden="1" outlineLevel="1" thickBot="1" x14ac:dyDescent="0.3">
      <c r="A69" s="604"/>
      <c r="B69" s="544" t="s">
        <v>974</v>
      </c>
      <c r="C69" s="530"/>
      <c r="D69" s="530"/>
      <c r="E69" s="530"/>
      <c r="F69" s="530"/>
      <c r="G69" s="530"/>
      <c r="H69" s="530"/>
      <c r="I69" s="530"/>
      <c r="J69" s="530"/>
      <c r="K69" s="530"/>
      <c r="L69" s="530"/>
      <c r="M69" s="530"/>
      <c r="N69" s="629"/>
    </row>
    <row r="70" spans="1:14" ht="13.8" hidden="1" outlineLevel="1" thickBot="1" x14ac:dyDescent="0.3">
      <c r="A70" s="604"/>
      <c r="B70" s="544" t="s">
        <v>975</v>
      </c>
      <c r="C70" s="530"/>
      <c r="D70" s="530"/>
      <c r="E70" s="530"/>
      <c r="F70" s="530"/>
      <c r="G70" s="530"/>
      <c r="H70" s="530"/>
      <c r="I70" s="530"/>
      <c r="J70" s="530"/>
      <c r="K70" s="530"/>
      <c r="L70" s="530"/>
      <c r="M70" s="530"/>
      <c r="N70" s="629"/>
    </row>
    <row r="71" spans="1:14" ht="13.8" hidden="1" outlineLevel="1" thickBot="1" x14ac:dyDescent="0.3">
      <c r="A71" s="604"/>
      <c r="B71" s="544" t="s">
        <v>976</v>
      </c>
      <c r="C71" s="530"/>
      <c r="D71" s="530"/>
      <c r="E71" s="530"/>
      <c r="F71" s="530"/>
      <c r="G71" s="530"/>
      <c r="H71" s="530"/>
      <c r="I71" s="530"/>
      <c r="J71" s="530"/>
      <c r="K71" s="530"/>
      <c r="L71" s="530"/>
      <c r="M71" s="530"/>
      <c r="N71" s="629"/>
    </row>
    <row r="72" spans="1:14" ht="13.8" hidden="1" outlineLevel="1" thickBot="1" x14ac:dyDescent="0.3">
      <c r="A72" s="604"/>
      <c r="B72" s="544" t="s">
        <v>977</v>
      </c>
      <c r="C72" s="530"/>
      <c r="D72" s="530"/>
      <c r="E72" s="530"/>
      <c r="F72" s="530"/>
      <c r="G72" s="530"/>
      <c r="H72" s="530"/>
      <c r="I72" s="530"/>
      <c r="J72" s="530"/>
      <c r="K72" s="530"/>
      <c r="L72" s="530"/>
      <c r="M72" s="530"/>
      <c r="N72" s="629"/>
    </row>
    <row r="73" spans="1:14" ht="27" hidden="1" outlineLevel="1" thickBot="1" x14ac:dyDescent="0.3">
      <c r="A73" s="604"/>
      <c r="B73" s="544" t="s">
        <v>978</v>
      </c>
      <c r="C73" s="530"/>
      <c r="D73" s="530"/>
      <c r="E73" s="530"/>
      <c r="F73" s="530"/>
      <c r="G73" s="530"/>
      <c r="H73" s="530"/>
      <c r="I73" s="530"/>
      <c r="J73" s="530"/>
      <c r="K73" s="530"/>
      <c r="L73" s="530"/>
      <c r="M73" s="530"/>
      <c r="N73" s="629"/>
    </row>
    <row r="74" spans="1:14" ht="13.8" hidden="1" outlineLevel="1" thickBot="1" x14ac:dyDescent="0.3">
      <c r="A74" s="604"/>
      <c r="B74" s="544" t="s">
        <v>979</v>
      </c>
      <c r="C74" s="530"/>
      <c r="D74" s="530"/>
      <c r="E74" s="530"/>
      <c r="F74" s="530"/>
      <c r="G74" s="530"/>
      <c r="H74" s="530"/>
      <c r="I74" s="530"/>
      <c r="J74" s="530"/>
      <c r="K74" s="530"/>
      <c r="L74" s="530"/>
      <c r="M74" s="530"/>
      <c r="N74" s="530"/>
    </row>
    <row r="75" spans="1:14" ht="27" hidden="1" outlineLevel="1" thickBot="1" x14ac:dyDescent="0.3">
      <c r="A75" s="628" t="s">
        <v>970</v>
      </c>
      <c r="B75" s="544"/>
      <c r="C75" s="530"/>
      <c r="D75" s="530"/>
      <c r="E75" s="530"/>
      <c r="F75" s="530"/>
      <c r="G75" s="530"/>
      <c r="H75" s="530"/>
      <c r="I75" s="530"/>
      <c r="J75" s="530"/>
      <c r="K75" s="530"/>
      <c r="L75" s="530"/>
      <c r="M75" s="530"/>
      <c r="N75" s="629"/>
    </row>
    <row r="76" spans="1:14" ht="13.8" hidden="1" outlineLevel="1" thickBot="1" x14ac:dyDescent="0.3">
      <c r="A76" s="604"/>
      <c r="B76" s="544" t="s">
        <v>971</v>
      </c>
      <c r="C76" s="530"/>
      <c r="D76" s="530"/>
      <c r="E76" s="530"/>
      <c r="F76" s="530"/>
      <c r="G76" s="530"/>
      <c r="H76" s="530"/>
      <c r="I76" s="530"/>
      <c r="J76" s="530"/>
      <c r="K76" s="530"/>
      <c r="L76" s="530"/>
      <c r="M76" s="530"/>
      <c r="N76" s="629"/>
    </row>
    <row r="77" spans="1:14" ht="13.8" hidden="1" outlineLevel="1" thickBot="1" x14ac:dyDescent="0.3">
      <c r="A77" s="604"/>
      <c r="B77" s="544" t="s">
        <v>972</v>
      </c>
      <c r="C77" s="530"/>
      <c r="D77" s="530"/>
      <c r="E77" s="530"/>
      <c r="F77" s="530"/>
      <c r="G77" s="530"/>
      <c r="H77" s="530"/>
      <c r="I77" s="530"/>
      <c r="J77" s="530"/>
      <c r="K77" s="530"/>
      <c r="L77" s="530"/>
      <c r="M77" s="530"/>
      <c r="N77" s="629"/>
    </row>
    <row r="78" spans="1:14" ht="13.8" hidden="1" outlineLevel="1" thickBot="1" x14ac:dyDescent="0.3">
      <c r="A78" s="604"/>
      <c r="B78" s="544" t="s">
        <v>973</v>
      </c>
      <c r="C78" s="530"/>
      <c r="D78" s="530"/>
      <c r="E78" s="530"/>
      <c r="F78" s="530"/>
      <c r="G78" s="530"/>
      <c r="H78" s="530"/>
      <c r="I78" s="530"/>
      <c r="J78" s="530"/>
      <c r="K78" s="530"/>
      <c r="L78" s="530"/>
      <c r="M78" s="530"/>
      <c r="N78" s="629"/>
    </row>
    <row r="79" spans="1:14" ht="13.8" hidden="1" outlineLevel="1" thickBot="1" x14ac:dyDescent="0.3">
      <c r="A79" s="604"/>
      <c r="B79" s="544" t="s">
        <v>974</v>
      </c>
      <c r="C79" s="530"/>
      <c r="D79" s="530"/>
      <c r="E79" s="530"/>
      <c r="F79" s="530"/>
      <c r="G79" s="530"/>
      <c r="H79" s="530"/>
      <c r="I79" s="530"/>
      <c r="J79" s="530"/>
      <c r="K79" s="530"/>
      <c r="L79" s="530"/>
      <c r="M79" s="530"/>
      <c r="N79" s="629"/>
    </row>
    <row r="80" spans="1:14" ht="13.8" hidden="1" outlineLevel="1" thickBot="1" x14ac:dyDescent="0.3">
      <c r="A80" s="604"/>
      <c r="B80" s="544" t="s">
        <v>975</v>
      </c>
      <c r="C80" s="530"/>
      <c r="D80" s="530"/>
      <c r="E80" s="530"/>
      <c r="F80" s="530"/>
      <c r="G80" s="530"/>
      <c r="H80" s="530"/>
      <c r="I80" s="530"/>
      <c r="J80" s="530"/>
      <c r="K80" s="530"/>
      <c r="L80" s="530"/>
      <c r="M80" s="530"/>
      <c r="N80" s="629"/>
    </row>
    <row r="81" spans="1:14" ht="13.8" hidden="1" outlineLevel="1" thickBot="1" x14ac:dyDescent="0.3">
      <c r="A81" s="604"/>
      <c r="B81" s="544" t="s">
        <v>976</v>
      </c>
      <c r="C81" s="530"/>
      <c r="D81" s="530"/>
      <c r="E81" s="530"/>
      <c r="F81" s="530"/>
      <c r="G81" s="530"/>
      <c r="H81" s="530"/>
      <c r="I81" s="530"/>
      <c r="J81" s="530"/>
      <c r="K81" s="530"/>
      <c r="L81" s="530"/>
      <c r="M81" s="530"/>
      <c r="N81" s="629"/>
    </row>
    <row r="82" spans="1:14" ht="13.8" hidden="1" outlineLevel="1" thickBot="1" x14ac:dyDescent="0.3">
      <c r="A82" s="604"/>
      <c r="B82" s="544" t="s">
        <v>977</v>
      </c>
      <c r="C82" s="530"/>
      <c r="D82" s="530"/>
      <c r="E82" s="530"/>
      <c r="F82" s="530"/>
      <c r="G82" s="530"/>
      <c r="H82" s="530"/>
      <c r="I82" s="530"/>
      <c r="J82" s="530"/>
      <c r="K82" s="530"/>
      <c r="L82" s="530"/>
      <c r="M82" s="530"/>
      <c r="N82" s="629"/>
    </row>
    <row r="83" spans="1:14" ht="27" hidden="1" outlineLevel="1" thickBot="1" x14ac:dyDescent="0.3">
      <c r="A83" s="604"/>
      <c r="B83" s="544" t="s">
        <v>978</v>
      </c>
      <c r="C83" s="530"/>
      <c r="D83" s="530"/>
      <c r="E83" s="530"/>
      <c r="F83" s="530"/>
      <c r="G83" s="530"/>
      <c r="H83" s="530"/>
      <c r="I83" s="530"/>
      <c r="J83" s="530"/>
      <c r="K83" s="530"/>
      <c r="L83" s="530"/>
      <c r="M83" s="530"/>
      <c r="N83" s="629"/>
    </row>
    <row r="84" spans="1:14" ht="13.8" hidden="1" outlineLevel="1" thickBot="1" x14ac:dyDescent="0.3">
      <c r="A84" s="604"/>
      <c r="B84" s="544" t="s">
        <v>979</v>
      </c>
      <c r="C84" s="530"/>
      <c r="D84" s="530"/>
      <c r="E84" s="530"/>
      <c r="F84" s="530"/>
      <c r="G84" s="530"/>
      <c r="H84" s="530"/>
      <c r="I84" s="530"/>
      <c r="J84" s="530"/>
      <c r="K84" s="530"/>
      <c r="L84" s="530"/>
      <c r="M84" s="530"/>
      <c r="N84" s="530"/>
    </row>
    <row r="85" spans="1:14" ht="27" hidden="1" outlineLevel="1" thickBot="1" x14ac:dyDescent="0.3">
      <c r="A85" s="628" t="s">
        <v>970</v>
      </c>
      <c r="B85" s="544"/>
      <c r="C85" s="530"/>
      <c r="D85" s="530"/>
      <c r="E85" s="530"/>
      <c r="F85" s="530"/>
      <c r="G85" s="530"/>
      <c r="H85" s="530"/>
      <c r="I85" s="530"/>
      <c r="J85" s="530"/>
      <c r="K85" s="530"/>
      <c r="L85" s="530"/>
      <c r="M85" s="530"/>
      <c r="N85" s="629"/>
    </row>
    <row r="86" spans="1:14" ht="13.8" hidden="1" outlineLevel="1" thickBot="1" x14ac:dyDescent="0.3">
      <c r="A86" s="604"/>
      <c r="B86" s="544" t="s">
        <v>971</v>
      </c>
      <c r="C86" s="530"/>
      <c r="D86" s="530"/>
      <c r="E86" s="530"/>
      <c r="F86" s="530"/>
      <c r="G86" s="530"/>
      <c r="H86" s="530"/>
      <c r="I86" s="530"/>
      <c r="J86" s="530"/>
      <c r="K86" s="530"/>
      <c r="L86" s="530"/>
      <c r="M86" s="530"/>
      <c r="N86" s="629"/>
    </row>
    <row r="87" spans="1:14" ht="13.8" hidden="1" outlineLevel="1" thickBot="1" x14ac:dyDescent="0.3">
      <c r="A87" s="604"/>
      <c r="B87" s="544" t="s">
        <v>972</v>
      </c>
      <c r="C87" s="530"/>
      <c r="D87" s="530"/>
      <c r="E87" s="530"/>
      <c r="F87" s="530"/>
      <c r="G87" s="530"/>
      <c r="H87" s="530"/>
      <c r="I87" s="530"/>
      <c r="J87" s="530"/>
      <c r="K87" s="530"/>
      <c r="L87" s="530"/>
      <c r="M87" s="530"/>
      <c r="N87" s="629"/>
    </row>
    <row r="88" spans="1:14" ht="13.8" hidden="1" outlineLevel="1" thickBot="1" x14ac:dyDescent="0.3">
      <c r="A88" s="604"/>
      <c r="B88" s="544" t="s">
        <v>973</v>
      </c>
      <c r="C88" s="630"/>
      <c r="D88" s="630"/>
      <c r="E88" s="530"/>
      <c r="F88" s="530"/>
      <c r="G88" s="530"/>
      <c r="H88" s="530"/>
      <c r="I88" s="530"/>
      <c r="J88" s="530"/>
      <c r="K88" s="530"/>
      <c r="L88" s="530"/>
      <c r="M88" s="530"/>
      <c r="N88" s="629"/>
    </row>
    <row r="89" spans="1:14" ht="13.8" hidden="1" outlineLevel="1" thickBot="1" x14ac:dyDescent="0.3">
      <c r="A89" s="604"/>
      <c r="B89" s="544" t="s">
        <v>974</v>
      </c>
      <c r="C89" s="530"/>
      <c r="D89" s="530"/>
      <c r="E89" s="530"/>
      <c r="F89" s="530"/>
      <c r="G89" s="530"/>
      <c r="H89" s="530"/>
      <c r="I89" s="530"/>
      <c r="J89" s="530"/>
      <c r="K89" s="530"/>
      <c r="L89" s="530"/>
      <c r="M89" s="530"/>
      <c r="N89" s="629"/>
    </row>
    <row r="90" spans="1:14" ht="13.8" hidden="1" outlineLevel="1" thickBot="1" x14ac:dyDescent="0.3">
      <c r="A90" s="604"/>
      <c r="B90" s="544" t="s">
        <v>975</v>
      </c>
      <c r="C90" s="530"/>
      <c r="D90" s="530"/>
      <c r="E90" s="530"/>
      <c r="F90" s="530"/>
      <c r="G90" s="530"/>
      <c r="H90" s="530"/>
      <c r="I90" s="530"/>
      <c r="J90" s="530"/>
      <c r="K90" s="530"/>
      <c r="L90" s="530"/>
      <c r="M90" s="530"/>
      <c r="N90" s="629"/>
    </row>
    <row r="91" spans="1:14" ht="13.8" hidden="1" outlineLevel="1" thickBot="1" x14ac:dyDescent="0.3">
      <c r="A91" s="604"/>
      <c r="B91" s="544" t="s">
        <v>976</v>
      </c>
      <c r="C91" s="530"/>
      <c r="D91" s="530"/>
      <c r="E91" s="530"/>
      <c r="F91" s="530"/>
      <c r="G91" s="530"/>
      <c r="H91" s="530"/>
      <c r="I91" s="530"/>
      <c r="J91" s="530"/>
      <c r="K91" s="530"/>
      <c r="L91" s="530"/>
      <c r="M91" s="530"/>
      <c r="N91" s="629"/>
    </row>
    <row r="92" spans="1:14" ht="13.8" hidden="1" outlineLevel="1" thickBot="1" x14ac:dyDescent="0.3">
      <c r="A92" s="604"/>
      <c r="B92" s="544" t="s">
        <v>977</v>
      </c>
      <c r="C92" s="530"/>
      <c r="D92" s="530"/>
      <c r="E92" s="530"/>
      <c r="F92" s="530"/>
      <c r="G92" s="530"/>
      <c r="H92" s="530"/>
      <c r="I92" s="530"/>
      <c r="J92" s="530"/>
      <c r="K92" s="530"/>
      <c r="L92" s="530"/>
      <c r="M92" s="530"/>
      <c r="N92" s="629"/>
    </row>
    <row r="93" spans="1:14" ht="27" hidden="1" outlineLevel="1" thickBot="1" x14ac:dyDescent="0.3">
      <c r="A93" s="604"/>
      <c r="B93" s="544" t="s">
        <v>978</v>
      </c>
      <c r="C93" s="530"/>
      <c r="D93" s="530"/>
      <c r="E93" s="530"/>
      <c r="F93" s="530"/>
      <c r="G93" s="530"/>
      <c r="H93" s="530"/>
      <c r="I93" s="530"/>
      <c r="J93" s="530"/>
      <c r="K93" s="530"/>
      <c r="L93" s="530"/>
      <c r="M93" s="530"/>
      <c r="N93" s="629"/>
    </row>
    <row r="94" spans="1:14" ht="13.8" hidden="1" outlineLevel="1" thickBot="1" x14ac:dyDescent="0.3">
      <c r="A94" s="604"/>
      <c r="B94" s="544" t="s">
        <v>979</v>
      </c>
      <c r="C94" s="530"/>
      <c r="D94" s="530"/>
      <c r="E94" s="530"/>
      <c r="F94" s="530"/>
      <c r="G94" s="530"/>
      <c r="H94" s="530"/>
      <c r="I94" s="530"/>
      <c r="J94" s="530"/>
      <c r="K94" s="530"/>
      <c r="L94" s="530"/>
      <c r="M94" s="530"/>
      <c r="N94" s="530"/>
    </row>
    <row r="95" spans="1:14" ht="27" hidden="1" outlineLevel="1" thickBot="1" x14ac:dyDescent="0.3">
      <c r="A95" s="628" t="s">
        <v>970</v>
      </c>
      <c r="B95" s="544"/>
      <c r="C95" s="530"/>
      <c r="D95" s="530"/>
      <c r="E95" s="530"/>
      <c r="F95" s="530"/>
      <c r="G95" s="530"/>
      <c r="H95" s="530"/>
      <c r="I95" s="530"/>
      <c r="J95" s="530"/>
      <c r="K95" s="530"/>
      <c r="L95" s="530"/>
      <c r="M95" s="530"/>
      <c r="N95" s="629"/>
    </row>
    <row r="96" spans="1:14" ht="13.8" hidden="1" outlineLevel="1" thickBot="1" x14ac:dyDescent="0.3">
      <c r="A96" s="604"/>
      <c r="B96" s="544" t="s">
        <v>971</v>
      </c>
      <c r="C96" s="530"/>
      <c r="D96" s="530"/>
      <c r="E96" s="530"/>
      <c r="F96" s="530"/>
      <c r="G96" s="530"/>
      <c r="H96" s="530"/>
      <c r="I96" s="530"/>
      <c r="J96" s="530"/>
      <c r="K96" s="530"/>
      <c r="L96" s="530"/>
      <c r="M96" s="530"/>
      <c r="N96" s="629"/>
    </row>
    <row r="97" spans="1:14" ht="13.8" hidden="1" outlineLevel="1" thickBot="1" x14ac:dyDescent="0.3">
      <c r="A97" s="604"/>
      <c r="B97" s="544" t="s">
        <v>972</v>
      </c>
      <c r="C97" s="530"/>
      <c r="D97" s="530"/>
      <c r="E97" s="530"/>
      <c r="F97" s="530"/>
      <c r="G97" s="530"/>
      <c r="H97" s="530"/>
      <c r="I97" s="530"/>
      <c r="J97" s="530"/>
      <c r="K97" s="530"/>
      <c r="L97" s="530"/>
      <c r="M97" s="530"/>
      <c r="N97" s="629"/>
    </row>
    <row r="98" spans="1:14" ht="13.8" hidden="1" outlineLevel="1" thickBot="1" x14ac:dyDescent="0.3">
      <c r="A98" s="604"/>
      <c r="B98" s="544" t="s">
        <v>973</v>
      </c>
      <c r="C98" s="530"/>
      <c r="D98" s="530"/>
      <c r="E98" s="530"/>
      <c r="F98" s="530"/>
      <c r="G98" s="530"/>
      <c r="H98" s="530"/>
      <c r="I98" s="530"/>
      <c r="J98" s="530"/>
      <c r="K98" s="530"/>
      <c r="L98" s="530"/>
      <c r="M98" s="530"/>
      <c r="N98" s="629"/>
    </row>
    <row r="99" spans="1:14" ht="13.8" hidden="1" outlineLevel="1" thickBot="1" x14ac:dyDescent="0.3">
      <c r="A99" s="604"/>
      <c r="B99" s="544" t="s">
        <v>974</v>
      </c>
      <c r="C99" s="530"/>
      <c r="D99" s="530"/>
      <c r="E99" s="530"/>
      <c r="F99" s="530"/>
      <c r="G99" s="530"/>
      <c r="H99" s="530"/>
      <c r="I99" s="530"/>
      <c r="J99" s="530"/>
      <c r="K99" s="530"/>
      <c r="L99" s="530"/>
      <c r="M99" s="530"/>
      <c r="N99" s="629"/>
    </row>
    <row r="100" spans="1:14" ht="13.8" hidden="1" outlineLevel="1" thickBot="1" x14ac:dyDescent="0.3">
      <c r="A100" s="604"/>
      <c r="B100" s="544" t="s">
        <v>975</v>
      </c>
      <c r="C100" s="530"/>
      <c r="D100" s="530"/>
      <c r="E100" s="530"/>
      <c r="F100" s="530"/>
      <c r="G100" s="530"/>
      <c r="H100" s="530"/>
      <c r="I100" s="530"/>
      <c r="J100" s="530"/>
      <c r="K100" s="530"/>
      <c r="L100" s="530"/>
      <c r="M100" s="530"/>
      <c r="N100" s="629"/>
    </row>
    <row r="101" spans="1:14" ht="13.8" hidden="1" outlineLevel="1" thickBot="1" x14ac:dyDescent="0.3">
      <c r="A101" s="604"/>
      <c r="B101" s="544" t="s">
        <v>976</v>
      </c>
      <c r="C101" s="530"/>
      <c r="D101" s="530"/>
      <c r="E101" s="530"/>
      <c r="F101" s="530"/>
      <c r="G101" s="530"/>
      <c r="H101" s="530"/>
      <c r="I101" s="530"/>
      <c r="J101" s="530"/>
      <c r="K101" s="530"/>
      <c r="L101" s="530"/>
      <c r="M101" s="530"/>
      <c r="N101" s="629"/>
    </row>
    <row r="102" spans="1:14" ht="13.8" hidden="1" outlineLevel="1" thickBot="1" x14ac:dyDescent="0.3">
      <c r="A102" s="604"/>
      <c r="B102" s="544" t="s">
        <v>977</v>
      </c>
      <c r="C102" s="530"/>
      <c r="D102" s="530"/>
      <c r="E102" s="530"/>
      <c r="F102" s="530"/>
      <c r="G102" s="530"/>
      <c r="H102" s="530"/>
      <c r="I102" s="530"/>
      <c r="J102" s="530"/>
      <c r="K102" s="530"/>
      <c r="L102" s="530"/>
      <c r="M102" s="530"/>
      <c r="N102" s="629"/>
    </row>
    <row r="103" spans="1:14" ht="27" hidden="1" outlineLevel="1" thickBot="1" x14ac:dyDescent="0.3">
      <c r="A103" s="604"/>
      <c r="B103" s="544" t="s">
        <v>978</v>
      </c>
      <c r="C103" s="530"/>
      <c r="D103" s="530"/>
      <c r="E103" s="530"/>
      <c r="F103" s="530"/>
      <c r="G103" s="530"/>
      <c r="H103" s="530"/>
      <c r="I103" s="530"/>
      <c r="J103" s="530"/>
      <c r="K103" s="530"/>
      <c r="L103" s="530"/>
      <c r="M103" s="530"/>
      <c r="N103" s="629"/>
    </row>
    <row r="104" spans="1:14" ht="13.8" hidden="1" outlineLevel="1" thickBot="1" x14ac:dyDescent="0.3">
      <c r="A104" s="604"/>
      <c r="B104" s="544" t="s">
        <v>979</v>
      </c>
      <c r="C104" s="530"/>
      <c r="D104" s="530"/>
      <c r="E104" s="530"/>
      <c r="F104" s="530"/>
      <c r="G104" s="530"/>
      <c r="H104" s="530"/>
      <c r="I104" s="530"/>
      <c r="J104" s="530"/>
      <c r="K104" s="530"/>
      <c r="L104" s="530"/>
      <c r="M104" s="530"/>
      <c r="N104" s="530"/>
    </row>
    <row r="105" spans="1:14" ht="27" hidden="1" outlineLevel="1" thickBot="1" x14ac:dyDescent="0.3">
      <c r="A105" s="628" t="s">
        <v>970</v>
      </c>
      <c r="B105" s="544"/>
      <c r="C105" s="530"/>
      <c r="D105" s="530"/>
      <c r="E105" s="530"/>
      <c r="F105" s="530"/>
      <c r="G105" s="530"/>
      <c r="H105" s="530"/>
      <c r="I105" s="530"/>
      <c r="J105" s="530"/>
      <c r="K105" s="530"/>
      <c r="L105" s="530"/>
      <c r="M105" s="530"/>
      <c r="N105" s="629"/>
    </row>
    <row r="106" spans="1:14" ht="13.8" hidden="1" outlineLevel="1" thickBot="1" x14ac:dyDescent="0.3">
      <c r="A106" s="604"/>
      <c r="B106" s="544" t="s">
        <v>971</v>
      </c>
      <c r="C106" s="530"/>
      <c r="D106" s="530"/>
      <c r="E106" s="530"/>
      <c r="F106" s="530"/>
      <c r="G106" s="530"/>
      <c r="H106" s="530"/>
      <c r="I106" s="530"/>
      <c r="J106" s="530"/>
      <c r="K106" s="530"/>
      <c r="L106" s="530"/>
      <c r="M106" s="530"/>
      <c r="N106" s="629"/>
    </row>
    <row r="107" spans="1:14" ht="13.8" hidden="1" outlineLevel="1" thickBot="1" x14ac:dyDescent="0.3">
      <c r="A107" s="604"/>
      <c r="B107" s="544" t="s">
        <v>972</v>
      </c>
      <c r="C107" s="530"/>
      <c r="D107" s="530"/>
      <c r="E107" s="530"/>
      <c r="F107" s="530"/>
      <c r="G107" s="530"/>
      <c r="H107" s="530"/>
      <c r="I107" s="530"/>
      <c r="J107" s="530"/>
      <c r="K107" s="530"/>
      <c r="L107" s="530"/>
      <c r="M107" s="530"/>
      <c r="N107" s="629"/>
    </row>
    <row r="108" spans="1:14" ht="13.8" hidden="1" outlineLevel="1" thickBot="1" x14ac:dyDescent="0.3">
      <c r="A108" s="604"/>
      <c r="B108" s="544" t="s">
        <v>973</v>
      </c>
      <c r="C108" s="530"/>
      <c r="D108" s="530"/>
      <c r="E108" s="530"/>
      <c r="F108" s="530"/>
      <c r="G108" s="530"/>
      <c r="H108" s="530"/>
      <c r="I108" s="530"/>
      <c r="J108" s="530"/>
      <c r="K108" s="530"/>
      <c r="L108" s="530"/>
      <c r="M108" s="530"/>
      <c r="N108" s="629"/>
    </row>
    <row r="109" spans="1:14" ht="13.8" hidden="1" outlineLevel="1" thickBot="1" x14ac:dyDescent="0.3">
      <c r="A109" s="604"/>
      <c r="B109" s="544" t="s">
        <v>974</v>
      </c>
      <c r="C109" s="530"/>
      <c r="D109" s="530"/>
      <c r="E109" s="530"/>
      <c r="F109" s="530"/>
      <c r="G109" s="530"/>
      <c r="H109" s="530"/>
      <c r="I109" s="530"/>
      <c r="J109" s="530"/>
      <c r="K109" s="530"/>
      <c r="L109" s="530"/>
      <c r="M109" s="530"/>
      <c r="N109" s="629"/>
    </row>
    <row r="110" spans="1:14" ht="13.8" hidden="1" outlineLevel="1" thickBot="1" x14ac:dyDescent="0.3">
      <c r="A110" s="604"/>
      <c r="B110" s="544" t="s">
        <v>975</v>
      </c>
      <c r="C110" s="530"/>
      <c r="D110" s="530"/>
      <c r="E110" s="530"/>
      <c r="F110" s="530"/>
      <c r="G110" s="530"/>
      <c r="H110" s="530"/>
      <c r="I110" s="530"/>
      <c r="J110" s="530"/>
      <c r="K110" s="530"/>
      <c r="L110" s="530"/>
      <c r="M110" s="530"/>
      <c r="N110" s="629"/>
    </row>
    <row r="111" spans="1:14" ht="13.8" hidden="1" outlineLevel="1" thickBot="1" x14ac:dyDescent="0.3">
      <c r="A111" s="604"/>
      <c r="B111" s="544" t="s">
        <v>976</v>
      </c>
      <c r="C111" s="530"/>
      <c r="D111" s="530"/>
      <c r="E111" s="530"/>
      <c r="F111" s="530"/>
      <c r="G111" s="530"/>
      <c r="H111" s="530"/>
      <c r="I111" s="530"/>
      <c r="J111" s="530"/>
      <c r="K111" s="530"/>
      <c r="L111" s="530"/>
      <c r="M111" s="530"/>
      <c r="N111" s="629"/>
    </row>
    <row r="112" spans="1:14" ht="13.8" hidden="1" outlineLevel="1" thickBot="1" x14ac:dyDescent="0.3">
      <c r="A112" s="604"/>
      <c r="B112" s="544" t="s">
        <v>977</v>
      </c>
      <c r="C112" s="530"/>
      <c r="D112" s="530"/>
      <c r="E112" s="530"/>
      <c r="F112" s="530"/>
      <c r="G112" s="530"/>
      <c r="H112" s="530"/>
      <c r="I112" s="530"/>
      <c r="J112" s="530"/>
      <c r="K112" s="530"/>
      <c r="L112" s="530"/>
      <c r="M112" s="530"/>
      <c r="N112" s="629"/>
    </row>
    <row r="113" spans="1:15" ht="27" hidden="1" outlineLevel="1" thickBot="1" x14ac:dyDescent="0.3">
      <c r="A113" s="604"/>
      <c r="B113" s="544" t="s">
        <v>978</v>
      </c>
      <c r="C113" s="530"/>
      <c r="D113" s="530"/>
      <c r="E113" s="530"/>
      <c r="F113" s="530"/>
      <c r="G113" s="530"/>
      <c r="H113" s="530"/>
      <c r="I113" s="530"/>
      <c r="J113" s="530"/>
      <c r="K113" s="530"/>
      <c r="L113" s="530"/>
      <c r="M113" s="530"/>
      <c r="N113" s="629"/>
    </row>
    <row r="114" spans="1:15" ht="13.8" hidden="1" outlineLevel="1" thickBot="1" x14ac:dyDescent="0.3">
      <c r="A114" s="604"/>
      <c r="B114" s="544" t="s">
        <v>979</v>
      </c>
      <c r="C114" s="530"/>
      <c r="D114" s="530"/>
      <c r="E114" s="530"/>
      <c r="F114" s="530"/>
      <c r="G114" s="530"/>
      <c r="H114" s="530"/>
      <c r="I114" s="530"/>
      <c r="J114" s="530"/>
      <c r="K114" s="530"/>
      <c r="L114" s="530"/>
      <c r="M114" s="530"/>
      <c r="N114" s="530"/>
    </row>
    <row r="115" spans="1:15" ht="13.8" collapsed="1" thickBot="1" x14ac:dyDescent="0.3">
      <c r="A115" s="1727" t="s">
        <v>980</v>
      </c>
      <c r="B115" s="1729"/>
      <c r="C115" s="530"/>
      <c r="D115" s="530"/>
      <c r="E115" s="530"/>
      <c r="F115" s="530"/>
      <c r="G115" s="530"/>
      <c r="H115" s="530"/>
      <c r="I115" s="530"/>
      <c r="J115" s="530"/>
      <c r="K115" s="530"/>
      <c r="L115" s="530"/>
      <c r="M115" s="530"/>
      <c r="N115" s="531"/>
    </row>
    <row r="116" spans="1:15" ht="20.25" customHeight="1" x14ac:dyDescent="0.25"/>
    <row r="117" spans="1:15" ht="93" customHeight="1" x14ac:dyDescent="0.25">
      <c r="A117" s="1165" t="s">
        <v>1889</v>
      </c>
      <c r="B117" s="1165"/>
      <c r="C117" s="1165"/>
      <c r="D117" s="1165"/>
      <c r="E117" s="1165"/>
      <c r="F117" s="1165"/>
      <c r="G117" s="1165"/>
      <c r="H117" s="1165"/>
      <c r="I117" s="1165"/>
      <c r="J117" s="1165"/>
      <c r="K117" s="1165"/>
      <c r="L117" s="1165"/>
      <c r="M117" s="1165"/>
      <c r="N117" s="1165"/>
    </row>
    <row r="118" spans="1:15" s="631" customFormat="1" ht="18.75" customHeight="1" x14ac:dyDescent="0.25">
      <c r="A118" s="1731" t="s">
        <v>1640</v>
      </c>
      <c r="B118" s="1731"/>
      <c r="C118" s="1731"/>
      <c r="D118" s="1731"/>
      <c r="E118" s="1731"/>
      <c r="F118" s="1731"/>
      <c r="G118" s="1731"/>
      <c r="H118" s="1731"/>
      <c r="I118" s="1731"/>
      <c r="J118" s="1731"/>
      <c r="K118" s="1731"/>
      <c r="L118" s="1731"/>
      <c r="M118" s="1731"/>
      <c r="N118" s="1731"/>
    </row>
    <row r="119" spans="1:15" ht="117.75" customHeight="1" x14ac:dyDescent="0.25">
      <c r="A119" s="1165" t="s">
        <v>964</v>
      </c>
      <c r="B119" s="1165"/>
      <c r="C119" s="1165"/>
      <c r="D119" s="1165"/>
      <c r="E119" s="1165"/>
      <c r="F119" s="1165"/>
      <c r="G119" s="1165"/>
      <c r="H119" s="1165"/>
      <c r="I119" s="1165"/>
      <c r="J119" s="1165"/>
      <c r="K119" s="1165"/>
      <c r="L119" s="1165"/>
      <c r="M119" s="1165"/>
      <c r="N119" s="1165"/>
    </row>
    <row r="120" spans="1:15" ht="13.5" customHeight="1" x14ac:dyDescent="0.25">
      <c r="A120" s="1165" t="s">
        <v>965</v>
      </c>
      <c r="B120" s="1165"/>
      <c r="C120" s="1165"/>
      <c r="D120" s="1165"/>
      <c r="E120" s="1165"/>
      <c r="F120" s="1165"/>
      <c r="G120" s="1165"/>
      <c r="H120" s="1165"/>
      <c r="I120" s="1165"/>
      <c r="J120" s="1165"/>
      <c r="K120" s="1165"/>
      <c r="L120" s="1165"/>
      <c r="M120" s="1165"/>
      <c r="N120" s="1165"/>
      <c r="O120" s="632"/>
    </row>
    <row r="121" spans="1:15" ht="39.75" customHeight="1" x14ac:dyDescent="0.25">
      <c r="A121" s="1165" t="s">
        <v>966</v>
      </c>
      <c r="B121" s="1165"/>
      <c r="C121" s="1165"/>
      <c r="D121" s="1165"/>
      <c r="E121" s="1165"/>
      <c r="F121" s="1165"/>
      <c r="G121" s="1165"/>
      <c r="H121" s="1165"/>
      <c r="I121" s="1165"/>
      <c r="J121" s="1165"/>
      <c r="K121" s="1165"/>
      <c r="L121" s="1165"/>
      <c r="M121" s="1165"/>
      <c r="N121" s="1165"/>
    </row>
    <row r="122" spans="1:15" ht="51" customHeight="1" x14ac:dyDescent="0.25">
      <c r="A122" s="1165" t="s">
        <v>967</v>
      </c>
      <c r="B122" s="1165"/>
      <c r="C122" s="1165"/>
      <c r="D122" s="1165"/>
      <c r="E122" s="1165"/>
      <c r="F122" s="1165"/>
      <c r="G122" s="1165"/>
      <c r="H122" s="1165"/>
      <c r="I122" s="1165"/>
      <c r="J122" s="1165"/>
      <c r="K122" s="1165"/>
      <c r="L122" s="1165"/>
      <c r="M122" s="1165"/>
      <c r="N122" s="1165"/>
    </row>
    <row r="123" spans="1:15" ht="28.5" customHeight="1" x14ac:dyDescent="0.25">
      <c r="A123" s="634" t="s">
        <v>674</v>
      </c>
    </row>
    <row r="124" spans="1:15" x14ac:dyDescent="0.25">
      <c r="A124" s="560" t="s">
        <v>650</v>
      </c>
    </row>
    <row r="125" spans="1:15" ht="54" customHeight="1" x14ac:dyDescent="0.25">
      <c r="A125" s="1349" t="s">
        <v>1873</v>
      </c>
      <c r="B125" s="1349"/>
      <c r="C125" s="1349"/>
      <c r="D125" s="1349"/>
      <c r="E125" s="1349"/>
      <c r="F125" s="1349"/>
      <c r="G125" s="1349"/>
      <c r="H125" s="1349"/>
      <c r="I125" s="1349"/>
      <c r="J125" s="1349"/>
      <c r="K125" s="1349"/>
      <c r="L125" s="1349"/>
      <c r="M125" s="1349"/>
      <c r="N125" s="1349"/>
    </row>
    <row r="126" spans="1:15" ht="24.75" customHeight="1" x14ac:dyDescent="0.25">
      <c r="A126" s="1349" t="s">
        <v>1874</v>
      </c>
      <c r="B126" s="1349"/>
      <c r="C126" s="1349"/>
      <c r="D126" s="1349"/>
      <c r="E126" s="1349"/>
      <c r="F126" s="1349"/>
      <c r="G126" s="1349"/>
      <c r="H126" s="1349"/>
      <c r="I126" s="1349"/>
      <c r="J126" s="1349"/>
      <c r="K126" s="1349"/>
      <c r="L126" s="1349"/>
      <c r="M126" s="1349"/>
      <c r="N126" s="1349"/>
    </row>
    <row r="127" spans="1:15" x14ac:dyDescent="0.25">
      <c r="A127" s="560" t="s">
        <v>652</v>
      </c>
    </row>
    <row r="128" spans="1:15" ht="29.25" customHeight="1" x14ac:dyDescent="0.25">
      <c r="A128" s="1349" t="s">
        <v>1875</v>
      </c>
      <c r="B128" s="1349"/>
      <c r="C128" s="1349"/>
      <c r="D128" s="1349"/>
      <c r="E128" s="1349"/>
      <c r="F128" s="1349"/>
      <c r="G128" s="1349"/>
      <c r="H128" s="1349"/>
      <c r="I128" s="1349"/>
      <c r="J128" s="1349"/>
      <c r="K128" s="1349"/>
      <c r="L128" s="1349"/>
      <c r="M128" s="1349"/>
      <c r="N128" s="1349"/>
    </row>
    <row r="129" spans="1:15" ht="55.5" customHeight="1" x14ac:dyDescent="0.25">
      <c r="A129" s="1349" t="s">
        <v>1876</v>
      </c>
      <c r="B129" s="1349"/>
      <c r="C129" s="1349"/>
      <c r="D129" s="1349"/>
      <c r="E129" s="1349"/>
      <c r="F129" s="1349"/>
      <c r="G129" s="1349"/>
      <c r="H129" s="1349"/>
      <c r="I129" s="1349"/>
      <c r="J129" s="1349"/>
      <c r="K129" s="1349"/>
      <c r="L129" s="1349"/>
      <c r="M129" s="1349"/>
      <c r="N129" s="1349"/>
      <c r="O129" s="633"/>
    </row>
    <row r="130" spans="1:15" ht="42" customHeight="1" x14ac:dyDescent="0.25">
      <c r="A130" s="1349" t="s">
        <v>1877</v>
      </c>
      <c r="B130" s="1349"/>
      <c r="C130" s="1349"/>
      <c r="D130" s="1349"/>
      <c r="E130" s="1349"/>
      <c r="F130" s="1349"/>
      <c r="G130" s="1349"/>
      <c r="H130" s="1349"/>
      <c r="I130" s="1349"/>
      <c r="J130" s="1349"/>
      <c r="K130" s="1349"/>
      <c r="L130" s="1349"/>
      <c r="M130" s="1349"/>
      <c r="N130" s="1349"/>
    </row>
    <row r="131" spans="1:15" ht="25.5" customHeight="1" x14ac:dyDescent="0.25">
      <c r="A131" s="1349" t="s">
        <v>1878</v>
      </c>
      <c r="B131" s="1349"/>
      <c r="C131" s="1349"/>
      <c r="D131" s="1349"/>
      <c r="E131" s="1349"/>
      <c r="F131" s="1349"/>
      <c r="G131" s="1349"/>
      <c r="H131" s="1349"/>
      <c r="I131" s="1349"/>
      <c r="J131" s="1349"/>
      <c r="K131" s="1349"/>
      <c r="L131" s="1349"/>
      <c r="M131" s="1349"/>
      <c r="N131" s="1349"/>
    </row>
    <row r="132" spans="1:15" ht="39" customHeight="1" x14ac:dyDescent="0.25">
      <c r="A132" s="1349" t="s">
        <v>1879</v>
      </c>
      <c r="B132" s="1349"/>
      <c r="C132" s="1349"/>
      <c r="D132" s="1349"/>
      <c r="E132" s="1349"/>
      <c r="F132" s="1349"/>
      <c r="G132" s="1349"/>
      <c r="H132" s="1349"/>
      <c r="I132" s="1349"/>
      <c r="J132" s="1349"/>
      <c r="K132" s="1349"/>
      <c r="L132" s="1349"/>
      <c r="M132" s="1349"/>
      <c r="N132" s="1349"/>
    </row>
    <row r="133" spans="1:15" ht="15" customHeight="1" x14ac:dyDescent="0.25">
      <c r="A133" s="1349" t="s">
        <v>1880</v>
      </c>
      <c r="B133" s="1349"/>
      <c r="C133" s="1349"/>
      <c r="D133" s="1349"/>
      <c r="E133" s="1349"/>
      <c r="F133" s="1349"/>
      <c r="G133" s="1349"/>
      <c r="H133" s="1349"/>
      <c r="I133" s="1349"/>
      <c r="J133" s="1349"/>
      <c r="K133" s="1349"/>
      <c r="L133" s="1349"/>
      <c r="M133" s="1349"/>
      <c r="N133" s="1349"/>
    </row>
    <row r="134" spans="1:15" ht="15" customHeight="1" x14ac:dyDescent="0.25">
      <c r="A134" s="1349" t="s">
        <v>1881</v>
      </c>
      <c r="B134" s="1349"/>
      <c r="C134" s="1349"/>
      <c r="D134" s="1349"/>
      <c r="E134" s="1349"/>
      <c r="F134" s="1349"/>
      <c r="G134" s="1349"/>
      <c r="H134" s="1349"/>
      <c r="I134" s="1349"/>
      <c r="J134" s="1349"/>
      <c r="K134" s="1349"/>
      <c r="L134" s="1349"/>
      <c r="M134" s="1349"/>
      <c r="N134" s="1349"/>
    </row>
    <row r="135" spans="1:15" ht="26.25" customHeight="1" x14ac:dyDescent="0.25">
      <c r="A135" s="1349" t="s">
        <v>1882</v>
      </c>
      <c r="B135" s="1349"/>
      <c r="C135" s="1349"/>
      <c r="D135" s="1349"/>
      <c r="E135" s="1349"/>
      <c r="F135" s="1349"/>
      <c r="G135" s="1349"/>
      <c r="H135" s="1349"/>
      <c r="I135" s="1349"/>
      <c r="J135" s="1349"/>
      <c r="K135" s="1349"/>
      <c r="L135" s="1349"/>
      <c r="M135" s="1349"/>
      <c r="N135" s="1349"/>
    </row>
    <row r="136" spans="1:15" ht="26.25" customHeight="1" x14ac:dyDescent="0.25">
      <c r="A136" s="1349" t="s">
        <v>1883</v>
      </c>
      <c r="B136" s="1349"/>
      <c r="C136" s="1349"/>
      <c r="D136" s="1349"/>
      <c r="E136" s="1349"/>
      <c r="F136" s="1349"/>
      <c r="G136" s="1349"/>
      <c r="H136" s="1349"/>
      <c r="I136" s="1349"/>
      <c r="J136" s="1349"/>
      <c r="K136" s="1349"/>
      <c r="L136" s="1349"/>
      <c r="M136" s="1349"/>
      <c r="N136" s="1349"/>
    </row>
    <row r="137" spans="1:15" ht="15" customHeight="1" x14ac:dyDescent="0.25">
      <c r="A137" s="1349" t="s">
        <v>1884</v>
      </c>
      <c r="B137" s="1349"/>
      <c r="C137" s="1349"/>
      <c r="D137" s="1349"/>
      <c r="E137" s="1349"/>
      <c r="F137" s="1349"/>
      <c r="G137" s="1349"/>
      <c r="H137" s="1349"/>
      <c r="I137" s="1349"/>
      <c r="J137" s="1349"/>
      <c r="K137" s="1349"/>
      <c r="L137" s="1349"/>
      <c r="M137" s="1349"/>
      <c r="N137" s="1349"/>
    </row>
    <row r="138" spans="1:15" ht="15" customHeight="1" x14ac:dyDescent="0.25">
      <c r="A138" s="1349" t="s">
        <v>1885</v>
      </c>
      <c r="B138" s="1349"/>
      <c r="C138" s="1349"/>
      <c r="D138" s="1349"/>
      <c r="E138" s="1349"/>
      <c r="F138" s="1349"/>
      <c r="G138" s="1349"/>
      <c r="H138" s="1349"/>
      <c r="I138" s="1349"/>
      <c r="J138" s="1349"/>
      <c r="K138" s="1349"/>
      <c r="L138" s="1349"/>
      <c r="M138" s="1349"/>
      <c r="N138" s="1349"/>
    </row>
    <row r="139" spans="1:15" ht="40.5" customHeight="1" x14ac:dyDescent="0.25">
      <c r="A139" s="1349" t="s">
        <v>1886</v>
      </c>
      <c r="B139" s="1349"/>
      <c r="C139" s="1349"/>
      <c r="D139" s="1349"/>
      <c r="E139" s="1349"/>
      <c r="F139" s="1349"/>
      <c r="G139" s="1349"/>
      <c r="H139" s="1349"/>
      <c r="I139" s="1349"/>
      <c r="J139" s="1349"/>
      <c r="K139" s="1349"/>
      <c r="L139" s="1349"/>
      <c r="M139" s="1349"/>
      <c r="N139" s="1349"/>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A7" sqref="A7:D40"/>
    </sheetView>
  </sheetViews>
  <sheetFormatPr defaultColWidth="9.109375" defaultRowHeight="13.2" x14ac:dyDescent="0.25"/>
  <cols>
    <col min="1" max="1" width="13.88671875" style="12" customWidth="1"/>
    <col min="2" max="2" width="49.5546875" style="12" customWidth="1"/>
    <col min="3" max="3" width="17.109375" style="15" customWidth="1"/>
    <col min="4" max="4" width="14.88671875" style="15" customWidth="1"/>
    <col min="5" max="16384" width="9.109375" style="12"/>
  </cols>
  <sheetData>
    <row r="1" spans="1:8" ht="24.75" customHeight="1" x14ac:dyDescent="0.25">
      <c r="A1" s="483" t="s">
        <v>989</v>
      </c>
      <c r="B1" s="1186" t="s">
        <v>535</v>
      </c>
      <c r="C1" s="1186"/>
      <c r="D1" s="1187"/>
    </row>
    <row r="2" spans="1:8" x14ac:dyDescent="0.25">
      <c r="A2" s="1737" t="s">
        <v>1315</v>
      </c>
      <c r="B2" s="1738"/>
      <c r="C2" s="1738"/>
      <c r="D2" s="1739"/>
    </row>
    <row r="3" spans="1:8" ht="27" customHeight="1" x14ac:dyDescent="0.25">
      <c r="A3" s="1574" t="s">
        <v>299</v>
      </c>
      <c r="B3" s="1575"/>
      <c r="C3" s="1575"/>
      <c r="D3" s="1576"/>
      <c r="E3" s="386"/>
      <c r="F3" s="386"/>
      <c r="G3" s="386"/>
      <c r="H3" s="386"/>
    </row>
    <row r="4" spans="1:8" ht="13.8" thickBot="1" x14ac:dyDescent="0.3">
      <c r="A4" s="1572"/>
      <c r="B4" s="1572"/>
      <c r="C4" s="1573"/>
      <c r="D4" s="1672"/>
    </row>
    <row r="5" spans="1:8" ht="39.75" customHeight="1" thickBot="1" x14ac:dyDescent="0.3">
      <c r="A5" s="204" t="s">
        <v>396</v>
      </c>
      <c r="B5" s="1210" t="s">
        <v>1009</v>
      </c>
      <c r="C5" s="1210"/>
      <c r="D5" s="1211"/>
    </row>
    <row r="6" spans="1:8" ht="15" customHeight="1" thickBot="1" x14ac:dyDescent="0.3">
      <c r="A6" s="76" t="s">
        <v>394</v>
      </c>
      <c r="B6" s="75"/>
      <c r="C6" s="75"/>
      <c r="D6" s="787">
        <f>Obsah!$D$4</f>
        <v>43646</v>
      </c>
    </row>
    <row r="7" spans="1:8" ht="64.5" customHeight="1" thickBot="1" x14ac:dyDescent="0.3">
      <c r="A7" s="1746" t="s">
        <v>1890</v>
      </c>
      <c r="B7" s="1747"/>
      <c r="C7" s="1747"/>
      <c r="D7" s="1748"/>
    </row>
    <row r="8" spans="1:8" ht="29.25" customHeight="1" thickBot="1" x14ac:dyDescent="0.3">
      <c r="A8" s="1746" t="s">
        <v>1891</v>
      </c>
      <c r="B8" s="1747"/>
      <c r="C8" s="1747"/>
      <c r="D8" s="1748"/>
    </row>
    <row r="9" spans="1:8" ht="13.5" customHeight="1" thickBot="1" x14ac:dyDescent="0.3">
      <c r="A9" s="1746" t="s">
        <v>1892</v>
      </c>
      <c r="B9" s="1747"/>
      <c r="C9" s="1747"/>
      <c r="D9" s="1748"/>
    </row>
    <row r="10" spans="1:8" ht="13.5" customHeight="1" thickBot="1" x14ac:dyDescent="0.3">
      <c r="A10" s="1746" t="s">
        <v>1854</v>
      </c>
      <c r="B10" s="1747"/>
      <c r="C10" s="1747"/>
      <c r="D10" s="1748"/>
    </row>
    <row r="11" spans="1:8" ht="62.25" customHeight="1" thickBot="1" x14ac:dyDescent="0.3">
      <c r="A11" s="1746" t="s">
        <v>1893</v>
      </c>
      <c r="B11" s="1747"/>
      <c r="C11" s="1747"/>
      <c r="D11" s="1748"/>
    </row>
    <row r="12" spans="1:8" ht="29.25" customHeight="1" thickBot="1" x14ac:dyDescent="0.3">
      <c r="A12" s="1749" t="s">
        <v>1894</v>
      </c>
      <c r="B12" s="1750"/>
      <c r="C12" s="1750"/>
      <c r="D12" s="1751"/>
    </row>
    <row r="13" spans="1:8" ht="13.8" thickBot="1" x14ac:dyDescent="0.3">
      <c r="A13" s="1741"/>
      <c r="B13" s="1742"/>
      <c r="C13" s="1126"/>
      <c r="D13" s="1127"/>
    </row>
    <row r="14" spans="1:8" ht="13.5" customHeight="1" thickBot="1" x14ac:dyDescent="0.3">
      <c r="A14" s="1752" t="s">
        <v>1013</v>
      </c>
      <c r="B14" s="1753"/>
      <c r="C14" s="1127" t="s">
        <v>991</v>
      </c>
      <c r="D14" s="1127" t="s">
        <v>992</v>
      </c>
    </row>
    <row r="15" spans="1:8" ht="53.4" thickBot="1" x14ac:dyDescent="0.3">
      <c r="A15" s="1754"/>
      <c r="B15" s="1755"/>
      <c r="C15" s="1127" t="s">
        <v>993</v>
      </c>
      <c r="D15" s="1127" t="s">
        <v>994</v>
      </c>
    </row>
    <row r="16" spans="1:8" ht="13.8" thickBot="1" x14ac:dyDescent="0.3">
      <c r="A16" s="1128">
        <v>1</v>
      </c>
      <c r="B16" s="1743" t="s">
        <v>995</v>
      </c>
      <c r="C16" s="1744"/>
      <c r="D16" s="1745"/>
    </row>
    <row r="17" spans="1:4" ht="13.8" thickBot="1" x14ac:dyDescent="0.3">
      <c r="A17" s="1128">
        <v>2</v>
      </c>
      <c r="B17" s="1129" t="s">
        <v>996</v>
      </c>
      <c r="C17" s="856">
        <v>0</v>
      </c>
      <c r="D17" s="856">
        <v>0</v>
      </c>
    </row>
    <row r="18" spans="1:4" ht="13.8" thickBot="1" x14ac:dyDescent="0.3">
      <c r="A18" s="1128">
        <v>3</v>
      </c>
      <c r="B18" s="1129" t="s">
        <v>366</v>
      </c>
      <c r="C18" s="856">
        <v>4365245.2120000003</v>
      </c>
      <c r="D18" s="856">
        <v>4365245.2120000003</v>
      </c>
    </row>
    <row r="19" spans="1:4" ht="13.8" thickBot="1" x14ac:dyDescent="0.3">
      <c r="A19" s="1128">
        <v>4</v>
      </c>
      <c r="B19" s="1129" t="s">
        <v>997</v>
      </c>
      <c r="C19" s="856">
        <v>0</v>
      </c>
      <c r="D19" s="856">
        <v>0</v>
      </c>
    </row>
    <row r="20" spans="1:4" ht="13.8" thickBot="1" x14ac:dyDescent="0.3">
      <c r="A20" s="1128">
        <v>5</v>
      </c>
      <c r="B20" s="1129" t="s">
        <v>998</v>
      </c>
      <c r="C20" s="856">
        <v>0</v>
      </c>
      <c r="D20" s="856">
        <v>0</v>
      </c>
    </row>
    <row r="21" spans="1:4" ht="13.8" thickBot="1" x14ac:dyDescent="0.3">
      <c r="A21" s="1128">
        <v>6</v>
      </c>
      <c r="B21" s="1129" t="s">
        <v>999</v>
      </c>
      <c r="C21" s="856">
        <v>0</v>
      </c>
      <c r="D21" s="856">
        <v>0</v>
      </c>
    </row>
    <row r="22" spans="1:4" ht="13.8" thickBot="1" x14ac:dyDescent="0.3">
      <c r="A22" s="1128">
        <v>7</v>
      </c>
      <c r="B22" s="1743" t="s">
        <v>1000</v>
      </c>
      <c r="C22" s="1744"/>
      <c r="D22" s="1745"/>
    </row>
    <row r="23" spans="1:4" ht="13.8" thickBot="1" x14ac:dyDescent="0.3">
      <c r="A23" s="1128">
        <v>8</v>
      </c>
      <c r="B23" s="1129" t="s">
        <v>996</v>
      </c>
      <c r="C23" s="856">
        <v>0</v>
      </c>
      <c r="D23" s="856">
        <v>0</v>
      </c>
    </row>
    <row r="24" spans="1:4" ht="13.8" thickBot="1" x14ac:dyDescent="0.3">
      <c r="A24" s="1128">
        <v>9</v>
      </c>
      <c r="B24" s="1129" t="s">
        <v>366</v>
      </c>
      <c r="C24" s="856">
        <v>0</v>
      </c>
      <c r="D24" s="856">
        <v>0</v>
      </c>
    </row>
    <row r="25" spans="1:4" ht="13.8" thickBot="1" x14ac:dyDescent="0.3">
      <c r="A25" s="1128">
        <v>10</v>
      </c>
      <c r="B25" s="1129" t="s">
        <v>997</v>
      </c>
      <c r="C25" s="856">
        <v>0</v>
      </c>
      <c r="D25" s="856">
        <v>0</v>
      </c>
    </row>
    <row r="26" spans="1:4" ht="13.8" thickBot="1" x14ac:dyDescent="0.3">
      <c r="A26" s="1128">
        <v>11</v>
      </c>
      <c r="B26" s="1129" t="s">
        <v>998</v>
      </c>
      <c r="C26" s="856">
        <v>0</v>
      </c>
      <c r="D26" s="856">
        <v>0</v>
      </c>
    </row>
    <row r="27" spans="1:4" ht="13.8" thickBot="1" x14ac:dyDescent="0.3">
      <c r="A27" s="1128">
        <v>12</v>
      </c>
      <c r="B27" s="1129" t="s">
        <v>999</v>
      </c>
      <c r="C27" s="856">
        <v>0</v>
      </c>
      <c r="D27" s="856">
        <v>0</v>
      </c>
    </row>
    <row r="28" spans="1:4" ht="13.8" thickBot="1" x14ac:dyDescent="0.3">
      <c r="A28" s="1128">
        <v>13</v>
      </c>
      <c r="B28" s="1129" t="s">
        <v>1001</v>
      </c>
      <c r="C28" s="856">
        <v>0</v>
      </c>
      <c r="D28" s="856">
        <v>0</v>
      </c>
    </row>
    <row r="29" spans="1:4" ht="24.75" customHeight="1" thickBot="1" x14ac:dyDescent="0.3">
      <c r="A29" s="1128">
        <v>14</v>
      </c>
      <c r="B29" s="1129" t="s">
        <v>1002</v>
      </c>
      <c r="C29" s="856">
        <v>80869612.097000003</v>
      </c>
      <c r="D29" s="856">
        <v>80869612.097000003</v>
      </c>
    </row>
    <row r="30" spans="1:4" ht="13.8" thickBot="1" x14ac:dyDescent="0.3">
      <c r="A30" s="1128">
        <v>15</v>
      </c>
      <c r="B30" s="1129" t="s">
        <v>1003</v>
      </c>
      <c r="C30" s="856">
        <v>0</v>
      </c>
      <c r="D30" s="856">
        <v>0</v>
      </c>
    </row>
    <row r="31" spans="1:4" ht="13.8" thickBot="1" x14ac:dyDescent="0.3">
      <c r="A31" s="1128">
        <v>16</v>
      </c>
      <c r="B31" s="1129" t="s">
        <v>1004</v>
      </c>
      <c r="C31" s="856">
        <v>0</v>
      </c>
      <c r="D31" s="856">
        <v>0</v>
      </c>
    </row>
    <row r="32" spans="1:4" ht="13.8" thickBot="1" x14ac:dyDescent="0.3">
      <c r="A32" s="1128">
        <v>17</v>
      </c>
      <c r="B32" s="1129" t="s">
        <v>1005</v>
      </c>
      <c r="C32" s="856">
        <v>165291.98699999999</v>
      </c>
      <c r="D32" s="856">
        <v>165291.98699999999</v>
      </c>
    </row>
    <row r="33" spans="1:4" ht="13.8" thickBot="1" x14ac:dyDescent="0.3">
      <c r="A33" s="1128">
        <v>18</v>
      </c>
      <c r="B33" s="1129" t="s">
        <v>1006</v>
      </c>
      <c r="C33" s="856">
        <v>0</v>
      </c>
      <c r="D33" s="856">
        <v>0</v>
      </c>
    </row>
    <row r="34" spans="1:4" ht="13.8" thickBot="1" x14ac:dyDescent="0.3">
      <c r="A34" s="1128">
        <v>19</v>
      </c>
      <c r="B34" s="1129" t="s">
        <v>1007</v>
      </c>
      <c r="C34" s="856">
        <v>4603107.53</v>
      </c>
      <c r="D34" s="856">
        <v>4603107.53</v>
      </c>
    </row>
    <row r="35" spans="1:4" ht="13.8" thickBot="1" x14ac:dyDescent="0.3">
      <c r="A35" s="1128">
        <v>20</v>
      </c>
      <c r="B35" s="1129" t="s">
        <v>1008</v>
      </c>
      <c r="C35" s="856">
        <f>SUM(C17:C21,C23:C34)</f>
        <v>90003256.826000005</v>
      </c>
      <c r="D35" s="856">
        <f>SUM(D17:D21,D23:D34)</f>
        <v>90003256.826000005</v>
      </c>
    </row>
    <row r="36" spans="1:4" ht="13.8" thickBot="1" x14ac:dyDescent="0.3">
      <c r="A36" s="1130"/>
      <c r="B36" s="1130"/>
      <c r="C36" s="856"/>
      <c r="D36" s="1131"/>
    </row>
    <row r="37" spans="1:4" ht="49.5" customHeight="1" x14ac:dyDescent="0.25">
      <c r="A37" s="1740" t="s">
        <v>1014</v>
      </c>
      <c r="B37" s="1740"/>
      <c r="C37" s="1740"/>
      <c r="D37" s="1740"/>
    </row>
    <row r="38" spans="1:4" x14ac:dyDescent="0.25">
      <c r="A38" s="1132" t="s">
        <v>674</v>
      </c>
      <c r="B38" s="1131"/>
      <c r="C38" s="1131"/>
      <c r="D38" s="1131"/>
    </row>
    <row r="39" spans="1:4" ht="38.25" customHeight="1" x14ac:dyDescent="0.25">
      <c r="A39" s="1740" t="s">
        <v>1895</v>
      </c>
      <c r="B39" s="1740"/>
      <c r="C39" s="1740"/>
      <c r="D39" s="1740"/>
    </row>
    <row r="40" spans="1:4" ht="25.5" customHeight="1" x14ac:dyDescent="0.25">
      <c r="A40" s="1740" t="s">
        <v>1896</v>
      </c>
      <c r="B40" s="1740"/>
      <c r="C40" s="1740"/>
      <c r="D40" s="1740"/>
    </row>
    <row r="41" spans="1:4" x14ac:dyDescent="0.25">
      <c r="A41" s="3"/>
      <c r="B41" s="3"/>
      <c r="C41" s="1"/>
      <c r="D41" s="1"/>
    </row>
    <row r="42" spans="1:4" x14ac:dyDescent="0.25">
      <c r="A42" s="3"/>
      <c r="B42" s="3"/>
      <c r="C42" s="1"/>
      <c r="D42" s="1"/>
    </row>
    <row r="43" spans="1:4" x14ac:dyDescent="0.25">
      <c r="A43" s="3"/>
      <c r="B43" s="3"/>
      <c r="C43" s="1"/>
      <c r="D43" s="1"/>
    </row>
    <row r="44" spans="1:4" x14ac:dyDescent="0.25">
      <c r="A44" s="3"/>
      <c r="B44" s="3"/>
      <c r="C44" s="1"/>
      <c r="D44" s="1"/>
    </row>
    <row r="45" spans="1:4" x14ac:dyDescent="0.25">
      <c r="A45" s="3"/>
      <c r="B45" s="3"/>
      <c r="C45" s="1"/>
      <c r="D45" s="1"/>
    </row>
    <row r="46" spans="1:4" x14ac:dyDescent="0.25">
      <c r="A46" s="3"/>
      <c r="B46" s="3"/>
      <c r="C46" s="1"/>
      <c r="D46" s="1"/>
    </row>
    <row r="47" spans="1:4" x14ac:dyDescent="0.25">
      <c r="A47" s="3"/>
      <c r="B47" s="3"/>
      <c r="C47" s="1"/>
      <c r="D47" s="1"/>
    </row>
    <row r="48" spans="1:4" x14ac:dyDescent="0.25">
      <c r="A48" s="3"/>
      <c r="B48" s="3"/>
      <c r="C48" s="1"/>
      <c r="D48" s="1"/>
    </row>
    <row r="49" spans="1:4" x14ac:dyDescent="0.25">
      <c r="A49" s="3"/>
      <c r="B49" s="3"/>
      <c r="C49" s="1"/>
      <c r="D49" s="1"/>
    </row>
    <row r="50" spans="1:4" x14ac:dyDescent="0.25">
      <c r="A50" s="3"/>
      <c r="B50" s="3"/>
      <c r="C50" s="1"/>
      <c r="D50" s="1"/>
    </row>
    <row r="51" spans="1:4" x14ac:dyDescent="0.25">
      <c r="A51" s="3"/>
      <c r="B51" s="3"/>
      <c r="C51" s="1"/>
      <c r="D51" s="1"/>
    </row>
    <row r="52" spans="1:4" x14ac:dyDescent="0.25">
      <c r="A52" s="3"/>
      <c r="B52" s="3"/>
      <c r="C52" s="1"/>
      <c r="D52" s="1"/>
    </row>
    <row r="53" spans="1:4" x14ac:dyDescent="0.25">
      <c r="A53" s="3"/>
      <c r="B53" s="3"/>
      <c r="C53" s="1"/>
      <c r="D53" s="1"/>
    </row>
    <row r="54" spans="1:4" x14ac:dyDescent="0.25">
      <c r="A54" s="3"/>
      <c r="B54" s="3"/>
      <c r="C54" s="1"/>
      <c r="D54" s="1"/>
    </row>
    <row r="55" spans="1:4" x14ac:dyDescent="0.25">
      <c r="A55" s="3"/>
      <c r="B55" s="3"/>
      <c r="C55" s="1"/>
      <c r="D55" s="1"/>
    </row>
    <row r="56" spans="1:4" x14ac:dyDescent="0.25">
      <c r="A56" s="3"/>
      <c r="B56" s="3"/>
      <c r="C56" s="1"/>
      <c r="D56" s="1"/>
    </row>
    <row r="57" spans="1:4" x14ac:dyDescent="0.25">
      <c r="A57" s="3"/>
      <c r="B57" s="3"/>
      <c r="C57" s="1"/>
      <c r="D57" s="1"/>
    </row>
    <row r="58" spans="1:4" x14ac:dyDescent="0.25">
      <c r="A58" s="3"/>
      <c r="B58" s="3"/>
      <c r="C58" s="1"/>
      <c r="D58" s="1"/>
    </row>
    <row r="59" spans="1:4" x14ac:dyDescent="0.25">
      <c r="A59" s="3"/>
      <c r="B59" s="3"/>
      <c r="C59" s="1"/>
      <c r="D59" s="1"/>
    </row>
    <row r="60" spans="1:4" x14ac:dyDescent="0.25">
      <c r="A60" s="3"/>
      <c r="B60" s="3"/>
      <c r="C60" s="1"/>
      <c r="D60" s="1"/>
    </row>
    <row r="61" spans="1:4" x14ac:dyDescent="0.25">
      <c r="A61" s="3"/>
      <c r="B61" s="3"/>
      <c r="C61" s="1"/>
      <c r="D61" s="1"/>
    </row>
    <row r="62" spans="1:4" x14ac:dyDescent="0.25">
      <c r="A62" s="3"/>
      <c r="B62" s="3"/>
      <c r="C62" s="1"/>
      <c r="D62" s="1"/>
    </row>
    <row r="63" spans="1:4" x14ac:dyDescent="0.25">
      <c r="A63" s="3"/>
      <c r="B63" s="3"/>
      <c r="C63" s="1"/>
      <c r="D63" s="1"/>
    </row>
    <row r="64" spans="1:4" x14ac:dyDescent="0.25">
      <c r="A64" s="3"/>
      <c r="B64" s="3"/>
      <c r="C64" s="1"/>
      <c r="D64" s="1"/>
    </row>
    <row r="65" spans="1:4" x14ac:dyDescent="0.25">
      <c r="A65" s="3"/>
      <c r="B65" s="3"/>
      <c r="C65" s="1"/>
      <c r="D65" s="1"/>
    </row>
    <row r="66" spans="1:4" x14ac:dyDescent="0.25">
      <c r="A66" s="3"/>
      <c r="B66" s="3"/>
      <c r="C66" s="1"/>
      <c r="D66" s="1"/>
    </row>
    <row r="67" spans="1:4" x14ac:dyDescent="0.25">
      <c r="A67" s="3"/>
      <c r="B67" s="3"/>
      <c r="C67" s="1"/>
      <c r="D67" s="1"/>
    </row>
    <row r="68" spans="1:4" x14ac:dyDescent="0.25">
      <c r="A68" s="3"/>
      <c r="B68" s="3"/>
      <c r="C68" s="1"/>
      <c r="D68" s="1"/>
    </row>
    <row r="69" spans="1:4" x14ac:dyDescent="0.25">
      <c r="A69" s="3"/>
      <c r="B69" s="3"/>
      <c r="C69" s="1"/>
      <c r="D69" s="1"/>
    </row>
    <row r="70" spans="1:4" x14ac:dyDescent="0.25">
      <c r="A70" s="3"/>
      <c r="B70" s="3"/>
      <c r="C70" s="1"/>
      <c r="D70" s="1"/>
    </row>
    <row r="71" spans="1:4" x14ac:dyDescent="0.25">
      <c r="A71" s="3"/>
      <c r="B71" s="3"/>
      <c r="C71" s="1"/>
      <c r="D71" s="1"/>
    </row>
    <row r="72" spans="1:4" x14ac:dyDescent="0.25">
      <c r="A72" s="3"/>
      <c r="B72" s="3"/>
      <c r="C72" s="1"/>
      <c r="D72" s="1"/>
    </row>
    <row r="73" spans="1:4" x14ac:dyDescent="0.25">
      <c r="A73" s="3"/>
      <c r="B73" s="3"/>
      <c r="C73" s="1"/>
      <c r="D73" s="1"/>
    </row>
    <row r="74" spans="1:4" x14ac:dyDescent="0.25">
      <c r="A74" s="3"/>
      <c r="B74" s="3"/>
      <c r="C74" s="1"/>
      <c r="D74" s="1"/>
    </row>
    <row r="75" spans="1:4" x14ac:dyDescent="0.25">
      <c r="A75" s="3"/>
      <c r="B75" s="3"/>
      <c r="C75" s="1"/>
      <c r="D75" s="1"/>
    </row>
    <row r="76" spans="1:4" x14ac:dyDescent="0.25">
      <c r="A76" s="3"/>
      <c r="B76" s="3"/>
      <c r="C76" s="1"/>
      <c r="D76" s="1"/>
    </row>
    <row r="77" spans="1:4" x14ac:dyDescent="0.25">
      <c r="A77" s="3"/>
      <c r="B77" s="3"/>
      <c r="C77" s="1"/>
      <c r="D77" s="1"/>
    </row>
    <row r="78" spans="1:4" x14ac:dyDescent="0.25">
      <c r="A78" s="3"/>
      <c r="B78" s="3"/>
      <c r="C78" s="1"/>
      <c r="D78" s="1"/>
    </row>
    <row r="79" spans="1:4" x14ac:dyDescent="0.25">
      <c r="A79" s="3"/>
      <c r="B79" s="3"/>
      <c r="C79" s="1"/>
      <c r="D79" s="1"/>
    </row>
    <row r="80" spans="1:4" x14ac:dyDescent="0.25">
      <c r="A80" s="3"/>
      <c r="B80" s="3"/>
      <c r="C80" s="1"/>
      <c r="D80" s="1"/>
    </row>
    <row r="81" spans="1:4" x14ac:dyDescent="0.25">
      <c r="A81" s="3"/>
      <c r="B81" s="3"/>
      <c r="C81" s="1"/>
      <c r="D81" s="1"/>
    </row>
    <row r="82" spans="1:4" x14ac:dyDescent="0.25">
      <c r="A82" s="3"/>
      <c r="B82" s="3"/>
      <c r="C82" s="1"/>
      <c r="D82" s="1"/>
    </row>
    <row r="83" spans="1:4" x14ac:dyDescent="0.25">
      <c r="A83" s="3"/>
      <c r="B83" s="3"/>
      <c r="C83" s="1"/>
      <c r="D83" s="1"/>
    </row>
    <row r="84" spans="1:4" x14ac:dyDescent="0.25">
      <c r="A84" s="3"/>
      <c r="B84" s="3"/>
      <c r="C84" s="1"/>
      <c r="D84" s="1"/>
    </row>
    <row r="85" spans="1:4" x14ac:dyDescent="0.25">
      <c r="A85" s="3"/>
      <c r="B85" s="3"/>
      <c r="C85" s="1"/>
      <c r="D85" s="1"/>
    </row>
    <row r="86" spans="1:4" x14ac:dyDescent="0.25">
      <c r="A86" s="3"/>
      <c r="B86" s="3"/>
      <c r="C86" s="1"/>
      <c r="D86" s="1"/>
    </row>
    <row r="87" spans="1:4" x14ac:dyDescent="0.25">
      <c r="A87" s="3"/>
      <c r="B87" s="3"/>
      <c r="C87" s="1"/>
      <c r="D87" s="1"/>
    </row>
    <row r="88" spans="1:4" x14ac:dyDescent="0.25">
      <c r="A88" s="3"/>
      <c r="B88" s="3"/>
      <c r="C88" s="1"/>
      <c r="D88" s="1"/>
    </row>
    <row r="89" spans="1:4" x14ac:dyDescent="0.25">
      <c r="A89" s="3"/>
      <c r="B89" s="3"/>
      <c r="C89" s="1"/>
      <c r="D89" s="1"/>
    </row>
    <row r="90" spans="1:4" x14ac:dyDescent="0.25">
      <c r="A90" s="3"/>
      <c r="B90" s="3"/>
      <c r="C90" s="1"/>
      <c r="D90" s="1"/>
    </row>
    <row r="91" spans="1:4" x14ac:dyDescent="0.25">
      <c r="A91" s="3"/>
      <c r="B91" s="3"/>
      <c r="C91" s="1"/>
      <c r="D91" s="1"/>
    </row>
    <row r="92" spans="1:4" x14ac:dyDescent="0.25">
      <c r="A92" s="3"/>
      <c r="B92" s="3"/>
      <c r="C92" s="1"/>
      <c r="D92" s="1"/>
    </row>
    <row r="93" spans="1:4" x14ac:dyDescent="0.25">
      <c r="A93" s="3"/>
      <c r="B93" s="3"/>
      <c r="C93" s="1"/>
      <c r="D93" s="1"/>
    </row>
    <row r="94" spans="1:4" x14ac:dyDescent="0.25">
      <c r="A94" s="3"/>
      <c r="B94" s="3"/>
      <c r="C94" s="1"/>
      <c r="D94" s="1"/>
    </row>
    <row r="95" spans="1:4" x14ac:dyDescent="0.25">
      <c r="A95" s="3"/>
      <c r="B95" s="3"/>
      <c r="C95" s="1"/>
      <c r="D95" s="1"/>
    </row>
    <row r="96" spans="1:4" x14ac:dyDescent="0.25">
      <c r="A96" s="3"/>
      <c r="B96" s="3"/>
      <c r="C96" s="1"/>
      <c r="D96" s="1"/>
    </row>
    <row r="97" spans="1:4" x14ac:dyDescent="0.25">
      <c r="A97" s="3"/>
      <c r="B97" s="3"/>
      <c r="C97" s="1"/>
      <c r="D97" s="1"/>
    </row>
    <row r="98" spans="1:4" x14ac:dyDescent="0.25">
      <c r="A98" s="3"/>
      <c r="B98" s="3"/>
      <c r="C98" s="1"/>
      <c r="D98" s="1"/>
    </row>
    <row r="99" spans="1:4" x14ac:dyDescent="0.25">
      <c r="A99" s="3"/>
      <c r="B99" s="3"/>
      <c r="C99" s="1"/>
      <c r="D99" s="1"/>
    </row>
    <row r="100" spans="1:4" x14ac:dyDescent="0.25">
      <c r="A100" s="3"/>
      <c r="B100" s="3"/>
      <c r="C100" s="1"/>
      <c r="D100" s="1"/>
    </row>
    <row r="101" spans="1:4" x14ac:dyDescent="0.25">
      <c r="A101" s="3"/>
      <c r="B101" s="3"/>
      <c r="C101" s="1"/>
      <c r="D101" s="1"/>
    </row>
    <row r="102" spans="1:4" x14ac:dyDescent="0.25">
      <c r="A102" s="3"/>
      <c r="B102" s="3"/>
      <c r="C102" s="1"/>
      <c r="D102" s="1"/>
    </row>
    <row r="103" spans="1:4" x14ac:dyDescent="0.25">
      <c r="A103" s="3"/>
      <c r="B103" s="3"/>
      <c r="C103" s="1"/>
      <c r="D103" s="1"/>
    </row>
    <row r="104" spans="1:4" x14ac:dyDescent="0.25">
      <c r="A104" s="3"/>
      <c r="B104" s="3"/>
      <c r="C104" s="1"/>
      <c r="D104" s="1"/>
    </row>
    <row r="105" spans="1:4" x14ac:dyDescent="0.25">
      <c r="A105" s="3"/>
      <c r="B105" s="3"/>
      <c r="C105" s="1"/>
      <c r="D105" s="1"/>
    </row>
    <row r="106" spans="1:4" x14ac:dyDescent="0.25">
      <c r="A106" s="3"/>
      <c r="B106" s="3"/>
      <c r="C106" s="1"/>
      <c r="D106" s="1"/>
    </row>
    <row r="107" spans="1:4" x14ac:dyDescent="0.25">
      <c r="A107" s="3"/>
      <c r="B107" s="3"/>
      <c r="C107" s="1"/>
      <c r="D107" s="1"/>
    </row>
    <row r="108" spans="1:4" x14ac:dyDescent="0.25">
      <c r="A108" s="3"/>
      <c r="B108" s="3"/>
      <c r="C108" s="1"/>
      <c r="D108" s="1"/>
    </row>
    <row r="109" spans="1:4" x14ac:dyDescent="0.25">
      <c r="A109" s="3"/>
      <c r="B109" s="3"/>
      <c r="C109" s="1"/>
      <c r="D109" s="1"/>
    </row>
    <row r="110" spans="1:4" x14ac:dyDescent="0.25">
      <c r="A110" s="3"/>
      <c r="B110" s="3"/>
      <c r="C110" s="1"/>
      <c r="D110" s="1"/>
    </row>
    <row r="111" spans="1:4" x14ac:dyDescent="0.25">
      <c r="A111" s="3"/>
      <c r="B111" s="3"/>
      <c r="C111" s="1"/>
      <c r="D111" s="1"/>
    </row>
    <row r="112" spans="1:4" x14ac:dyDescent="0.25">
      <c r="A112" s="3"/>
      <c r="B112" s="3"/>
      <c r="C112" s="1"/>
      <c r="D112" s="1"/>
    </row>
    <row r="113" spans="1:4" x14ac:dyDescent="0.25">
      <c r="A113" s="3"/>
      <c r="B113" s="3"/>
      <c r="C113" s="1"/>
      <c r="D113" s="1"/>
    </row>
    <row r="114" spans="1:4" x14ac:dyDescent="0.25">
      <c r="A114" s="3"/>
      <c r="B114" s="3"/>
      <c r="C114" s="1"/>
      <c r="D114" s="1"/>
    </row>
    <row r="115" spans="1:4" x14ac:dyDescent="0.25">
      <c r="A115" s="3"/>
      <c r="B115" s="3"/>
      <c r="C115" s="1"/>
      <c r="D115" s="1"/>
    </row>
    <row r="116" spans="1:4" x14ac:dyDescent="0.25">
      <c r="A116" s="3"/>
      <c r="B116" s="3"/>
      <c r="C116" s="1"/>
      <c r="D116" s="1"/>
    </row>
    <row r="117" spans="1:4" x14ac:dyDescent="0.25">
      <c r="A117" s="3"/>
      <c r="B117" s="3"/>
      <c r="C117" s="1"/>
      <c r="D117" s="1"/>
    </row>
    <row r="118" spans="1:4" x14ac:dyDescent="0.25">
      <c r="A118" s="3"/>
      <c r="B118" s="3"/>
      <c r="C118" s="1"/>
      <c r="D118" s="1"/>
    </row>
    <row r="119" spans="1:4" x14ac:dyDescent="0.25">
      <c r="A119" s="3"/>
      <c r="B119" s="3"/>
      <c r="C119" s="1"/>
      <c r="D119" s="1"/>
    </row>
    <row r="120" spans="1:4" x14ac:dyDescent="0.25">
      <c r="A120" s="3"/>
      <c r="B120" s="3"/>
      <c r="C120" s="1"/>
      <c r="D120" s="1"/>
    </row>
    <row r="121" spans="1:4" x14ac:dyDescent="0.25">
      <c r="A121" s="3"/>
      <c r="B121" s="3"/>
      <c r="C121" s="1"/>
      <c r="D121" s="1"/>
    </row>
    <row r="122" spans="1:4" x14ac:dyDescent="0.25">
      <c r="A122" s="3"/>
      <c r="B122" s="3"/>
      <c r="C122" s="1"/>
      <c r="D122" s="1"/>
    </row>
    <row r="123" spans="1:4" x14ac:dyDescent="0.25">
      <c r="A123" s="3"/>
      <c r="B123" s="3"/>
      <c r="C123" s="1"/>
      <c r="D123" s="1"/>
    </row>
    <row r="124" spans="1:4" x14ac:dyDescent="0.25">
      <c r="A124" s="3"/>
      <c r="B124" s="3"/>
      <c r="C124" s="1"/>
      <c r="D124" s="1"/>
    </row>
    <row r="125" spans="1:4" x14ac:dyDescent="0.25">
      <c r="A125" s="3"/>
      <c r="B125" s="3"/>
      <c r="C125" s="1"/>
      <c r="D125" s="1"/>
    </row>
    <row r="126" spans="1:4" x14ac:dyDescent="0.25">
      <c r="A126" s="3"/>
      <c r="B126" s="3"/>
      <c r="C126" s="1"/>
      <c r="D126" s="1"/>
    </row>
    <row r="127" spans="1:4" x14ac:dyDescent="0.25">
      <c r="A127" s="3"/>
      <c r="B127" s="3"/>
      <c r="C127" s="1"/>
      <c r="D127" s="1"/>
    </row>
    <row r="128" spans="1:4" x14ac:dyDescent="0.25">
      <c r="A128" s="3"/>
      <c r="B128" s="3"/>
      <c r="C128" s="1"/>
      <c r="D128" s="1"/>
    </row>
    <row r="129" spans="1:4" x14ac:dyDescent="0.25">
      <c r="A129" s="3"/>
      <c r="B129" s="3"/>
      <c r="C129" s="1"/>
      <c r="D129" s="1"/>
    </row>
    <row r="130" spans="1:4" x14ac:dyDescent="0.25">
      <c r="A130" s="3"/>
      <c r="B130" s="3"/>
      <c r="C130" s="1"/>
      <c r="D130" s="1"/>
    </row>
    <row r="131" spans="1:4" x14ac:dyDescent="0.25">
      <c r="A131" s="3"/>
      <c r="B131" s="3"/>
      <c r="C131" s="1"/>
      <c r="D131" s="1"/>
    </row>
    <row r="132" spans="1:4" x14ac:dyDescent="0.25">
      <c r="A132" s="3"/>
      <c r="B132" s="3"/>
      <c r="C132" s="1"/>
      <c r="D132" s="1"/>
    </row>
    <row r="133" spans="1:4" x14ac:dyDescent="0.25">
      <c r="A133" s="3"/>
      <c r="B133" s="3"/>
      <c r="C133" s="1"/>
      <c r="D133" s="1"/>
    </row>
    <row r="134" spans="1:4" x14ac:dyDescent="0.25">
      <c r="A134" s="3"/>
      <c r="B134" s="3"/>
      <c r="C134" s="1"/>
      <c r="D134" s="1"/>
    </row>
    <row r="135" spans="1:4" x14ac:dyDescent="0.25">
      <c r="A135" s="3"/>
      <c r="B135" s="3"/>
      <c r="C135" s="1"/>
      <c r="D135" s="1"/>
    </row>
    <row r="136" spans="1:4" x14ac:dyDescent="0.25">
      <c r="A136" s="3"/>
      <c r="B136" s="3"/>
      <c r="C136" s="1"/>
      <c r="D136" s="1"/>
    </row>
    <row r="137" spans="1:4" x14ac:dyDescent="0.25">
      <c r="A137" s="3"/>
      <c r="B137" s="3"/>
      <c r="C137" s="1"/>
      <c r="D137" s="1"/>
    </row>
    <row r="138" spans="1:4" x14ac:dyDescent="0.25">
      <c r="A138" s="3"/>
      <c r="B138" s="3"/>
      <c r="C138" s="1"/>
      <c r="D138" s="1"/>
    </row>
    <row r="139" spans="1:4" x14ac:dyDescent="0.25">
      <c r="A139" s="3"/>
      <c r="B139" s="3"/>
      <c r="C139" s="1"/>
      <c r="D139" s="1"/>
    </row>
    <row r="140" spans="1:4" x14ac:dyDescent="0.25">
      <c r="A140" s="3"/>
      <c r="B140" s="3"/>
      <c r="C140" s="1"/>
      <c r="D140" s="1"/>
    </row>
    <row r="141" spans="1:4" x14ac:dyDescent="0.25">
      <c r="A141" s="3"/>
      <c r="B141" s="3"/>
      <c r="C141" s="1"/>
      <c r="D141" s="1"/>
    </row>
    <row r="142" spans="1:4" x14ac:dyDescent="0.25">
      <c r="A142" s="3"/>
      <c r="B142" s="3"/>
      <c r="C142" s="1"/>
      <c r="D142" s="1"/>
    </row>
    <row r="143" spans="1:4" x14ac:dyDescent="0.25">
      <c r="A143" s="3"/>
      <c r="B143" s="3"/>
      <c r="C143" s="1"/>
      <c r="D143" s="1"/>
    </row>
    <row r="144" spans="1:4" x14ac:dyDescent="0.25">
      <c r="A144" s="3"/>
      <c r="B144" s="3"/>
      <c r="C144" s="1"/>
      <c r="D144" s="1"/>
    </row>
    <row r="145" spans="1:4" x14ac:dyDescent="0.25">
      <c r="A145" s="3"/>
      <c r="B145" s="3"/>
      <c r="C145" s="1"/>
      <c r="D145" s="1"/>
    </row>
    <row r="146" spans="1:4" x14ac:dyDescent="0.25">
      <c r="A146" s="3"/>
      <c r="B146" s="3"/>
      <c r="C146" s="1"/>
      <c r="D146" s="1"/>
    </row>
    <row r="147" spans="1:4" x14ac:dyDescent="0.25">
      <c r="A147" s="3"/>
      <c r="B147" s="3"/>
      <c r="C147" s="1"/>
      <c r="D147" s="1"/>
    </row>
    <row r="148" spans="1:4" x14ac:dyDescent="0.25">
      <c r="A148" s="3"/>
      <c r="B148" s="3"/>
      <c r="C148" s="1"/>
      <c r="D148" s="1"/>
    </row>
    <row r="149" spans="1:4" x14ac:dyDescent="0.25">
      <c r="A149" s="3"/>
      <c r="B149" s="3"/>
      <c r="C149" s="1"/>
      <c r="D149" s="1"/>
    </row>
    <row r="150" spans="1:4" x14ac:dyDescent="0.25">
      <c r="A150" s="3"/>
      <c r="B150" s="3"/>
      <c r="C150" s="1"/>
      <c r="D150" s="1"/>
    </row>
    <row r="151" spans="1:4" x14ac:dyDescent="0.25">
      <c r="A151" s="3"/>
      <c r="B151" s="3"/>
      <c r="C151" s="1"/>
      <c r="D151" s="1"/>
    </row>
    <row r="152" spans="1:4" x14ac:dyDescent="0.25">
      <c r="A152" s="3"/>
      <c r="B152" s="3"/>
      <c r="C152" s="1"/>
      <c r="D152" s="1"/>
    </row>
    <row r="153" spans="1:4" x14ac:dyDescent="0.25">
      <c r="A153" s="3"/>
      <c r="B153" s="3"/>
      <c r="C153" s="1"/>
      <c r="D153" s="1"/>
    </row>
    <row r="154" spans="1:4" x14ac:dyDescent="0.25">
      <c r="A154" s="3"/>
      <c r="B154" s="3"/>
      <c r="C154" s="1"/>
      <c r="D154" s="1"/>
    </row>
    <row r="155" spans="1:4" x14ac:dyDescent="0.25">
      <c r="A155" s="3"/>
      <c r="B155" s="3"/>
      <c r="C155" s="1"/>
      <c r="D155" s="1"/>
    </row>
    <row r="156" spans="1:4" x14ac:dyDescent="0.25">
      <c r="A156" s="3"/>
      <c r="B156" s="3"/>
      <c r="C156" s="1"/>
      <c r="D156" s="1"/>
    </row>
    <row r="157" spans="1:4" x14ac:dyDescent="0.25">
      <c r="A157" s="3"/>
      <c r="B157" s="3"/>
      <c r="C157" s="1"/>
      <c r="D157" s="1"/>
    </row>
    <row r="158" spans="1:4" x14ac:dyDescent="0.25">
      <c r="A158" s="3"/>
      <c r="B158" s="3"/>
      <c r="C158" s="1"/>
      <c r="D158" s="1"/>
    </row>
    <row r="159" spans="1:4" x14ac:dyDescent="0.25">
      <c r="A159" s="3"/>
      <c r="B159" s="3"/>
      <c r="C159" s="1"/>
      <c r="D159" s="1"/>
    </row>
    <row r="160" spans="1:4" x14ac:dyDescent="0.25">
      <c r="A160" s="3"/>
      <c r="B160" s="3"/>
      <c r="C160" s="1"/>
      <c r="D160" s="1"/>
    </row>
    <row r="161" spans="1:4" x14ac:dyDescent="0.25">
      <c r="A161" s="3"/>
      <c r="B161" s="3"/>
      <c r="C161" s="1"/>
      <c r="D161" s="1"/>
    </row>
    <row r="162" spans="1:4" x14ac:dyDescent="0.25">
      <c r="A162" s="3"/>
      <c r="B162" s="3"/>
      <c r="C162" s="1"/>
      <c r="D162" s="1"/>
    </row>
    <row r="163" spans="1:4" x14ac:dyDescent="0.25">
      <c r="A163" s="3"/>
      <c r="B163" s="3"/>
      <c r="C163" s="1"/>
      <c r="D163" s="1"/>
    </row>
    <row r="164" spans="1:4" x14ac:dyDescent="0.25">
      <c r="A164" s="3"/>
      <c r="B164" s="3"/>
      <c r="C164" s="1"/>
      <c r="D164" s="1"/>
    </row>
    <row r="165" spans="1:4" x14ac:dyDescent="0.25">
      <c r="A165" s="3"/>
      <c r="B165" s="3"/>
      <c r="C165" s="1"/>
      <c r="D165" s="1"/>
    </row>
    <row r="166" spans="1:4" x14ac:dyDescent="0.25">
      <c r="A166" s="3"/>
      <c r="B166" s="3"/>
      <c r="C166" s="1"/>
      <c r="D166" s="1"/>
    </row>
    <row r="167" spans="1:4" x14ac:dyDescent="0.25">
      <c r="A167" s="3"/>
      <c r="B167" s="3"/>
      <c r="C167" s="1"/>
      <c r="D167" s="1"/>
    </row>
    <row r="168" spans="1:4" x14ac:dyDescent="0.25">
      <c r="A168" s="3"/>
      <c r="B168" s="3"/>
      <c r="C168" s="1"/>
      <c r="D168" s="1"/>
    </row>
    <row r="169" spans="1:4" x14ac:dyDescent="0.25">
      <c r="A169" s="3"/>
      <c r="B169" s="3"/>
      <c r="C169" s="1"/>
      <c r="D169" s="1"/>
    </row>
    <row r="170" spans="1:4" x14ac:dyDescent="0.25">
      <c r="A170" s="3"/>
      <c r="B170" s="3"/>
      <c r="C170" s="1"/>
      <c r="D170" s="1"/>
    </row>
    <row r="171" spans="1:4" x14ac:dyDescent="0.25">
      <c r="A171" s="3"/>
      <c r="B171" s="3"/>
      <c r="C171" s="1"/>
      <c r="D171" s="1"/>
    </row>
    <row r="172" spans="1:4" x14ac:dyDescent="0.25">
      <c r="A172" s="3"/>
      <c r="B172" s="3"/>
      <c r="C172" s="1"/>
      <c r="D172" s="1"/>
    </row>
    <row r="173" spans="1:4" x14ac:dyDescent="0.25">
      <c r="A173" s="3"/>
      <c r="B173" s="3"/>
      <c r="C173" s="1"/>
      <c r="D173" s="1"/>
    </row>
    <row r="174" spans="1:4" x14ac:dyDescent="0.25">
      <c r="A174" s="3"/>
      <c r="B174" s="3"/>
      <c r="C174" s="1"/>
      <c r="D174" s="1"/>
    </row>
    <row r="175" spans="1:4" x14ac:dyDescent="0.25">
      <c r="A175" s="3"/>
      <c r="B175" s="3"/>
      <c r="C175" s="1"/>
      <c r="D175" s="1"/>
    </row>
    <row r="176" spans="1:4" x14ac:dyDescent="0.25">
      <c r="A176" s="3"/>
      <c r="B176" s="3"/>
      <c r="C176" s="1"/>
      <c r="D176" s="1"/>
    </row>
    <row r="177" spans="1:4" x14ac:dyDescent="0.25">
      <c r="A177" s="3"/>
      <c r="B177" s="3"/>
      <c r="C177" s="1"/>
      <c r="D177" s="1"/>
    </row>
    <row r="178" spans="1:4" x14ac:dyDescent="0.25">
      <c r="A178" s="3"/>
      <c r="B178" s="3"/>
      <c r="C178" s="1"/>
      <c r="D178" s="1"/>
    </row>
    <row r="179" spans="1:4" x14ac:dyDescent="0.25">
      <c r="A179" s="3"/>
      <c r="B179" s="3"/>
      <c r="C179" s="1"/>
      <c r="D179" s="1"/>
    </row>
    <row r="180" spans="1:4" x14ac:dyDescent="0.25">
      <c r="A180" s="3"/>
      <c r="B180" s="3"/>
      <c r="C180" s="1"/>
      <c r="D180" s="1"/>
    </row>
    <row r="181" spans="1:4" x14ac:dyDescent="0.25">
      <c r="A181" s="3"/>
      <c r="B181" s="3"/>
      <c r="C181" s="1"/>
      <c r="D181" s="1"/>
    </row>
    <row r="182" spans="1:4" x14ac:dyDescent="0.25">
      <c r="A182" s="3"/>
      <c r="B182" s="3"/>
      <c r="C182" s="1"/>
      <c r="D182" s="1"/>
    </row>
    <row r="183" spans="1:4" x14ac:dyDescent="0.25">
      <c r="A183" s="3"/>
      <c r="B183" s="3"/>
      <c r="C183" s="1"/>
      <c r="D183" s="1"/>
    </row>
    <row r="184" spans="1:4" x14ac:dyDescent="0.25">
      <c r="A184" s="3"/>
      <c r="B184" s="3"/>
      <c r="C184" s="1"/>
      <c r="D184" s="1"/>
    </row>
    <row r="185" spans="1:4" x14ac:dyDescent="0.25">
      <c r="A185" s="3"/>
      <c r="B185" s="3"/>
      <c r="C185" s="1"/>
      <c r="D185" s="1"/>
    </row>
    <row r="186" spans="1:4" x14ac:dyDescent="0.25">
      <c r="A186" s="3"/>
      <c r="B186" s="3"/>
      <c r="C186" s="1"/>
      <c r="D186" s="1"/>
    </row>
    <row r="187" spans="1:4" x14ac:dyDescent="0.25">
      <c r="A187" s="3"/>
      <c r="B187" s="3"/>
      <c r="C187" s="1"/>
      <c r="D187" s="1"/>
    </row>
    <row r="188" spans="1:4" x14ac:dyDescent="0.25">
      <c r="A188" s="3"/>
      <c r="B188" s="3"/>
      <c r="C188" s="1"/>
      <c r="D188" s="1"/>
    </row>
    <row r="189" spans="1:4" x14ac:dyDescent="0.25">
      <c r="A189" s="3"/>
      <c r="B189" s="3"/>
      <c r="C189" s="1"/>
      <c r="D189" s="1"/>
    </row>
    <row r="190" spans="1:4" x14ac:dyDescent="0.25">
      <c r="A190" s="3"/>
      <c r="B190" s="3"/>
      <c r="C190" s="1"/>
      <c r="D190" s="1"/>
    </row>
    <row r="191" spans="1:4" x14ac:dyDescent="0.25">
      <c r="A191" s="3"/>
      <c r="B191" s="3"/>
      <c r="C191" s="1"/>
      <c r="D191" s="1"/>
    </row>
    <row r="192" spans="1:4" x14ac:dyDescent="0.25">
      <c r="A192" s="3"/>
      <c r="B192" s="3"/>
      <c r="C192" s="1"/>
      <c r="D192" s="1"/>
    </row>
    <row r="193" spans="1:4" x14ac:dyDescent="0.25">
      <c r="A193" s="3"/>
      <c r="B193" s="3"/>
      <c r="C193" s="1"/>
      <c r="D193" s="1"/>
    </row>
    <row r="194" spans="1:4" x14ac:dyDescent="0.25">
      <c r="A194" s="3"/>
      <c r="B194" s="3"/>
      <c r="C194" s="1"/>
      <c r="D194" s="1"/>
    </row>
    <row r="195" spans="1:4" x14ac:dyDescent="0.25">
      <c r="A195" s="3"/>
      <c r="B195" s="3"/>
      <c r="C195" s="1"/>
      <c r="D195" s="1"/>
    </row>
    <row r="196" spans="1:4" x14ac:dyDescent="0.25">
      <c r="A196" s="3"/>
      <c r="B196" s="3"/>
      <c r="C196" s="1"/>
      <c r="D196" s="1"/>
    </row>
    <row r="197" spans="1:4" x14ac:dyDescent="0.25">
      <c r="A197" s="3"/>
      <c r="B197" s="3"/>
      <c r="C197" s="1"/>
      <c r="D197" s="1"/>
    </row>
    <row r="198" spans="1:4" x14ac:dyDescent="0.25">
      <c r="A198" s="3"/>
      <c r="B198" s="3"/>
      <c r="C198" s="1"/>
      <c r="D198" s="1"/>
    </row>
    <row r="199" spans="1:4" x14ac:dyDescent="0.25">
      <c r="A199" s="3"/>
      <c r="B199" s="3"/>
      <c r="C199" s="1"/>
      <c r="D199" s="1"/>
    </row>
    <row r="200" spans="1:4" x14ac:dyDescent="0.25">
      <c r="A200" s="3"/>
      <c r="B200" s="3"/>
      <c r="C200" s="1"/>
      <c r="D200" s="1"/>
    </row>
    <row r="201" spans="1:4" x14ac:dyDescent="0.25">
      <c r="A201" s="3"/>
      <c r="B201" s="3"/>
      <c r="C201" s="1"/>
      <c r="D201" s="1"/>
    </row>
    <row r="202" spans="1:4" x14ac:dyDescent="0.25">
      <c r="A202" s="3"/>
      <c r="B202" s="3"/>
      <c r="C202" s="1"/>
      <c r="D202" s="1"/>
    </row>
    <row r="203" spans="1:4" x14ac:dyDescent="0.25">
      <c r="A203" s="3"/>
      <c r="B203" s="3"/>
      <c r="C203" s="1"/>
      <c r="D203" s="1"/>
    </row>
    <row r="204" spans="1:4" x14ac:dyDescent="0.25">
      <c r="A204" s="3"/>
      <c r="B204" s="3"/>
      <c r="C204" s="1"/>
      <c r="D204" s="1"/>
    </row>
    <row r="205" spans="1:4" x14ac:dyDescent="0.25">
      <c r="A205" s="3"/>
      <c r="B205" s="3"/>
      <c r="C205" s="1"/>
      <c r="D205" s="1"/>
    </row>
    <row r="206" spans="1:4" x14ac:dyDescent="0.25">
      <c r="A206" s="3"/>
      <c r="B206" s="3"/>
      <c r="C206" s="1"/>
      <c r="D206" s="1"/>
    </row>
    <row r="207" spans="1:4" x14ac:dyDescent="0.25">
      <c r="A207" s="3"/>
      <c r="B207" s="3"/>
      <c r="C207" s="1"/>
      <c r="D207" s="1"/>
    </row>
    <row r="208" spans="1:4" x14ac:dyDescent="0.25">
      <c r="A208" s="3"/>
      <c r="B208" s="3"/>
      <c r="C208" s="1"/>
      <c r="D208" s="1"/>
    </row>
    <row r="209" spans="1:4" x14ac:dyDescent="0.25">
      <c r="A209" s="3"/>
      <c r="B209" s="3"/>
      <c r="C209" s="1"/>
      <c r="D209" s="1"/>
    </row>
    <row r="210" spans="1:4" x14ac:dyDescent="0.25">
      <c r="A210" s="3"/>
      <c r="B210" s="3"/>
      <c r="C210" s="1"/>
      <c r="D210" s="1"/>
    </row>
    <row r="211" spans="1:4" x14ac:dyDescent="0.25">
      <c r="A211" s="3"/>
      <c r="B211" s="3"/>
      <c r="C211" s="1"/>
      <c r="D211" s="1"/>
    </row>
    <row r="212" spans="1:4" x14ac:dyDescent="0.25">
      <c r="A212" s="3"/>
      <c r="B212" s="3"/>
      <c r="C212" s="1"/>
      <c r="D212" s="1"/>
    </row>
    <row r="213" spans="1:4" x14ac:dyDescent="0.25">
      <c r="A213" s="3"/>
      <c r="B213" s="3"/>
      <c r="C213" s="1"/>
      <c r="D213" s="1"/>
    </row>
    <row r="214" spans="1:4" x14ac:dyDescent="0.25">
      <c r="A214" s="3"/>
      <c r="B214" s="3"/>
      <c r="C214" s="1"/>
      <c r="D214" s="1"/>
    </row>
    <row r="215" spans="1:4" x14ac:dyDescent="0.25">
      <c r="A215" s="3"/>
      <c r="B215" s="3"/>
      <c r="C215" s="1"/>
      <c r="D215" s="1"/>
    </row>
    <row r="216" spans="1:4" x14ac:dyDescent="0.25">
      <c r="A216" s="3"/>
      <c r="B216" s="3"/>
      <c r="C216" s="1"/>
      <c r="D216" s="1"/>
    </row>
    <row r="217" spans="1:4" x14ac:dyDescent="0.25">
      <c r="A217" s="3"/>
      <c r="B217" s="3"/>
      <c r="C217" s="1"/>
      <c r="D217" s="1"/>
    </row>
    <row r="218" spans="1:4" x14ac:dyDescent="0.25">
      <c r="A218" s="3"/>
      <c r="B218" s="3"/>
      <c r="C218" s="1"/>
      <c r="D218" s="1"/>
    </row>
    <row r="219" spans="1:4" x14ac:dyDescent="0.25">
      <c r="A219" s="3"/>
      <c r="B219" s="3"/>
      <c r="C219" s="1"/>
      <c r="D219" s="1"/>
    </row>
    <row r="220" spans="1:4" x14ac:dyDescent="0.25">
      <c r="A220" s="3"/>
      <c r="B220" s="3"/>
      <c r="C220" s="1"/>
      <c r="D220" s="1"/>
    </row>
    <row r="221" spans="1:4" x14ac:dyDescent="0.25">
      <c r="A221" s="3"/>
      <c r="B221" s="3"/>
      <c r="C221" s="1"/>
      <c r="D221" s="1"/>
    </row>
    <row r="222" spans="1:4" x14ac:dyDescent="0.25">
      <c r="A222" s="3"/>
      <c r="B222" s="3"/>
      <c r="C222" s="1"/>
      <c r="D222" s="1"/>
    </row>
    <row r="223" spans="1:4" x14ac:dyDescent="0.25">
      <c r="A223" s="3"/>
      <c r="B223" s="3"/>
      <c r="C223" s="1"/>
      <c r="D223" s="1"/>
    </row>
    <row r="224" spans="1:4" x14ac:dyDescent="0.25">
      <c r="A224" s="3"/>
      <c r="B224" s="3"/>
      <c r="C224" s="1"/>
      <c r="D224" s="1"/>
    </row>
    <row r="225" spans="1:4" x14ac:dyDescent="0.25">
      <c r="A225" s="3"/>
      <c r="B225" s="3"/>
      <c r="C225" s="1"/>
      <c r="D225" s="1"/>
    </row>
    <row r="226" spans="1:4" x14ac:dyDescent="0.25">
      <c r="A226" s="3"/>
      <c r="B226" s="3"/>
      <c r="C226" s="1"/>
      <c r="D226" s="1"/>
    </row>
    <row r="227" spans="1:4" x14ac:dyDescent="0.25">
      <c r="A227" s="3"/>
      <c r="B227" s="3"/>
      <c r="C227" s="1"/>
      <c r="D227" s="1"/>
    </row>
    <row r="228" spans="1:4" x14ac:dyDescent="0.25">
      <c r="A228" s="3"/>
      <c r="B228" s="3"/>
      <c r="C228" s="1"/>
      <c r="D228" s="1"/>
    </row>
    <row r="229" spans="1:4" x14ac:dyDescent="0.25">
      <c r="A229" s="3"/>
      <c r="B229" s="3"/>
      <c r="C229" s="1"/>
      <c r="D229" s="1"/>
    </row>
    <row r="230" spans="1:4" x14ac:dyDescent="0.25">
      <c r="A230" s="3"/>
      <c r="B230" s="3"/>
      <c r="C230" s="1"/>
      <c r="D230" s="1"/>
    </row>
    <row r="231" spans="1:4" x14ac:dyDescent="0.25">
      <c r="A231" s="3"/>
      <c r="B231" s="3"/>
      <c r="C231" s="1"/>
      <c r="D231" s="1"/>
    </row>
    <row r="232" spans="1:4" x14ac:dyDescent="0.25">
      <c r="A232" s="3"/>
      <c r="B232" s="3"/>
      <c r="C232" s="1"/>
      <c r="D232" s="1"/>
    </row>
    <row r="233" spans="1:4" x14ac:dyDescent="0.25">
      <c r="A233" s="3"/>
      <c r="B233" s="3"/>
      <c r="C233" s="1"/>
      <c r="D233" s="1"/>
    </row>
    <row r="234" spans="1:4" x14ac:dyDescent="0.25">
      <c r="A234" s="3"/>
      <c r="B234" s="3"/>
      <c r="C234" s="1"/>
      <c r="D234" s="1"/>
    </row>
    <row r="235" spans="1:4" x14ac:dyDescent="0.25">
      <c r="A235" s="3"/>
      <c r="B235" s="3"/>
      <c r="C235" s="1"/>
      <c r="D235" s="1"/>
    </row>
    <row r="236" spans="1:4" x14ac:dyDescent="0.25">
      <c r="A236" s="3"/>
      <c r="B236" s="3"/>
      <c r="C236" s="1"/>
      <c r="D236" s="1"/>
    </row>
    <row r="237" spans="1:4" x14ac:dyDescent="0.25">
      <c r="A237" s="3"/>
      <c r="B237" s="3"/>
      <c r="C237" s="1"/>
      <c r="D237" s="1"/>
    </row>
    <row r="238" spans="1:4" x14ac:dyDescent="0.25">
      <c r="A238" s="3"/>
      <c r="B238" s="3"/>
      <c r="C238" s="1"/>
      <c r="D238" s="1"/>
    </row>
    <row r="239" spans="1:4" x14ac:dyDescent="0.25">
      <c r="A239" s="3"/>
      <c r="B239" s="3"/>
      <c r="C239" s="1"/>
      <c r="D239" s="1"/>
    </row>
    <row r="240" spans="1:4" x14ac:dyDescent="0.25">
      <c r="A240" s="4"/>
      <c r="B240" s="4"/>
      <c r="C240" s="6"/>
      <c r="D240" s="6"/>
    </row>
    <row r="241" spans="1:4" x14ac:dyDescent="0.25">
      <c r="A241" s="4"/>
      <c r="B241" s="4"/>
      <c r="C241" s="6"/>
      <c r="D241" s="6"/>
    </row>
    <row r="242" spans="1:4" x14ac:dyDescent="0.25">
      <c r="A242" s="4"/>
      <c r="B242" s="4"/>
      <c r="C242" s="6"/>
      <c r="D242" s="6"/>
    </row>
    <row r="243" spans="1:4" x14ac:dyDescent="0.25">
      <c r="A243" s="4"/>
      <c r="B243" s="4"/>
      <c r="C243" s="6"/>
      <c r="D243" s="6"/>
    </row>
    <row r="244" spans="1:4" x14ac:dyDescent="0.25">
      <c r="A244" s="4"/>
      <c r="B244" s="4"/>
      <c r="C244" s="6"/>
      <c r="D244" s="6"/>
    </row>
    <row r="245" spans="1:4" x14ac:dyDescent="0.25">
      <c r="A245" s="4"/>
      <c r="B245" s="4"/>
      <c r="C245" s="6"/>
      <c r="D245" s="6"/>
    </row>
    <row r="246" spans="1:4" x14ac:dyDescent="0.25">
      <c r="A246" s="4"/>
      <c r="B246" s="4"/>
      <c r="C246" s="6"/>
      <c r="D246" s="6"/>
    </row>
    <row r="247" spans="1:4" x14ac:dyDescent="0.25">
      <c r="A247" s="4"/>
      <c r="B247" s="4"/>
      <c r="C247" s="6"/>
      <c r="D247" s="6"/>
    </row>
    <row r="248" spans="1:4" x14ac:dyDescent="0.25">
      <c r="A248" s="4"/>
      <c r="B248" s="4"/>
      <c r="C248" s="6"/>
      <c r="D248" s="6"/>
    </row>
    <row r="249" spans="1:4" x14ac:dyDescent="0.25">
      <c r="A249" s="4"/>
      <c r="B249" s="4"/>
      <c r="C249" s="6"/>
      <c r="D249" s="6"/>
    </row>
    <row r="250" spans="1:4" x14ac:dyDescent="0.25">
      <c r="A250" s="4"/>
      <c r="B250" s="4"/>
      <c r="C250" s="6"/>
      <c r="D250" s="6"/>
    </row>
    <row r="251" spans="1:4" x14ac:dyDescent="0.25">
      <c r="A251" s="4"/>
      <c r="B251" s="4"/>
      <c r="C251" s="6"/>
      <c r="D251" s="6"/>
    </row>
    <row r="252" spans="1:4" x14ac:dyDescent="0.25">
      <c r="A252" s="4"/>
      <c r="B252" s="4"/>
      <c r="C252" s="6"/>
      <c r="D252" s="6"/>
    </row>
    <row r="253" spans="1:4" x14ac:dyDescent="0.25">
      <c r="A253" s="4"/>
      <c r="B253" s="4"/>
      <c r="C253" s="6"/>
      <c r="D253" s="6"/>
    </row>
    <row r="254" spans="1:4" x14ac:dyDescent="0.25">
      <c r="A254" s="4"/>
      <c r="B254" s="4"/>
      <c r="C254" s="6"/>
      <c r="D254" s="6"/>
    </row>
    <row r="255" spans="1:4" x14ac:dyDescent="0.25">
      <c r="A255" s="4"/>
      <c r="B255" s="4"/>
      <c r="C255" s="6"/>
      <c r="D255" s="6"/>
    </row>
    <row r="256" spans="1:4" x14ac:dyDescent="0.25">
      <c r="A256" s="4"/>
      <c r="B256" s="4"/>
      <c r="C256" s="6"/>
      <c r="D256" s="6"/>
    </row>
    <row r="257" spans="1:4" x14ac:dyDescent="0.25">
      <c r="A257" s="4"/>
      <c r="B257" s="4"/>
      <c r="C257" s="6"/>
      <c r="D257" s="6"/>
    </row>
    <row r="258" spans="1:4" x14ac:dyDescent="0.25">
      <c r="A258" s="4"/>
      <c r="B258" s="4"/>
      <c r="C258" s="6"/>
      <c r="D258" s="6"/>
    </row>
    <row r="259" spans="1:4" x14ac:dyDescent="0.25">
      <c r="A259" s="4"/>
      <c r="B259" s="4"/>
      <c r="C259" s="6"/>
      <c r="D259" s="6"/>
    </row>
    <row r="260" spans="1:4" x14ac:dyDescent="0.25">
      <c r="A260" s="4"/>
      <c r="B260" s="4"/>
      <c r="C260" s="6"/>
      <c r="D260" s="6"/>
    </row>
    <row r="261" spans="1:4" x14ac:dyDescent="0.25">
      <c r="A261" s="4"/>
      <c r="B261" s="4"/>
      <c r="C261" s="6"/>
      <c r="D261" s="6"/>
    </row>
    <row r="262" spans="1:4" x14ac:dyDescent="0.25">
      <c r="A262" s="4"/>
      <c r="B262" s="4"/>
      <c r="C262" s="6"/>
      <c r="D262" s="6"/>
    </row>
    <row r="263" spans="1:4" x14ac:dyDescent="0.25">
      <c r="A263" s="4"/>
      <c r="B263" s="4"/>
      <c r="C263" s="6"/>
      <c r="D263" s="6"/>
    </row>
    <row r="264" spans="1:4" x14ac:dyDescent="0.25">
      <c r="A264" s="4"/>
      <c r="B264" s="4"/>
      <c r="C264" s="6"/>
      <c r="D264" s="6"/>
    </row>
    <row r="265" spans="1:4" x14ac:dyDescent="0.25">
      <c r="A265" s="4"/>
      <c r="B265" s="4"/>
      <c r="C265" s="6"/>
      <c r="D265" s="6"/>
    </row>
    <row r="266" spans="1:4" x14ac:dyDescent="0.25">
      <c r="A266" s="4"/>
      <c r="B266" s="4"/>
      <c r="C266" s="6"/>
      <c r="D266" s="6"/>
    </row>
    <row r="267" spans="1:4" x14ac:dyDescent="0.25">
      <c r="A267" s="4"/>
      <c r="B267" s="4"/>
      <c r="C267" s="6"/>
      <c r="D267" s="6"/>
    </row>
    <row r="268" spans="1:4" x14ac:dyDescent="0.25">
      <c r="A268" s="4"/>
      <c r="B268" s="4"/>
      <c r="C268" s="6"/>
      <c r="D268" s="6"/>
    </row>
    <row r="269" spans="1:4" x14ac:dyDescent="0.25">
      <c r="A269" s="4"/>
      <c r="B269" s="4"/>
      <c r="C269" s="6"/>
      <c r="D269" s="6"/>
    </row>
    <row r="270" spans="1:4" x14ac:dyDescent="0.25">
      <c r="A270" s="4"/>
      <c r="B270" s="4"/>
      <c r="C270" s="6"/>
      <c r="D270" s="6"/>
    </row>
    <row r="271" spans="1:4" x14ac:dyDescent="0.25">
      <c r="A271" s="4"/>
      <c r="B271" s="4"/>
      <c r="C271" s="6"/>
      <c r="D271" s="6"/>
    </row>
    <row r="272" spans="1:4" x14ac:dyDescent="0.25">
      <c r="A272" s="4"/>
      <c r="B272" s="4"/>
      <c r="C272" s="6"/>
      <c r="D272" s="6"/>
    </row>
    <row r="273" spans="1:4" x14ac:dyDescent="0.25">
      <c r="A273" s="4"/>
      <c r="B273" s="4"/>
      <c r="C273" s="6"/>
      <c r="D273" s="6"/>
    </row>
    <row r="274" spans="1:4" x14ac:dyDescent="0.25">
      <c r="A274" s="4"/>
      <c r="B274" s="4"/>
      <c r="C274" s="6"/>
      <c r="D274" s="6"/>
    </row>
    <row r="275" spans="1:4" x14ac:dyDescent="0.25">
      <c r="A275" s="4"/>
      <c r="B275" s="4"/>
      <c r="C275" s="6"/>
      <c r="D275" s="6"/>
    </row>
    <row r="276" spans="1:4" x14ac:dyDescent="0.25">
      <c r="A276" s="4"/>
      <c r="B276" s="4"/>
      <c r="C276" s="6"/>
      <c r="D276" s="6"/>
    </row>
    <row r="277" spans="1:4" x14ac:dyDescent="0.25">
      <c r="A277" s="4"/>
      <c r="B277" s="4"/>
      <c r="C277" s="6"/>
      <c r="D277" s="6"/>
    </row>
    <row r="278" spans="1:4" x14ac:dyDescent="0.25">
      <c r="A278" s="4"/>
      <c r="B278" s="4"/>
      <c r="C278" s="6"/>
      <c r="D278" s="6"/>
    </row>
    <row r="279" spans="1:4" x14ac:dyDescent="0.25">
      <c r="A279" s="4"/>
      <c r="B279" s="4"/>
      <c r="C279" s="6"/>
      <c r="D279" s="6"/>
    </row>
    <row r="280" spans="1:4" x14ac:dyDescent="0.25">
      <c r="A280" s="4"/>
      <c r="B280" s="4"/>
      <c r="C280" s="6"/>
      <c r="D280" s="6"/>
    </row>
    <row r="281" spans="1:4" x14ac:dyDescent="0.25">
      <c r="A281" s="4"/>
      <c r="B281" s="4"/>
      <c r="C281" s="6"/>
      <c r="D281" s="6"/>
    </row>
    <row r="282" spans="1:4" x14ac:dyDescent="0.25">
      <c r="A282" s="4"/>
      <c r="B282" s="4"/>
      <c r="C282" s="6"/>
      <c r="D282" s="6"/>
    </row>
    <row r="283" spans="1:4" x14ac:dyDescent="0.25">
      <c r="A283" s="4"/>
      <c r="B283" s="4"/>
      <c r="C283" s="6"/>
      <c r="D283" s="6"/>
    </row>
    <row r="284" spans="1:4" x14ac:dyDescent="0.25">
      <c r="A284" s="4"/>
      <c r="B284" s="4"/>
      <c r="C284" s="6"/>
      <c r="D284" s="6"/>
    </row>
    <row r="285" spans="1:4" x14ac:dyDescent="0.25">
      <c r="A285" s="4"/>
      <c r="B285" s="4"/>
      <c r="C285" s="6"/>
      <c r="D285" s="6"/>
    </row>
    <row r="286" spans="1:4" x14ac:dyDescent="0.25">
      <c r="A286" s="4"/>
      <c r="B286" s="4"/>
      <c r="C286" s="6"/>
      <c r="D286" s="6"/>
    </row>
    <row r="287" spans="1:4" x14ac:dyDescent="0.25">
      <c r="A287" s="4"/>
      <c r="B287" s="4"/>
      <c r="C287" s="6"/>
      <c r="D287" s="6"/>
    </row>
    <row r="288" spans="1:4" x14ac:dyDescent="0.25">
      <c r="A288" s="4"/>
      <c r="B288" s="4"/>
      <c r="C288" s="6"/>
      <c r="D288" s="6"/>
    </row>
    <row r="289" spans="1:4" x14ac:dyDescent="0.25">
      <c r="A289" s="4"/>
      <c r="B289" s="4"/>
      <c r="C289" s="6"/>
      <c r="D289" s="6"/>
    </row>
    <row r="290" spans="1:4" x14ac:dyDescent="0.25">
      <c r="A290" s="4"/>
      <c r="B290" s="4"/>
      <c r="C290" s="6"/>
      <c r="D290" s="6"/>
    </row>
    <row r="291" spans="1:4" x14ac:dyDescent="0.25">
      <c r="A291" s="4"/>
      <c r="B291" s="4"/>
      <c r="C291" s="6"/>
      <c r="D291" s="6"/>
    </row>
    <row r="292" spans="1:4" x14ac:dyDescent="0.25">
      <c r="A292" s="4"/>
      <c r="B292" s="4"/>
      <c r="C292" s="6"/>
      <c r="D292" s="6"/>
    </row>
    <row r="293" spans="1:4" x14ac:dyDescent="0.25">
      <c r="A293" s="4"/>
      <c r="B293" s="4"/>
      <c r="C293" s="6"/>
      <c r="D293" s="6"/>
    </row>
    <row r="294" spans="1:4" x14ac:dyDescent="0.25">
      <c r="A294" s="4"/>
      <c r="B294" s="4"/>
      <c r="C294" s="6"/>
      <c r="D294" s="6"/>
    </row>
    <row r="295" spans="1:4" x14ac:dyDescent="0.25">
      <c r="A295" s="4"/>
      <c r="B295" s="4"/>
      <c r="C295" s="6"/>
      <c r="D295" s="6"/>
    </row>
    <row r="296" spans="1:4" x14ac:dyDescent="0.25">
      <c r="A296" s="4"/>
      <c r="B296" s="4"/>
      <c r="C296" s="6"/>
      <c r="D296" s="6"/>
    </row>
    <row r="297" spans="1:4" x14ac:dyDescent="0.25">
      <c r="A297" s="4"/>
      <c r="B297" s="4"/>
      <c r="C297" s="6"/>
      <c r="D297" s="6"/>
    </row>
    <row r="298" spans="1:4" x14ac:dyDescent="0.25">
      <c r="A298" s="4"/>
      <c r="B298" s="4"/>
      <c r="C298" s="6"/>
      <c r="D298" s="6"/>
    </row>
    <row r="299" spans="1:4" x14ac:dyDescent="0.25">
      <c r="A299" s="4"/>
      <c r="B299" s="4"/>
      <c r="C299" s="6"/>
      <c r="D299" s="6"/>
    </row>
    <row r="300" spans="1:4" x14ac:dyDescent="0.25">
      <c r="A300" s="4"/>
      <c r="B300" s="4"/>
      <c r="C300" s="6"/>
      <c r="D300" s="6"/>
    </row>
    <row r="301" spans="1:4" x14ac:dyDescent="0.25">
      <c r="A301" s="4"/>
      <c r="B301" s="4"/>
      <c r="C301" s="6"/>
      <c r="D301" s="6"/>
    </row>
    <row r="302" spans="1:4" x14ac:dyDescent="0.25">
      <c r="A302" s="4"/>
      <c r="B302" s="4"/>
      <c r="C302" s="6"/>
      <c r="D302" s="6"/>
    </row>
    <row r="303" spans="1:4" x14ac:dyDescent="0.25">
      <c r="A303" s="4"/>
      <c r="B303" s="4"/>
      <c r="C303" s="6"/>
      <c r="D303" s="6"/>
    </row>
    <row r="304" spans="1:4" x14ac:dyDescent="0.25">
      <c r="A304" s="4"/>
      <c r="B304" s="4"/>
      <c r="C304" s="6"/>
      <c r="D304" s="6"/>
    </row>
    <row r="305" spans="1:4" x14ac:dyDescent="0.25">
      <c r="A305" s="4"/>
      <c r="B305" s="4"/>
      <c r="C305" s="6"/>
      <c r="D305" s="6"/>
    </row>
    <row r="306" spans="1:4" x14ac:dyDescent="0.25">
      <c r="A306" s="4"/>
      <c r="B306" s="4"/>
      <c r="C306" s="6"/>
      <c r="D306" s="6"/>
    </row>
    <row r="307" spans="1:4" x14ac:dyDescent="0.25">
      <c r="A307" s="4"/>
      <c r="B307" s="4"/>
      <c r="C307" s="6"/>
      <c r="D307" s="6"/>
    </row>
    <row r="308" spans="1:4" x14ac:dyDescent="0.25">
      <c r="A308" s="4"/>
      <c r="B308" s="4"/>
      <c r="C308" s="6"/>
      <c r="D308" s="6"/>
    </row>
    <row r="309" spans="1:4" x14ac:dyDescent="0.25">
      <c r="A309" s="4"/>
      <c r="B309" s="4"/>
      <c r="C309" s="6"/>
      <c r="D309" s="6"/>
    </row>
    <row r="310" spans="1:4" x14ac:dyDescent="0.25">
      <c r="A310" s="4"/>
      <c r="B310" s="4"/>
      <c r="C310" s="6"/>
      <c r="D310" s="6"/>
    </row>
    <row r="311" spans="1:4" x14ac:dyDescent="0.25">
      <c r="A311" s="4"/>
      <c r="B311" s="4"/>
      <c r="C311" s="6"/>
      <c r="D311" s="6"/>
    </row>
    <row r="312" spans="1:4" x14ac:dyDescent="0.25">
      <c r="A312" s="4"/>
      <c r="B312" s="4"/>
      <c r="C312" s="6"/>
      <c r="D312" s="6"/>
    </row>
    <row r="313" spans="1:4" x14ac:dyDescent="0.25">
      <c r="A313" s="4"/>
      <c r="B313" s="4"/>
      <c r="C313" s="6"/>
      <c r="D313" s="6"/>
    </row>
    <row r="314" spans="1:4" x14ac:dyDescent="0.25">
      <c r="A314" s="4"/>
      <c r="B314" s="4"/>
      <c r="C314" s="6"/>
      <c r="D314" s="6"/>
    </row>
    <row r="315" spans="1:4" x14ac:dyDescent="0.25">
      <c r="A315" s="4"/>
      <c r="B315" s="4"/>
      <c r="C315" s="6"/>
      <c r="D315" s="6"/>
    </row>
    <row r="316" spans="1:4" x14ac:dyDescent="0.25">
      <c r="A316" s="4"/>
      <c r="B316" s="4"/>
      <c r="C316" s="6"/>
      <c r="D316" s="6"/>
    </row>
    <row r="317" spans="1:4" x14ac:dyDescent="0.25">
      <c r="A317" s="4"/>
      <c r="B317" s="4"/>
      <c r="C317" s="6"/>
      <c r="D317" s="6"/>
    </row>
    <row r="318" spans="1:4" x14ac:dyDescent="0.25">
      <c r="A318" s="4"/>
      <c r="B318" s="4"/>
      <c r="C318" s="6"/>
      <c r="D318" s="6"/>
    </row>
    <row r="319" spans="1:4" x14ac:dyDescent="0.25">
      <c r="A319" s="4"/>
      <c r="B319" s="4"/>
      <c r="C319" s="6"/>
      <c r="D319" s="6"/>
    </row>
    <row r="320" spans="1:4" x14ac:dyDescent="0.25">
      <c r="A320" s="4"/>
      <c r="B320" s="4"/>
      <c r="C320" s="6"/>
      <c r="D320" s="6"/>
    </row>
    <row r="321" spans="1:4" x14ac:dyDescent="0.25">
      <c r="A321" s="4"/>
      <c r="B321" s="4"/>
      <c r="C321" s="6"/>
      <c r="D321" s="6"/>
    </row>
    <row r="322" spans="1:4" x14ac:dyDescent="0.25">
      <c r="A322" s="4"/>
      <c r="B322" s="4"/>
      <c r="C322" s="6"/>
      <c r="D322" s="6"/>
    </row>
    <row r="323" spans="1:4" x14ac:dyDescent="0.25">
      <c r="A323" s="4"/>
      <c r="B323" s="4"/>
      <c r="C323" s="6"/>
      <c r="D323" s="6"/>
    </row>
    <row r="324" spans="1:4" x14ac:dyDescent="0.25">
      <c r="A324" s="4"/>
      <c r="B324" s="4"/>
      <c r="C324" s="6"/>
      <c r="D324" s="6"/>
    </row>
    <row r="325" spans="1:4" x14ac:dyDescent="0.25">
      <c r="A325" s="4"/>
      <c r="B325" s="4"/>
      <c r="C325" s="6"/>
      <c r="D325" s="6"/>
    </row>
    <row r="326" spans="1:4" x14ac:dyDescent="0.25">
      <c r="A326" s="4"/>
      <c r="B326" s="4"/>
      <c r="C326" s="6"/>
      <c r="D326" s="6"/>
    </row>
    <row r="327" spans="1:4" x14ac:dyDescent="0.25">
      <c r="A327" s="4"/>
      <c r="B327" s="4"/>
      <c r="C327" s="6"/>
      <c r="D327" s="6"/>
    </row>
    <row r="328" spans="1:4" x14ac:dyDescent="0.25">
      <c r="A328" s="4"/>
      <c r="B328" s="4"/>
      <c r="C328" s="6"/>
      <c r="D328" s="6"/>
    </row>
    <row r="329" spans="1:4" x14ac:dyDescent="0.25">
      <c r="A329" s="4"/>
      <c r="B329" s="4"/>
      <c r="C329" s="6"/>
      <c r="D329" s="6"/>
    </row>
    <row r="330" spans="1:4" x14ac:dyDescent="0.25">
      <c r="A330" s="4"/>
      <c r="B330" s="4"/>
      <c r="C330" s="6"/>
      <c r="D330" s="6"/>
    </row>
    <row r="331" spans="1:4" x14ac:dyDescent="0.25">
      <c r="A331" s="4"/>
      <c r="B331" s="4"/>
      <c r="C331" s="6"/>
      <c r="D331" s="6"/>
    </row>
    <row r="332" spans="1:4" x14ac:dyDescent="0.25">
      <c r="A332" s="4"/>
      <c r="B332" s="4"/>
      <c r="C332" s="6"/>
      <c r="D332" s="6"/>
    </row>
    <row r="333" spans="1:4" x14ac:dyDescent="0.25">
      <c r="A333" s="4"/>
      <c r="B333" s="4"/>
      <c r="C333" s="6"/>
      <c r="D333" s="6"/>
    </row>
    <row r="334" spans="1:4" x14ac:dyDescent="0.25">
      <c r="A334" s="4"/>
      <c r="B334" s="4"/>
      <c r="C334" s="6"/>
      <c r="D334" s="6"/>
    </row>
    <row r="335" spans="1:4" x14ac:dyDescent="0.25">
      <c r="A335" s="4"/>
      <c r="B335" s="4"/>
      <c r="C335" s="6"/>
      <c r="D335" s="6"/>
    </row>
    <row r="336" spans="1:4" x14ac:dyDescent="0.25">
      <c r="A336" s="4"/>
      <c r="B336" s="4"/>
      <c r="C336" s="6"/>
      <c r="D336" s="6"/>
    </row>
    <row r="337" spans="1:4" x14ac:dyDescent="0.25">
      <c r="A337" s="4"/>
      <c r="B337" s="4"/>
      <c r="C337" s="6"/>
      <c r="D337" s="6"/>
    </row>
    <row r="338" spans="1:4" x14ac:dyDescent="0.25">
      <c r="A338" s="4"/>
      <c r="B338" s="4"/>
      <c r="C338" s="6"/>
      <c r="D338" s="6"/>
    </row>
    <row r="339" spans="1:4" x14ac:dyDescent="0.25">
      <c r="A339" s="4"/>
      <c r="B339" s="4"/>
      <c r="C339" s="6"/>
      <c r="D339" s="6"/>
    </row>
    <row r="340" spans="1:4" x14ac:dyDescent="0.25">
      <c r="A340" s="4"/>
      <c r="B340" s="4"/>
      <c r="C340" s="6"/>
      <c r="D340" s="6"/>
    </row>
    <row r="341" spans="1:4" x14ac:dyDescent="0.25">
      <c r="A341" s="4"/>
      <c r="B341" s="4"/>
      <c r="C341" s="6"/>
      <c r="D341" s="6"/>
    </row>
    <row r="342" spans="1:4" x14ac:dyDescent="0.25">
      <c r="A342" s="4"/>
      <c r="B342" s="4"/>
      <c r="C342" s="6"/>
      <c r="D342" s="6"/>
    </row>
    <row r="343" spans="1:4" x14ac:dyDescent="0.25">
      <c r="A343" s="4"/>
      <c r="B343" s="4"/>
      <c r="C343" s="6"/>
      <c r="D343" s="6"/>
    </row>
    <row r="344" spans="1:4" x14ac:dyDescent="0.25">
      <c r="A344" s="4"/>
      <c r="B344" s="4"/>
      <c r="C344" s="6"/>
      <c r="D344" s="6"/>
    </row>
    <row r="345" spans="1:4" x14ac:dyDescent="0.25">
      <c r="A345" s="4"/>
      <c r="B345" s="4"/>
      <c r="C345" s="6"/>
      <c r="D345" s="6"/>
    </row>
    <row r="346" spans="1:4" x14ac:dyDescent="0.25">
      <c r="A346" s="4"/>
      <c r="B346" s="4"/>
      <c r="C346" s="6"/>
      <c r="D346" s="6"/>
    </row>
    <row r="347" spans="1:4" x14ac:dyDescent="0.25">
      <c r="A347" s="4"/>
      <c r="B347" s="4"/>
      <c r="C347" s="6"/>
      <c r="D347" s="6"/>
    </row>
    <row r="348" spans="1:4" x14ac:dyDescent="0.25">
      <c r="A348" s="4"/>
      <c r="B348" s="4"/>
      <c r="C348" s="6"/>
      <c r="D348" s="6"/>
    </row>
    <row r="349" spans="1:4" x14ac:dyDescent="0.25">
      <c r="A349" s="4"/>
      <c r="B349" s="4"/>
      <c r="C349" s="6"/>
      <c r="D349" s="6"/>
    </row>
    <row r="350" spans="1:4" x14ac:dyDescent="0.25">
      <c r="A350" s="4"/>
      <c r="B350" s="4"/>
      <c r="C350" s="6"/>
      <c r="D350" s="6"/>
    </row>
    <row r="351" spans="1:4" x14ac:dyDescent="0.25">
      <c r="A351" s="4"/>
      <c r="B351" s="4"/>
      <c r="C351" s="6"/>
      <c r="D351" s="6"/>
    </row>
    <row r="352" spans="1:4" x14ac:dyDescent="0.25">
      <c r="A352" s="4"/>
      <c r="B352" s="4"/>
      <c r="C352" s="6"/>
      <c r="D352" s="6"/>
    </row>
    <row r="353" spans="1:4" x14ac:dyDescent="0.25">
      <c r="A353" s="4"/>
      <c r="B353" s="4"/>
      <c r="C353" s="6"/>
      <c r="D353" s="6"/>
    </row>
    <row r="354" spans="1:4" x14ac:dyDescent="0.25">
      <c r="A354" s="4"/>
      <c r="B354" s="4"/>
      <c r="C354" s="6"/>
      <c r="D354" s="6"/>
    </row>
    <row r="355" spans="1:4" x14ac:dyDescent="0.25">
      <c r="A355" s="4"/>
      <c r="B355" s="4"/>
      <c r="C355" s="6"/>
      <c r="D355" s="6"/>
    </row>
    <row r="356" spans="1:4" x14ac:dyDescent="0.25">
      <c r="A356" s="4"/>
      <c r="B356" s="4"/>
      <c r="C356" s="6"/>
      <c r="D356" s="6"/>
    </row>
    <row r="357" spans="1:4" x14ac:dyDescent="0.25">
      <c r="A357" s="4"/>
      <c r="B357" s="4"/>
      <c r="C357" s="6"/>
      <c r="D357" s="6"/>
    </row>
    <row r="358" spans="1:4" x14ac:dyDescent="0.25">
      <c r="A358" s="4"/>
      <c r="B358" s="4"/>
      <c r="C358" s="6"/>
      <c r="D358" s="6"/>
    </row>
    <row r="359" spans="1:4" x14ac:dyDescent="0.25">
      <c r="A359" s="4"/>
      <c r="B359" s="4"/>
      <c r="C359" s="6"/>
      <c r="D359" s="6"/>
    </row>
    <row r="360" spans="1:4" x14ac:dyDescent="0.25">
      <c r="A360" s="4"/>
      <c r="B360" s="4"/>
      <c r="C360" s="6"/>
      <c r="D360" s="6"/>
    </row>
    <row r="361" spans="1:4" x14ac:dyDescent="0.25">
      <c r="A361" s="4"/>
      <c r="B361" s="4"/>
      <c r="C361" s="6"/>
      <c r="D361" s="6"/>
    </row>
    <row r="362" spans="1:4" x14ac:dyDescent="0.25">
      <c r="A362" s="4"/>
      <c r="B362" s="4"/>
      <c r="C362" s="6"/>
      <c r="D362" s="6"/>
    </row>
    <row r="363" spans="1:4" x14ac:dyDescent="0.25">
      <c r="A363" s="4"/>
      <c r="B363" s="4"/>
      <c r="C363" s="6"/>
      <c r="D363" s="6"/>
    </row>
    <row r="364" spans="1:4" x14ac:dyDescent="0.25">
      <c r="A364" s="4"/>
      <c r="B364" s="4"/>
      <c r="C364" s="6"/>
      <c r="D364" s="6"/>
    </row>
    <row r="365" spans="1:4" x14ac:dyDescent="0.25">
      <c r="A365" s="4"/>
      <c r="B365" s="4"/>
      <c r="C365" s="6"/>
      <c r="D365" s="6"/>
    </row>
    <row r="366" spans="1:4" x14ac:dyDescent="0.25">
      <c r="A366" s="4"/>
      <c r="B366" s="4"/>
      <c r="C366" s="6"/>
      <c r="D366" s="6"/>
    </row>
    <row r="367" spans="1:4" x14ac:dyDescent="0.25">
      <c r="A367" s="4"/>
      <c r="B367" s="4"/>
      <c r="C367" s="6"/>
      <c r="D367" s="6"/>
    </row>
    <row r="368" spans="1:4" x14ac:dyDescent="0.25">
      <c r="A368" s="4"/>
      <c r="B368" s="4"/>
      <c r="C368" s="6"/>
      <c r="D368" s="6"/>
    </row>
    <row r="369" spans="1:4" x14ac:dyDescent="0.25">
      <c r="A369" s="4"/>
      <c r="B369" s="4"/>
      <c r="C369" s="6"/>
      <c r="D369" s="6"/>
    </row>
    <row r="370" spans="1:4" x14ac:dyDescent="0.25">
      <c r="A370" s="4"/>
      <c r="B370" s="4"/>
      <c r="C370" s="6"/>
      <c r="D370" s="6"/>
    </row>
    <row r="371" spans="1:4" x14ac:dyDescent="0.25">
      <c r="A371" s="4"/>
      <c r="B371" s="4"/>
      <c r="C371" s="6"/>
      <c r="D371" s="6"/>
    </row>
    <row r="372" spans="1:4" x14ac:dyDescent="0.25">
      <c r="A372" s="4"/>
      <c r="B372" s="4"/>
      <c r="C372" s="6"/>
      <c r="D372" s="6"/>
    </row>
    <row r="373" spans="1:4" x14ac:dyDescent="0.25">
      <c r="A373" s="4"/>
      <c r="B373" s="4"/>
      <c r="C373" s="6"/>
      <c r="D373" s="6"/>
    </row>
    <row r="374" spans="1:4" x14ac:dyDescent="0.25">
      <c r="A374" s="4"/>
      <c r="B374" s="4"/>
      <c r="C374" s="6"/>
      <c r="D374" s="6"/>
    </row>
    <row r="375" spans="1:4" x14ac:dyDescent="0.25">
      <c r="A375" s="4"/>
      <c r="B375" s="4"/>
      <c r="C375" s="6"/>
      <c r="D375" s="6"/>
    </row>
    <row r="376" spans="1:4" x14ac:dyDescent="0.25">
      <c r="A376" s="4"/>
      <c r="B376" s="4"/>
      <c r="C376" s="6"/>
      <c r="D376" s="6"/>
    </row>
    <row r="377" spans="1:4" x14ac:dyDescent="0.25">
      <c r="A377" s="4"/>
      <c r="B377" s="4"/>
      <c r="C377" s="6"/>
      <c r="D377" s="6"/>
    </row>
    <row r="378" spans="1:4" x14ac:dyDescent="0.25">
      <c r="A378" s="4"/>
      <c r="B378" s="4"/>
      <c r="C378" s="6"/>
      <c r="D378" s="6"/>
    </row>
    <row r="379" spans="1:4" x14ac:dyDescent="0.25">
      <c r="A379" s="4"/>
      <c r="B379" s="4"/>
      <c r="C379" s="6"/>
      <c r="D379" s="6"/>
    </row>
    <row r="380" spans="1:4" x14ac:dyDescent="0.25">
      <c r="A380" s="4"/>
      <c r="B380" s="4"/>
      <c r="C380" s="6"/>
      <c r="D380" s="6"/>
    </row>
    <row r="381" spans="1:4" x14ac:dyDescent="0.25">
      <c r="A381" s="4"/>
      <c r="B381" s="4"/>
      <c r="C381" s="6"/>
      <c r="D381" s="6"/>
    </row>
    <row r="382" spans="1:4" x14ac:dyDescent="0.25">
      <c r="A382" s="4"/>
      <c r="B382" s="4"/>
      <c r="C382" s="6"/>
      <c r="D382" s="6"/>
    </row>
    <row r="383" spans="1:4" x14ac:dyDescent="0.25">
      <c r="A383" s="4"/>
      <c r="B383" s="4"/>
      <c r="C383" s="6"/>
      <c r="D383" s="6"/>
    </row>
    <row r="384" spans="1:4" x14ac:dyDescent="0.25">
      <c r="A384" s="4"/>
      <c r="B384" s="4"/>
      <c r="C384" s="6"/>
      <c r="D384" s="6"/>
    </row>
    <row r="385" spans="1:4" x14ac:dyDescent="0.25">
      <c r="A385" s="4"/>
      <c r="B385" s="4"/>
      <c r="C385" s="6"/>
      <c r="D385" s="6"/>
    </row>
    <row r="386" spans="1:4" x14ac:dyDescent="0.25">
      <c r="A386" s="4"/>
      <c r="B386" s="4"/>
      <c r="C386" s="6"/>
      <c r="D386" s="6"/>
    </row>
    <row r="387" spans="1:4" x14ac:dyDescent="0.25">
      <c r="A387" s="4"/>
      <c r="B387" s="4"/>
      <c r="C387" s="6"/>
      <c r="D387" s="6"/>
    </row>
    <row r="388" spans="1:4" x14ac:dyDescent="0.25">
      <c r="A388" s="4"/>
      <c r="B388" s="4"/>
      <c r="C388" s="6"/>
      <c r="D388" s="6"/>
    </row>
    <row r="389" spans="1:4" x14ac:dyDescent="0.25">
      <c r="A389" s="4"/>
      <c r="B389" s="4"/>
      <c r="C389" s="6"/>
      <c r="D389" s="6"/>
    </row>
    <row r="390" spans="1:4" x14ac:dyDescent="0.25">
      <c r="A390" s="4"/>
      <c r="B390" s="4"/>
      <c r="C390" s="6"/>
      <c r="D390" s="6"/>
    </row>
    <row r="391" spans="1:4" x14ac:dyDescent="0.25">
      <c r="A391" s="4"/>
      <c r="B391" s="4"/>
      <c r="C391" s="6"/>
      <c r="D391" s="6"/>
    </row>
    <row r="392" spans="1:4" x14ac:dyDescent="0.25">
      <c r="A392" s="4"/>
      <c r="B392" s="4"/>
      <c r="C392" s="6"/>
      <c r="D392" s="6"/>
    </row>
    <row r="393" spans="1:4" x14ac:dyDescent="0.25">
      <c r="A393" s="4"/>
      <c r="B393" s="4"/>
      <c r="C393" s="6"/>
      <c r="D393" s="6"/>
    </row>
    <row r="394" spans="1:4" x14ac:dyDescent="0.25">
      <c r="A394" s="4"/>
      <c r="B394" s="4"/>
      <c r="C394" s="6"/>
      <c r="D394" s="6"/>
    </row>
    <row r="395" spans="1:4" x14ac:dyDescent="0.25">
      <c r="A395" s="4"/>
      <c r="B395" s="4"/>
      <c r="C395" s="6"/>
      <c r="D395" s="6"/>
    </row>
    <row r="396" spans="1:4" x14ac:dyDescent="0.25">
      <c r="A396" s="4"/>
      <c r="B396" s="4"/>
      <c r="C396" s="6"/>
      <c r="D396" s="6"/>
    </row>
    <row r="397" spans="1:4" x14ac:dyDescent="0.25">
      <c r="A397" s="4"/>
      <c r="B397" s="4"/>
      <c r="C397" s="6"/>
      <c r="D397" s="6"/>
    </row>
    <row r="398" spans="1:4" x14ac:dyDescent="0.25">
      <c r="A398" s="4"/>
      <c r="B398" s="4"/>
      <c r="C398" s="6"/>
      <c r="D398" s="6"/>
    </row>
    <row r="399" spans="1:4" x14ac:dyDescent="0.25">
      <c r="A399" s="4"/>
      <c r="B399" s="4"/>
      <c r="C399" s="6"/>
      <c r="D399" s="6"/>
    </row>
    <row r="400" spans="1:4" x14ac:dyDescent="0.25">
      <c r="A400" s="4"/>
      <c r="B400" s="4"/>
      <c r="C400" s="6"/>
      <c r="D400" s="6"/>
    </row>
    <row r="401" spans="1:4" x14ac:dyDescent="0.25">
      <c r="A401" s="4"/>
      <c r="B401" s="4"/>
      <c r="C401" s="6"/>
      <c r="D401" s="6"/>
    </row>
    <row r="402" spans="1:4" x14ac:dyDescent="0.25">
      <c r="A402" s="4"/>
      <c r="B402" s="4"/>
      <c r="C402" s="6"/>
      <c r="D402" s="6"/>
    </row>
    <row r="403" spans="1:4" x14ac:dyDescent="0.25">
      <c r="A403" s="4"/>
      <c r="B403" s="4"/>
      <c r="C403" s="6"/>
      <c r="D403" s="6"/>
    </row>
    <row r="404" spans="1:4" x14ac:dyDescent="0.25">
      <c r="A404" s="4"/>
      <c r="B404" s="4"/>
      <c r="C404" s="6"/>
      <c r="D404" s="6"/>
    </row>
    <row r="405" spans="1:4" x14ac:dyDescent="0.25">
      <c r="A405" s="4"/>
      <c r="B405" s="4"/>
      <c r="C405" s="6"/>
      <c r="D405" s="6"/>
    </row>
    <row r="406" spans="1:4" x14ac:dyDescent="0.25">
      <c r="A406" s="4"/>
      <c r="B406" s="4"/>
      <c r="C406" s="6"/>
      <c r="D406" s="6"/>
    </row>
    <row r="407" spans="1:4" x14ac:dyDescent="0.25">
      <c r="A407" s="4"/>
      <c r="B407" s="4"/>
      <c r="C407" s="6"/>
      <c r="D407" s="6"/>
    </row>
    <row r="408" spans="1:4" x14ac:dyDescent="0.25">
      <c r="A408" s="4"/>
      <c r="B408" s="4"/>
      <c r="C408" s="6"/>
      <c r="D408" s="6"/>
    </row>
    <row r="409" spans="1:4" x14ac:dyDescent="0.25">
      <c r="A409" s="4"/>
      <c r="B409" s="4"/>
      <c r="C409" s="6"/>
      <c r="D409" s="6"/>
    </row>
    <row r="410" spans="1:4" x14ac:dyDescent="0.25">
      <c r="A410" s="4"/>
      <c r="B410" s="4"/>
      <c r="C410" s="6"/>
      <c r="D410" s="6"/>
    </row>
    <row r="411" spans="1:4" x14ac:dyDescent="0.25">
      <c r="A411" s="4"/>
      <c r="B411" s="4"/>
      <c r="C411" s="6"/>
      <c r="D411" s="6"/>
    </row>
    <row r="412" spans="1:4" x14ac:dyDescent="0.25">
      <c r="A412" s="4"/>
      <c r="B412" s="4"/>
      <c r="C412" s="6"/>
      <c r="D412" s="6"/>
    </row>
    <row r="413" spans="1:4" x14ac:dyDescent="0.25">
      <c r="A413" s="4"/>
      <c r="B413" s="4"/>
      <c r="C413" s="6"/>
      <c r="D413" s="6"/>
    </row>
    <row r="414" spans="1:4" x14ac:dyDescent="0.25">
      <c r="A414" s="4"/>
      <c r="B414" s="4"/>
      <c r="C414" s="6"/>
      <c r="D414" s="6"/>
    </row>
    <row r="415" spans="1:4" x14ac:dyDescent="0.25">
      <c r="A415" s="4"/>
      <c r="B415" s="4"/>
      <c r="C415" s="6"/>
      <c r="D415" s="6"/>
    </row>
    <row r="416" spans="1:4" x14ac:dyDescent="0.25">
      <c r="A416" s="4"/>
      <c r="B416" s="4"/>
      <c r="C416" s="6"/>
      <c r="D416" s="6"/>
    </row>
    <row r="417" spans="1:4" x14ac:dyDescent="0.25">
      <c r="A417" s="4"/>
      <c r="B417" s="4"/>
      <c r="C417" s="6"/>
      <c r="D417" s="6"/>
    </row>
    <row r="418" spans="1:4" x14ac:dyDescent="0.25">
      <c r="A418" s="4"/>
      <c r="B418" s="4"/>
      <c r="C418" s="6"/>
      <c r="D418" s="6"/>
    </row>
    <row r="419" spans="1:4" x14ac:dyDescent="0.25">
      <c r="A419" s="4"/>
      <c r="B419" s="4"/>
      <c r="C419" s="6"/>
      <c r="D419" s="6"/>
    </row>
    <row r="420" spans="1:4" x14ac:dyDescent="0.25">
      <c r="A420" s="4"/>
      <c r="B420" s="4"/>
      <c r="C420" s="6"/>
      <c r="D420" s="6"/>
    </row>
    <row r="421" spans="1:4" x14ac:dyDescent="0.25">
      <c r="A421" s="4"/>
      <c r="B421" s="4"/>
      <c r="C421" s="6"/>
      <c r="D421" s="6"/>
    </row>
    <row r="422" spans="1:4" x14ac:dyDescent="0.25">
      <c r="A422" s="4"/>
      <c r="B422" s="4"/>
      <c r="C422" s="6"/>
      <c r="D422" s="6"/>
    </row>
    <row r="423" spans="1:4" x14ac:dyDescent="0.25">
      <c r="A423" s="4"/>
      <c r="B423" s="4"/>
      <c r="C423" s="6"/>
      <c r="D423" s="6"/>
    </row>
    <row r="424" spans="1:4" x14ac:dyDescent="0.25">
      <c r="A424" s="4"/>
      <c r="B424" s="4"/>
      <c r="C424" s="6"/>
      <c r="D424" s="6"/>
    </row>
    <row r="425" spans="1:4" x14ac:dyDescent="0.25">
      <c r="A425" s="4"/>
      <c r="B425" s="4"/>
      <c r="C425" s="6"/>
      <c r="D425" s="6"/>
    </row>
    <row r="426" spans="1:4" x14ac:dyDescent="0.25">
      <c r="A426" s="4"/>
      <c r="B426" s="4"/>
      <c r="C426" s="6"/>
      <c r="D426" s="6"/>
    </row>
    <row r="427" spans="1:4" x14ac:dyDescent="0.25">
      <c r="A427" s="4"/>
      <c r="B427" s="4"/>
      <c r="C427" s="6"/>
      <c r="D427" s="6"/>
    </row>
    <row r="428" spans="1:4" x14ac:dyDescent="0.25">
      <c r="A428" s="4"/>
      <c r="B428" s="4"/>
      <c r="C428" s="6"/>
      <c r="D428" s="6"/>
    </row>
    <row r="429" spans="1:4" x14ac:dyDescent="0.25">
      <c r="A429" s="4"/>
      <c r="B429" s="4"/>
      <c r="C429" s="6"/>
      <c r="D429" s="6"/>
    </row>
    <row r="430" spans="1:4" x14ac:dyDescent="0.25">
      <c r="A430" s="4"/>
      <c r="B430" s="4"/>
      <c r="C430" s="6"/>
      <c r="D430" s="6"/>
    </row>
    <row r="431" spans="1:4" x14ac:dyDescent="0.25">
      <c r="A431" s="4"/>
      <c r="B431" s="4"/>
      <c r="C431" s="6"/>
      <c r="D431" s="6"/>
    </row>
    <row r="432" spans="1:4" x14ac:dyDescent="0.25">
      <c r="A432" s="4"/>
      <c r="B432" s="4"/>
      <c r="C432" s="6"/>
      <c r="D432" s="6"/>
    </row>
    <row r="433" spans="1:4" x14ac:dyDescent="0.25">
      <c r="A433" s="4"/>
      <c r="B433" s="4"/>
      <c r="C433" s="6"/>
      <c r="D433" s="6"/>
    </row>
    <row r="434" spans="1:4" x14ac:dyDescent="0.25">
      <c r="A434" s="4"/>
      <c r="B434" s="4"/>
      <c r="C434" s="6"/>
      <c r="D434" s="6"/>
    </row>
    <row r="435" spans="1:4" x14ac:dyDescent="0.25">
      <c r="A435" s="4"/>
      <c r="B435" s="4"/>
      <c r="C435" s="6"/>
      <c r="D435" s="6"/>
    </row>
    <row r="436" spans="1:4" x14ac:dyDescent="0.25">
      <c r="A436" s="4"/>
      <c r="B436" s="4"/>
      <c r="C436" s="6"/>
      <c r="D436" s="6"/>
    </row>
    <row r="437" spans="1:4" x14ac:dyDescent="0.25">
      <c r="A437" s="4"/>
      <c r="B437" s="4"/>
      <c r="C437" s="6"/>
      <c r="D437" s="6"/>
    </row>
    <row r="438" spans="1:4" x14ac:dyDescent="0.25">
      <c r="A438" s="4"/>
      <c r="B438" s="4"/>
      <c r="C438" s="6"/>
      <c r="D438" s="6"/>
    </row>
    <row r="439" spans="1:4" x14ac:dyDescent="0.25">
      <c r="A439" s="4"/>
      <c r="B439" s="4"/>
      <c r="C439" s="6"/>
      <c r="D439" s="6"/>
    </row>
    <row r="440" spans="1:4" x14ac:dyDescent="0.25">
      <c r="A440" s="4"/>
      <c r="B440" s="4"/>
      <c r="C440" s="6"/>
      <c r="D440" s="6"/>
    </row>
    <row r="441" spans="1:4" x14ac:dyDescent="0.25">
      <c r="A441" s="4"/>
      <c r="B441" s="4"/>
      <c r="C441" s="6"/>
      <c r="D441" s="6"/>
    </row>
    <row r="442" spans="1:4" x14ac:dyDescent="0.25">
      <c r="A442" s="4"/>
      <c r="B442" s="4"/>
      <c r="C442" s="6"/>
      <c r="D442" s="6"/>
    </row>
    <row r="443" spans="1:4" x14ac:dyDescent="0.25">
      <c r="A443" s="4"/>
      <c r="B443" s="4"/>
      <c r="C443" s="6"/>
      <c r="D443" s="6"/>
    </row>
    <row r="444" spans="1:4" x14ac:dyDescent="0.25">
      <c r="A444" s="4"/>
      <c r="B444" s="4"/>
      <c r="C444" s="6"/>
      <c r="D444" s="6"/>
    </row>
    <row r="445" spans="1:4" x14ac:dyDescent="0.25">
      <c r="A445" s="4"/>
      <c r="B445" s="4"/>
      <c r="C445" s="6"/>
      <c r="D445" s="6"/>
    </row>
    <row r="446" spans="1:4" x14ac:dyDescent="0.25">
      <c r="A446" s="4"/>
      <c r="B446" s="4"/>
      <c r="C446" s="6"/>
      <c r="D446" s="6"/>
    </row>
    <row r="447" spans="1:4" x14ac:dyDescent="0.25">
      <c r="A447" s="4"/>
      <c r="B447" s="4"/>
      <c r="C447" s="6"/>
      <c r="D447" s="6"/>
    </row>
    <row r="448" spans="1:4" x14ac:dyDescent="0.25">
      <c r="A448" s="4"/>
      <c r="B448" s="4"/>
      <c r="C448" s="6"/>
      <c r="D448" s="6"/>
    </row>
    <row r="449" spans="1:4" x14ac:dyDescent="0.25">
      <c r="A449" s="4"/>
      <c r="B449" s="4"/>
      <c r="C449" s="6"/>
      <c r="D449" s="6"/>
    </row>
    <row r="450" spans="1:4" x14ac:dyDescent="0.25">
      <c r="A450" s="4"/>
      <c r="B450" s="4"/>
      <c r="C450" s="6"/>
      <c r="D450" s="6"/>
    </row>
    <row r="451" spans="1:4" x14ac:dyDescent="0.25">
      <c r="A451" s="4"/>
      <c r="B451" s="4"/>
      <c r="C451" s="6"/>
      <c r="D451" s="6"/>
    </row>
    <row r="452" spans="1:4" x14ac:dyDescent="0.25">
      <c r="A452" s="4"/>
      <c r="B452" s="4"/>
      <c r="C452" s="6"/>
      <c r="D452" s="6"/>
    </row>
    <row r="453" spans="1:4" x14ac:dyDescent="0.25">
      <c r="A453" s="4"/>
      <c r="B453" s="4"/>
      <c r="C453" s="6"/>
      <c r="D453" s="6"/>
    </row>
    <row r="454" spans="1:4" x14ac:dyDescent="0.25">
      <c r="A454" s="4"/>
      <c r="B454" s="4"/>
      <c r="C454" s="6"/>
      <c r="D454" s="6"/>
    </row>
    <row r="455" spans="1:4" x14ac:dyDescent="0.25">
      <c r="A455" s="4"/>
      <c r="B455" s="4"/>
      <c r="C455" s="6"/>
      <c r="D455" s="6"/>
    </row>
    <row r="456" spans="1:4" x14ac:dyDescent="0.25">
      <c r="A456" s="4"/>
      <c r="B456" s="4"/>
      <c r="C456" s="6"/>
      <c r="D456" s="6"/>
    </row>
    <row r="457" spans="1:4" x14ac:dyDescent="0.25">
      <c r="A457" s="4"/>
      <c r="B457" s="4"/>
      <c r="C457" s="6"/>
      <c r="D457" s="6"/>
    </row>
    <row r="458" spans="1:4" x14ac:dyDescent="0.25">
      <c r="A458" s="4"/>
      <c r="B458" s="4"/>
      <c r="C458" s="6"/>
      <c r="D458" s="6"/>
    </row>
    <row r="459" spans="1:4" x14ac:dyDescent="0.25">
      <c r="A459" s="4"/>
      <c r="B459" s="4"/>
      <c r="C459" s="6"/>
      <c r="D459" s="6"/>
    </row>
    <row r="460" spans="1:4" x14ac:dyDescent="0.25">
      <c r="A460" s="4"/>
      <c r="B460" s="4"/>
      <c r="C460" s="6"/>
      <c r="D460" s="6"/>
    </row>
    <row r="461" spans="1:4" x14ac:dyDescent="0.25">
      <c r="A461" s="4"/>
      <c r="B461" s="4"/>
      <c r="C461" s="6"/>
      <c r="D461" s="6"/>
    </row>
    <row r="462" spans="1:4" x14ac:dyDescent="0.25">
      <c r="A462" s="4"/>
      <c r="B462" s="4"/>
      <c r="C462" s="6"/>
      <c r="D462" s="6"/>
    </row>
    <row r="463" spans="1:4" x14ac:dyDescent="0.25">
      <c r="A463" s="4"/>
      <c r="B463" s="4"/>
      <c r="C463" s="6"/>
      <c r="D463" s="6"/>
    </row>
    <row r="464" spans="1:4" x14ac:dyDescent="0.25">
      <c r="A464" s="4"/>
      <c r="B464" s="4"/>
      <c r="C464" s="6"/>
      <c r="D464" s="6"/>
    </row>
    <row r="465" spans="1:4" x14ac:dyDescent="0.25">
      <c r="A465" s="4"/>
      <c r="B465" s="4"/>
      <c r="C465" s="6"/>
      <c r="D465" s="6"/>
    </row>
    <row r="466" spans="1:4" x14ac:dyDescent="0.25">
      <c r="A466" s="4"/>
      <c r="B466" s="4"/>
      <c r="C466" s="6"/>
      <c r="D466" s="6"/>
    </row>
    <row r="467" spans="1:4" x14ac:dyDescent="0.25">
      <c r="A467" s="4"/>
      <c r="B467" s="4"/>
      <c r="C467" s="6"/>
      <c r="D467" s="6"/>
    </row>
    <row r="468" spans="1:4" x14ac:dyDescent="0.25">
      <c r="A468" s="4"/>
      <c r="B468" s="4"/>
      <c r="C468" s="6"/>
      <c r="D468" s="6"/>
    </row>
    <row r="469" spans="1:4" x14ac:dyDescent="0.25">
      <c r="A469" s="4"/>
      <c r="B469" s="4"/>
      <c r="C469" s="6"/>
      <c r="D469" s="6"/>
    </row>
    <row r="470" spans="1:4" x14ac:dyDescent="0.25">
      <c r="A470" s="4"/>
      <c r="B470" s="4"/>
      <c r="C470" s="6"/>
      <c r="D470" s="6"/>
    </row>
    <row r="471" spans="1:4" x14ac:dyDescent="0.25">
      <c r="A471" s="4"/>
      <c r="B471" s="4"/>
      <c r="C471" s="6"/>
      <c r="D471" s="6"/>
    </row>
    <row r="472" spans="1:4" x14ac:dyDescent="0.25">
      <c r="A472" s="4"/>
      <c r="B472" s="4"/>
      <c r="C472" s="6"/>
      <c r="D472" s="6"/>
    </row>
    <row r="473" spans="1:4" x14ac:dyDescent="0.25">
      <c r="A473" s="4"/>
      <c r="B473" s="4"/>
      <c r="C473" s="6"/>
      <c r="D473" s="6"/>
    </row>
    <row r="474" spans="1:4" x14ac:dyDescent="0.25">
      <c r="A474" s="4"/>
      <c r="B474" s="4"/>
      <c r="C474" s="6"/>
      <c r="D474" s="6"/>
    </row>
    <row r="475" spans="1:4" x14ac:dyDescent="0.25">
      <c r="A475" s="4"/>
      <c r="B475" s="4"/>
      <c r="C475" s="6"/>
      <c r="D475" s="6"/>
    </row>
    <row r="476" spans="1:4" x14ac:dyDescent="0.25">
      <c r="A476" s="4"/>
      <c r="B476" s="4"/>
      <c r="C476" s="6"/>
      <c r="D476" s="6"/>
    </row>
    <row r="477" spans="1:4" x14ac:dyDescent="0.25">
      <c r="A477" s="4"/>
      <c r="B477" s="4"/>
      <c r="C477" s="6"/>
      <c r="D477" s="6"/>
    </row>
    <row r="478" spans="1:4" x14ac:dyDescent="0.25">
      <c r="A478" s="4"/>
      <c r="B478" s="4"/>
      <c r="C478" s="6"/>
      <c r="D478" s="6"/>
    </row>
    <row r="479" spans="1:4" x14ac:dyDescent="0.25">
      <c r="A479" s="4"/>
      <c r="B479" s="4"/>
      <c r="C479" s="6"/>
      <c r="D479" s="6"/>
    </row>
    <row r="480" spans="1:4" x14ac:dyDescent="0.25">
      <c r="A480" s="4"/>
      <c r="B480" s="4"/>
      <c r="C480" s="6"/>
      <c r="D480" s="6"/>
    </row>
    <row r="481" spans="1:4" x14ac:dyDescent="0.25">
      <c r="A481" s="4"/>
      <c r="B481" s="4"/>
      <c r="C481" s="6"/>
      <c r="D481" s="6"/>
    </row>
    <row r="482" spans="1:4" x14ac:dyDescent="0.25">
      <c r="A482" s="4"/>
      <c r="B482" s="4"/>
      <c r="C482" s="6"/>
      <c r="D482" s="6"/>
    </row>
    <row r="483" spans="1:4" x14ac:dyDescent="0.25">
      <c r="A483" s="4"/>
      <c r="B483" s="4"/>
      <c r="C483" s="6"/>
      <c r="D483" s="6"/>
    </row>
    <row r="484" spans="1:4" x14ac:dyDescent="0.25">
      <c r="A484" s="4"/>
      <c r="B484" s="4"/>
      <c r="C484" s="6"/>
      <c r="D484" s="6"/>
    </row>
    <row r="485" spans="1:4" x14ac:dyDescent="0.25">
      <c r="A485" s="4"/>
      <c r="B485" s="4"/>
      <c r="C485" s="6"/>
      <c r="D485" s="6"/>
    </row>
    <row r="486" spans="1:4" x14ac:dyDescent="0.25">
      <c r="A486" s="4"/>
      <c r="B486" s="4"/>
      <c r="C486" s="6"/>
      <c r="D486" s="6"/>
    </row>
    <row r="487" spans="1:4" x14ac:dyDescent="0.25">
      <c r="A487" s="4"/>
      <c r="B487" s="4"/>
      <c r="C487" s="6"/>
      <c r="D487" s="6"/>
    </row>
    <row r="488" spans="1:4" x14ac:dyDescent="0.25">
      <c r="A488" s="4"/>
      <c r="B488" s="4"/>
      <c r="C488" s="6"/>
      <c r="D488" s="6"/>
    </row>
    <row r="489" spans="1:4" x14ac:dyDescent="0.25">
      <c r="A489" s="4"/>
      <c r="B489" s="4"/>
      <c r="C489" s="6"/>
      <c r="D489" s="6"/>
    </row>
    <row r="490" spans="1:4" x14ac:dyDescent="0.25">
      <c r="A490" s="4"/>
      <c r="B490" s="4"/>
      <c r="C490" s="6"/>
      <c r="D490" s="6"/>
    </row>
    <row r="491" spans="1:4" x14ac:dyDescent="0.25">
      <c r="A491" s="4"/>
      <c r="B491" s="4"/>
      <c r="C491" s="6"/>
      <c r="D491" s="6"/>
    </row>
    <row r="492" spans="1:4" x14ac:dyDescent="0.25">
      <c r="A492" s="4"/>
      <c r="B492" s="4"/>
      <c r="C492" s="6"/>
      <c r="D492" s="6"/>
    </row>
    <row r="493" spans="1:4" x14ac:dyDescent="0.25">
      <c r="A493" s="4"/>
      <c r="B493" s="4"/>
      <c r="C493" s="6"/>
      <c r="D493" s="6"/>
    </row>
    <row r="494" spans="1:4" x14ac:dyDescent="0.25">
      <c r="A494" s="4"/>
      <c r="B494" s="4"/>
      <c r="C494" s="6"/>
      <c r="D494" s="6"/>
    </row>
    <row r="495" spans="1:4" x14ac:dyDescent="0.25">
      <c r="A495" s="4"/>
      <c r="B495" s="4"/>
      <c r="C495" s="6"/>
      <c r="D495" s="6"/>
    </row>
    <row r="496" spans="1:4" x14ac:dyDescent="0.25">
      <c r="A496" s="4"/>
      <c r="B496" s="4"/>
      <c r="C496" s="6"/>
      <c r="D496" s="6"/>
    </row>
    <row r="497" spans="1:4" x14ac:dyDescent="0.25">
      <c r="A497" s="4"/>
      <c r="B497" s="4"/>
      <c r="C497" s="6"/>
      <c r="D497" s="6"/>
    </row>
    <row r="498" spans="1:4" x14ac:dyDescent="0.25">
      <c r="A498" s="4"/>
      <c r="B498" s="4"/>
      <c r="C498" s="6"/>
      <c r="D498" s="6"/>
    </row>
    <row r="499" spans="1:4" x14ac:dyDescent="0.25">
      <c r="A499" s="4"/>
      <c r="B499" s="4"/>
      <c r="C499" s="6"/>
      <c r="D499" s="6"/>
    </row>
    <row r="500" spans="1:4" x14ac:dyDescent="0.25">
      <c r="A500" s="4"/>
      <c r="B500" s="4"/>
      <c r="C500" s="6"/>
      <c r="D500" s="6"/>
    </row>
    <row r="501" spans="1:4" x14ac:dyDescent="0.25">
      <c r="A501" s="4"/>
      <c r="B501" s="4"/>
      <c r="C501" s="6"/>
      <c r="D501" s="6"/>
    </row>
    <row r="502" spans="1:4" x14ac:dyDescent="0.25">
      <c r="A502" s="4"/>
      <c r="B502" s="4"/>
      <c r="C502" s="6"/>
      <c r="D502" s="6"/>
    </row>
    <row r="503" spans="1:4" x14ac:dyDescent="0.25">
      <c r="A503" s="4"/>
      <c r="B503" s="4"/>
      <c r="C503" s="6"/>
      <c r="D503" s="6"/>
    </row>
    <row r="504" spans="1:4" x14ac:dyDescent="0.25">
      <c r="A504" s="4"/>
      <c r="B504" s="4"/>
      <c r="C504" s="6"/>
      <c r="D504" s="6"/>
    </row>
    <row r="505" spans="1:4" x14ac:dyDescent="0.25">
      <c r="A505" s="4"/>
      <c r="B505" s="4"/>
      <c r="C505" s="6"/>
      <c r="D505" s="6"/>
    </row>
    <row r="506" spans="1:4" x14ac:dyDescent="0.25">
      <c r="A506" s="4"/>
      <c r="B506" s="4"/>
      <c r="C506" s="6"/>
      <c r="D506" s="6"/>
    </row>
    <row r="507" spans="1:4" x14ac:dyDescent="0.25">
      <c r="A507" s="4"/>
      <c r="B507" s="4"/>
      <c r="C507" s="6"/>
      <c r="D507" s="6"/>
    </row>
    <row r="508" spans="1:4" x14ac:dyDescent="0.25">
      <c r="A508" s="4"/>
      <c r="B508" s="4"/>
      <c r="C508" s="6"/>
      <c r="D508" s="6"/>
    </row>
    <row r="509" spans="1:4" x14ac:dyDescent="0.25">
      <c r="A509" s="4"/>
      <c r="B509" s="4"/>
      <c r="C509" s="6"/>
      <c r="D509" s="6"/>
    </row>
    <row r="510" spans="1:4" x14ac:dyDescent="0.25">
      <c r="A510" s="4"/>
      <c r="B510" s="4"/>
      <c r="C510" s="6"/>
      <c r="D510" s="6"/>
    </row>
    <row r="511" spans="1:4" x14ac:dyDescent="0.25">
      <c r="A511" s="4"/>
      <c r="B511" s="4"/>
      <c r="C511" s="6"/>
      <c r="D511" s="6"/>
    </row>
    <row r="512" spans="1:4" x14ac:dyDescent="0.25">
      <c r="A512" s="4"/>
      <c r="B512" s="4"/>
      <c r="C512" s="6"/>
      <c r="D512" s="6"/>
    </row>
    <row r="513" spans="1:4" x14ac:dyDescent="0.25">
      <c r="A513" s="4"/>
      <c r="B513" s="4"/>
      <c r="C513" s="6"/>
      <c r="D513" s="6"/>
    </row>
    <row r="514" spans="1:4" x14ac:dyDescent="0.25">
      <c r="A514" s="4"/>
      <c r="B514" s="4"/>
      <c r="C514" s="6"/>
      <c r="D514" s="6"/>
    </row>
    <row r="515" spans="1:4" x14ac:dyDescent="0.25">
      <c r="A515" s="4"/>
      <c r="B515" s="4"/>
      <c r="C515" s="6"/>
      <c r="D515" s="6"/>
    </row>
    <row r="516" spans="1:4" x14ac:dyDescent="0.25">
      <c r="A516" s="4"/>
      <c r="B516" s="4"/>
      <c r="C516" s="6"/>
      <c r="D516" s="6"/>
    </row>
    <row r="517" spans="1:4" x14ac:dyDescent="0.25">
      <c r="A517" s="4"/>
      <c r="B517" s="4"/>
      <c r="C517" s="6"/>
      <c r="D517" s="6"/>
    </row>
    <row r="518" spans="1:4" x14ac:dyDescent="0.25">
      <c r="A518" s="4"/>
      <c r="B518" s="4"/>
      <c r="C518" s="6"/>
      <c r="D518" s="6"/>
    </row>
    <row r="519" spans="1:4" x14ac:dyDescent="0.25">
      <c r="A519" s="4"/>
      <c r="B519" s="4"/>
      <c r="C519" s="6"/>
      <c r="D519" s="6"/>
    </row>
    <row r="520" spans="1:4" x14ac:dyDescent="0.25">
      <c r="A520" s="4"/>
      <c r="B520" s="4"/>
      <c r="C520" s="6"/>
      <c r="D520" s="6"/>
    </row>
    <row r="521" spans="1:4" x14ac:dyDescent="0.25">
      <c r="A521" s="4"/>
      <c r="B521" s="4"/>
      <c r="C521" s="6"/>
      <c r="D521" s="6"/>
    </row>
    <row r="522" spans="1:4" x14ac:dyDescent="0.25">
      <c r="A522" s="4"/>
      <c r="B522" s="4"/>
      <c r="C522" s="6"/>
      <c r="D522" s="6"/>
    </row>
    <row r="523" spans="1:4" x14ac:dyDescent="0.25">
      <c r="A523" s="4"/>
      <c r="B523" s="4"/>
      <c r="C523" s="6"/>
      <c r="D523" s="6"/>
    </row>
    <row r="524" spans="1:4" x14ac:dyDescent="0.25">
      <c r="A524" s="4"/>
      <c r="B524" s="4"/>
      <c r="C524" s="6"/>
      <c r="D524" s="6"/>
    </row>
    <row r="525" spans="1:4" x14ac:dyDescent="0.25">
      <c r="A525" s="4"/>
      <c r="B525" s="4"/>
      <c r="C525" s="6"/>
      <c r="D525" s="6"/>
    </row>
    <row r="526" spans="1:4" x14ac:dyDescent="0.25">
      <c r="A526" s="4"/>
      <c r="B526" s="4"/>
      <c r="C526" s="6"/>
      <c r="D526" s="6"/>
    </row>
    <row r="527" spans="1:4" x14ac:dyDescent="0.25">
      <c r="A527" s="4"/>
      <c r="B527" s="4"/>
      <c r="C527" s="6"/>
      <c r="D527" s="6"/>
    </row>
    <row r="528" spans="1:4" x14ac:dyDescent="0.25">
      <c r="A528" s="4"/>
      <c r="B528" s="4"/>
      <c r="C528" s="6"/>
      <c r="D528" s="6"/>
    </row>
    <row r="529" spans="1:4" x14ac:dyDescent="0.25">
      <c r="A529" s="4"/>
      <c r="B529" s="4"/>
      <c r="C529" s="6"/>
      <c r="D529" s="6"/>
    </row>
    <row r="530" spans="1:4" x14ac:dyDescent="0.25">
      <c r="A530" s="4"/>
      <c r="B530" s="4"/>
      <c r="C530" s="6"/>
      <c r="D530" s="6"/>
    </row>
    <row r="531" spans="1:4" x14ac:dyDescent="0.25">
      <c r="A531" s="4"/>
      <c r="B531" s="4"/>
      <c r="C531" s="6"/>
      <c r="D531" s="6"/>
    </row>
    <row r="532" spans="1:4" x14ac:dyDescent="0.25">
      <c r="A532" s="4"/>
      <c r="B532" s="4"/>
      <c r="C532" s="6"/>
      <c r="D532" s="6"/>
    </row>
    <row r="533" spans="1:4" x14ac:dyDescent="0.25">
      <c r="A533" s="4"/>
      <c r="B533" s="4"/>
      <c r="C533" s="6"/>
      <c r="D533" s="6"/>
    </row>
    <row r="534" spans="1:4" x14ac:dyDescent="0.25">
      <c r="A534" s="4"/>
      <c r="B534" s="4"/>
      <c r="C534" s="6"/>
      <c r="D534" s="6"/>
    </row>
    <row r="535" spans="1:4" x14ac:dyDescent="0.25">
      <c r="A535" s="4"/>
      <c r="B535" s="4"/>
      <c r="C535" s="6"/>
      <c r="D535" s="6"/>
    </row>
    <row r="536" spans="1:4" x14ac:dyDescent="0.25">
      <c r="A536" s="4"/>
      <c r="B536" s="4"/>
      <c r="C536" s="6"/>
      <c r="D536" s="6"/>
    </row>
    <row r="537" spans="1:4" x14ac:dyDescent="0.25">
      <c r="A537" s="4"/>
      <c r="B537" s="4"/>
      <c r="C537" s="6"/>
      <c r="D537" s="6"/>
    </row>
    <row r="538" spans="1:4" x14ac:dyDescent="0.25">
      <c r="A538" s="4"/>
      <c r="B538" s="4"/>
      <c r="C538" s="6"/>
      <c r="D538" s="6"/>
    </row>
    <row r="539" spans="1:4" x14ac:dyDescent="0.25">
      <c r="A539" s="4"/>
      <c r="B539" s="4"/>
      <c r="C539" s="6"/>
      <c r="D539" s="6"/>
    </row>
    <row r="540" spans="1:4" x14ac:dyDescent="0.25">
      <c r="A540" s="4"/>
      <c r="B540" s="4"/>
      <c r="C540" s="6"/>
      <c r="D540" s="6"/>
    </row>
    <row r="541" spans="1:4" x14ac:dyDescent="0.25">
      <c r="A541" s="4"/>
      <c r="B541" s="4"/>
      <c r="C541" s="6"/>
      <c r="D541" s="6"/>
    </row>
    <row r="542" spans="1:4" x14ac:dyDescent="0.25">
      <c r="A542" s="4"/>
      <c r="B542" s="4"/>
      <c r="C542" s="6"/>
      <c r="D542" s="6"/>
    </row>
    <row r="543" spans="1:4" x14ac:dyDescent="0.25">
      <c r="A543" s="4"/>
      <c r="B543" s="4"/>
      <c r="C543" s="6"/>
      <c r="D543" s="6"/>
    </row>
    <row r="544" spans="1:4" x14ac:dyDescent="0.25">
      <c r="A544" s="4"/>
      <c r="B544" s="4"/>
      <c r="C544" s="6"/>
      <c r="D544" s="6"/>
    </row>
    <row r="545" spans="1:4" x14ac:dyDescent="0.25">
      <c r="A545" s="4"/>
      <c r="B545" s="4"/>
      <c r="C545" s="6"/>
      <c r="D545" s="6"/>
    </row>
    <row r="546" spans="1:4" x14ac:dyDescent="0.25">
      <c r="A546" s="4"/>
      <c r="B546" s="4"/>
      <c r="C546" s="6"/>
      <c r="D546" s="6"/>
    </row>
    <row r="547" spans="1:4" x14ac:dyDescent="0.25">
      <c r="A547" s="4"/>
      <c r="B547" s="4"/>
      <c r="C547" s="6"/>
      <c r="D547" s="6"/>
    </row>
    <row r="548" spans="1:4" x14ac:dyDescent="0.25">
      <c r="A548" s="4"/>
      <c r="B548" s="4"/>
      <c r="C548" s="6"/>
      <c r="D548" s="6"/>
    </row>
    <row r="549" spans="1:4" x14ac:dyDescent="0.25">
      <c r="A549" s="4"/>
      <c r="B549" s="4"/>
      <c r="C549" s="6"/>
      <c r="D549" s="6"/>
    </row>
    <row r="550" spans="1:4" x14ac:dyDescent="0.25">
      <c r="A550" s="4"/>
      <c r="B550" s="4"/>
      <c r="C550" s="6"/>
      <c r="D550" s="6"/>
    </row>
    <row r="551" spans="1:4" x14ac:dyDescent="0.25">
      <c r="A551" s="4"/>
      <c r="B551" s="4"/>
      <c r="C551" s="6"/>
      <c r="D551" s="6"/>
    </row>
    <row r="552" spans="1:4" x14ac:dyDescent="0.25">
      <c r="A552" s="4"/>
      <c r="B552" s="4"/>
      <c r="C552" s="6"/>
      <c r="D552" s="6"/>
    </row>
    <row r="553" spans="1:4" x14ac:dyDescent="0.25">
      <c r="A553" s="4"/>
      <c r="B553" s="4"/>
      <c r="C553" s="6"/>
      <c r="D553" s="6"/>
    </row>
    <row r="554" spans="1:4" x14ac:dyDescent="0.25">
      <c r="A554" s="4"/>
      <c r="B554" s="4"/>
      <c r="C554" s="6"/>
      <c r="D554" s="6"/>
    </row>
    <row r="555" spans="1:4" x14ac:dyDescent="0.25">
      <c r="A555" s="4"/>
      <c r="B555" s="4"/>
      <c r="C555" s="6"/>
      <c r="D555" s="6"/>
    </row>
    <row r="556" spans="1:4" x14ac:dyDescent="0.25">
      <c r="A556" s="4"/>
      <c r="B556" s="4"/>
      <c r="C556" s="6"/>
      <c r="D556" s="6"/>
    </row>
    <row r="557" spans="1:4" x14ac:dyDescent="0.25">
      <c r="A557" s="4"/>
      <c r="B557" s="4"/>
      <c r="C557" s="6"/>
      <c r="D557" s="6"/>
    </row>
    <row r="558" spans="1:4" x14ac:dyDescent="0.25">
      <c r="A558" s="4"/>
      <c r="B558" s="4"/>
      <c r="C558" s="6"/>
      <c r="D558" s="6"/>
    </row>
    <row r="559" spans="1:4" x14ac:dyDescent="0.25">
      <c r="A559" s="4"/>
      <c r="B559" s="4"/>
      <c r="C559" s="6"/>
      <c r="D559" s="6"/>
    </row>
    <row r="560" spans="1:4" x14ac:dyDescent="0.25">
      <c r="A560" s="4"/>
      <c r="B560" s="4"/>
      <c r="C560" s="6"/>
      <c r="D560" s="6"/>
    </row>
    <row r="561" spans="1:4" x14ac:dyDescent="0.25">
      <c r="A561" s="4"/>
      <c r="B561" s="4"/>
      <c r="C561" s="6"/>
      <c r="D561" s="6"/>
    </row>
    <row r="562" spans="1:4" x14ac:dyDescent="0.25">
      <c r="A562" s="4"/>
      <c r="B562" s="4"/>
      <c r="C562" s="6"/>
      <c r="D562" s="6"/>
    </row>
    <row r="563" spans="1:4" x14ac:dyDescent="0.25">
      <c r="A563" s="4"/>
      <c r="B563" s="4"/>
      <c r="C563" s="6"/>
      <c r="D563" s="6"/>
    </row>
    <row r="564" spans="1:4" x14ac:dyDescent="0.25">
      <c r="A564" s="4"/>
      <c r="B564" s="4"/>
      <c r="C564" s="6"/>
      <c r="D564" s="6"/>
    </row>
    <row r="565" spans="1:4" x14ac:dyDescent="0.25">
      <c r="A565" s="4"/>
      <c r="B565" s="4"/>
      <c r="C565" s="6"/>
      <c r="D565" s="6"/>
    </row>
    <row r="566" spans="1:4" x14ac:dyDescent="0.25">
      <c r="A566" s="4"/>
      <c r="B566" s="4"/>
      <c r="C566" s="6"/>
      <c r="D566" s="6"/>
    </row>
    <row r="567" spans="1:4" x14ac:dyDescent="0.25">
      <c r="A567" s="4"/>
      <c r="B567" s="4"/>
      <c r="C567" s="6"/>
      <c r="D567" s="6"/>
    </row>
    <row r="568" spans="1:4" x14ac:dyDescent="0.25">
      <c r="A568" s="4"/>
      <c r="B568" s="4"/>
      <c r="C568" s="6"/>
      <c r="D568" s="6"/>
    </row>
    <row r="569" spans="1:4" x14ac:dyDescent="0.25">
      <c r="A569" s="4"/>
      <c r="B569" s="4"/>
      <c r="C569" s="6"/>
      <c r="D569" s="6"/>
    </row>
    <row r="570" spans="1:4" x14ac:dyDescent="0.25">
      <c r="A570" s="4"/>
      <c r="B570" s="4"/>
      <c r="C570" s="6"/>
      <c r="D570" s="6"/>
    </row>
    <row r="571" spans="1:4" x14ac:dyDescent="0.25">
      <c r="A571" s="4"/>
      <c r="B571" s="4"/>
      <c r="C571" s="6"/>
      <c r="D571" s="6"/>
    </row>
    <row r="572" spans="1:4" x14ac:dyDescent="0.25">
      <c r="A572" s="4"/>
      <c r="B572" s="4"/>
      <c r="C572" s="6"/>
      <c r="D572" s="6"/>
    </row>
    <row r="573" spans="1:4" x14ac:dyDescent="0.25">
      <c r="A573" s="4"/>
      <c r="B573" s="4"/>
      <c r="C573" s="6"/>
      <c r="D573" s="6"/>
    </row>
    <row r="574" spans="1:4" x14ac:dyDescent="0.25">
      <c r="A574" s="4"/>
      <c r="B574" s="4"/>
      <c r="C574" s="6"/>
      <c r="D574" s="6"/>
    </row>
    <row r="575" spans="1:4" x14ac:dyDescent="0.25">
      <c r="A575" s="4"/>
      <c r="B575" s="4"/>
      <c r="C575" s="6"/>
      <c r="D575" s="6"/>
    </row>
    <row r="576" spans="1:4" x14ac:dyDescent="0.25">
      <c r="A576" s="4"/>
      <c r="B576" s="4"/>
      <c r="C576" s="6"/>
      <c r="D576" s="6"/>
    </row>
    <row r="577" spans="1:4" x14ac:dyDescent="0.25">
      <c r="A577" s="4"/>
      <c r="B577" s="4"/>
      <c r="C577" s="6"/>
      <c r="D577" s="6"/>
    </row>
    <row r="578" spans="1:4" x14ac:dyDescent="0.25">
      <c r="A578" s="4"/>
      <c r="B578" s="4"/>
      <c r="C578" s="6"/>
      <c r="D578" s="6"/>
    </row>
    <row r="579" spans="1:4" x14ac:dyDescent="0.25">
      <c r="A579" s="4"/>
      <c r="B579" s="4"/>
      <c r="C579" s="6"/>
      <c r="D579" s="6"/>
    </row>
    <row r="580" spans="1:4" x14ac:dyDescent="0.25">
      <c r="A580" s="4"/>
      <c r="B580" s="4"/>
      <c r="C580" s="6"/>
      <c r="D580" s="6"/>
    </row>
    <row r="581" spans="1:4" x14ac:dyDescent="0.25">
      <c r="A581" s="4"/>
      <c r="B581" s="4"/>
      <c r="C581" s="6"/>
      <c r="D581" s="6"/>
    </row>
    <row r="582" spans="1:4" x14ac:dyDescent="0.25">
      <c r="A582" s="4"/>
      <c r="B582" s="4"/>
      <c r="C582" s="6"/>
      <c r="D582" s="6"/>
    </row>
    <row r="583" spans="1:4" x14ac:dyDescent="0.25">
      <c r="A583" s="4"/>
      <c r="B583" s="4"/>
      <c r="C583" s="6"/>
      <c r="D583" s="6"/>
    </row>
    <row r="584" spans="1:4" x14ac:dyDescent="0.25">
      <c r="A584" s="4"/>
      <c r="B584" s="4"/>
      <c r="C584" s="6"/>
      <c r="D584" s="6"/>
    </row>
    <row r="585" spans="1:4" x14ac:dyDescent="0.25">
      <c r="A585" s="4"/>
      <c r="B585" s="4"/>
      <c r="C585" s="6"/>
      <c r="D585" s="6"/>
    </row>
    <row r="586" spans="1:4" x14ac:dyDescent="0.25">
      <c r="A586" s="4"/>
      <c r="B586" s="4"/>
      <c r="C586" s="6"/>
      <c r="D586" s="6"/>
    </row>
    <row r="587" spans="1:4" x14ac:dyDescent="0.25">
      <c r="A587" s="4"/>
      <c r="B587" s="4"/>
      <c r="C587" s="6"/>
      <c r="D587" s="6"/>
    </row>
    <row r="588" spans="1:4" x14ac:dyDescent="0.25">
      <c r="A588" s="4"/>
      <c r="B588" s="4"/>
      <c r="C588" s="6"/>
      <c r="D588" s="6"/>
    </row>
    <row r="589" spans="1:4" x14ac:dyDescent="0.25">
      <c r="A589" s="4"/>
      <c r="B589" s="4"/>
      <c r="C589" s="6"/>
      <c r="D589" s="6"/>
    </row>
    <row r="590" spans="1:4" x14ac:dyDescent="0.25">
      <c r="A590" s="4"/>
      <c r="B590" s="4"/>
      <c r="C590" s="6"/>
      <c r="D590" s="6"/>
    </row>
    <row r="591" spans="1:4" x14ac:dyDescent="0.25">
      <c r="A591" s="4"/>
      <c r="B591" s="4"/>
      <c r="C591" s="6"/>
      <c r="D591" s="6"/>
    </row>
    <row r="592" spans="1:4" x14ac:dyDescent="0.25">
      <c r="A592" s="4"/>
      <c r="B592" s="4"/>
      <c r="C592" s="6"/>
      <c r="D592" s="6"/>
    </row>
    <row r="593" spans="1:4" x14ac:dyDescent="0.25">
      <c r="A593" s="4"/>
      <c r="B593" s="4"/>
      <c r="C593" s="6"/>
      <c r="D593" s="6"/>
    </row>
    <row r="594" spans="1:4" x14ac:dyDescent="0.25">
      <c r="A594" s="4"/>
      <c r="B594" s="4"/>
      <c r="C594" s="6"/>
      <c r="D594" s="6"/>
    </row>
    <row r="595" spans="1:4" x14ac:dyDescent="0.25">
      <c r="A595" s="4"/>
      <c r="B595" s="4"/>
      <c r="C595" s="6"/>
      <c r="D595" s="6"/>
    </row>
    <row r="596" spans="1:4" x14ac:dyDescent="0.25">
      <c r="A596" s="4"/>
      <c r="B596" s="4"/>
      <c r="C596" s="6"/>
      <c r="D596" s="6"/>
    </row>
    <row r="597" spans="1:4" x14ac:dyDescent="0.25">
      <c r="A597" s="4"/>
      <c r="B597" s="4"/>
      <c r="C597" s="6"/>
      <c r="D597" s="6"/>
    </row>
    <row r="598" spans="1:4" x14ac:dyDescent="0.25">
      <c r="A598" s="4"/>
      <c r="B598" s="4"/>
      <c r="C598" s="6"/>
      <c r="D598" s="6"/>
    </row>
    <row r="599" spans="1:4" x14ac:dyDescent="0.25">
      <c r="A599" s="4"/>
      <c r="B599" s="4"/>
      <c r="C599" s="6"/>
      <c r="D599" s="6"/>
    </row>
    <row r="600" spans="1:4" x14ac:dyDescent="0.25">
      <c r="A600" s="4"/>
      <c r="B600" s="4"/>
      <c r="C600" s="6"/>
      <c r="D600" s="6"/>
    </row>
    <row r="601" spans="1:4" x14ac:dyDescent="0.25">
      <c r="A601" s="4"/>
      <c r="B601" s="4"/>
      <c r="C601" s="6"/>
      <c r="D601" s="6"/>
    </row>
    <row r="602" spans="1:4" x14ac:dyDescent="0.25">
      <c r="A602" s="4"/>
      <c r="B602" s="4"/>
      <c r="C602" s="6"/>
      <c r="D602" s="6"/>
    </row>
    <row r="603" spans="1:4" x14ac:dyDescent="0.25">
      <c r="A603" s="4"/>
      <c r="B603" s="4"/>
      <c r="C603" s="6"/>
      <c r="D603" s="6"/>
    </row>
    <row r="604" spans="1:4" x14ac:dyDescent="0.25">
      <c r="A604" s="4"/>
      <c r="B604" s="4"/>
      <c r="C604" s="6"/>
      <c r="D604" s="6"/>
    </row>
    <row r="605" spans="1:4" x14ac:dyDescent="0.25">
      <c r="A605" s="4"/>
      <c r="B605" s="4"/>
      <c r="C605" s="6"/>
      <c r="D605" s="6"/>
    </row>
    <row r="606" spans="1:4" x14ac:dyDescent="0.25">
      <c r="A606" s="4"/>
      <c r="B606" s="4"/>
      <c r="C606" s="6"/>
      <c r="D606" s="6"/>
    </row>
    <row r="607" spans="1:4" x14ac:dyDescent="0.25">
      <c r="A607" s="4"/>
      <c r="B607" s="4"/>
      <c r="C607" s="6"/>
      <c r="D607" s="6"/>
    </row>
    <row r="608" spans="1:4" x14ac:dyDescent="0.25">
      <c r="A608" s="4"/>
      <c r="B608" s="4"/>
      <c r="C608" s="6"/>
      <c r="D608" s="6"/>
    </row>
    <row r="609" spans="1:4" x14ac:dyDescent="0.25">
      <c r="A609" s="4"/>
      <c r="B609" s="4"/>
      <c r="C609" s="6"/>
      <c r="D609" s="6"/>
    </row>
    <row r="610" spans="1:4" x14ac:dyDescent="0.25">
      <c r="A610" s="4"/>
      <c r="B610" s="4"/>
      <c r="C610" s="6"/>
      <c r="D610" s="6"/>
    </row>
    <row r="611" spans="1:4" x14ac:dyDescent="0.25">
      <c r="A611" s="4"/>
      <c r="B611" s="4"/>
      <c r="C611" s="6"/>
      <c r="D611" s="6"/>
    </row>
    <row r="612" spans="1:4" x14ac:dyDescent="0.25">
      <c r="A612" s="4"/>
      <c r="B612" s="4"/>
      <c r="C612" s="6"/>
      <c r="D612" s="6"/>
    </row>
    <row r="613" spans="1:4" x14ac:dyDescent="0.25">
      <c r="A613" s="4"/>
      <c r="B613" s="4"/>
      <c r="C613" s="6"/>
      <c r="D613" s="6"/>
    </row>
    <row r="614" spans="1:4" x14ac:dyDescent="0.25">
      <c r="A614" s="4"/>
      <c r="B614" s="4"/>
      <c r="C614" s="6"/>
      <c r="D614" s="6"/>
    </row>
    <row r="615" spans="1:4" x14ac:dyDescent="0.25">
      <c r="A615" s="4"/>
      <c r="B615" s="4"/>
      <c r="C615" s="6"/>
      <c r="D615" s="6"/>
    </row>
    <row r="616" spans="1:4" x14ac:dyDescent="0.25">
      <c r="A616" s="4"/>
      <c r="B616" s="4"/>
      <c r="C616" s="6"/>
      <c r="D616" s="6"/>
    </row>
    <row r="617" spans="1:4" x14ac:dyDescent="0.25">
      <c r="A617" s="4"/>
      <c r="B617" s="4"/>
      <c r="C617" s="6"/>
      <c r="D617" s="6"/>
    </row>
    <row r="618" spans="1:4" x14ac:dyDescent="0.25">
      <c r="A618" s="4"/>
      <c r="B618" s="4"/>
      <c r="C618" s="6"/>
      <c r="D618" s="6"/>
    </row>
    <row r="619" spans="1:4" x14ac:dyDescent="0.25">
      <c r="A619" s="4"/>
      <c r="B619" s="4"/>
      <c r="C619" s="6"/>
      <c r="D619" s="6"/>
    </row>
    <row r="620" spans="1:4" x14ac:dyDescent="0.25">
      <c r="A620" s="4"/>
      <c r="B620" s="4"/>
      <c r="C620" s="6"/>
      <c r="D620" s="6"/>
    </row>
    <row r="621" spans="1:4" x14ac:dyDescent="0.25">
      <c r="A621" s="4"/>
      <c r="B621" s="4"/>
      <c r="C621" s="6"/>
      <c r="D621" s="6"/>
    </row>
    <row r="622" spans="1:4" x14ac:dyDescent="0.25">
      <c r="A622" s="4"/>
      <c r="B622" s="4"/>
      <c r="C622" s="6"/>
      <c r="D622" s="6"/>
    </row>
    <row r="623" spans="1:4" x14ac:dyDescent="0.25">
      <c r="A623" s="4"/>
      <c r="B623" s="4"/>
      <c r="C623" s="6"/>
      <c r="D623" s="6"/>
    </row>
    <row r="624" spans="1:4" x14ac:dyDescent="0.25">
      <c r="A624" s="4"/>
      <c r="B624" s="4"/>
      <c r="C624" s="6"/>
      <c r="D624" s="6"/>
    </row>
    <row r="625" spans="1:4" x14ac:dyDescent="0.25">
      <c r="A625" s="4"/>
      <c r="B625" s="4"/>
      <c r="C625" s="6"/>
      <c r="D625" s="6"/>
    </row>
    <row r="626" spans="1:4" x14ac:dyDescent="0.25">
      <c r="A626" s="4"/>
      <c r="B626" s="4"/>
      <c r="C626" s="6"/>
      <c r="D626" s="6"/>
    </row>
    <row r="627" spans="1:4" x14ac:dyDescent="0.25">
      <c r="A627" s="4"/>
      <c r="B627" s="4"/>
      <c r="C627" s="6"/>
      <c r="D627" s="6"/>
    </row>
    <row r="628" spans="1:4" x14ac:dyDescent="0.25">
      <c r="A628" s="4"/>
      <c r="B628" s="4"/>
      <c r="C628" s="6"/>
      <c r="D628" s="6"/>
    </row>
    <row r="629" spans="1:4" x14ac:dyDescent="0.25">
      <c r="A629" s="4"/>
      <c r="B629" s="4"/>
      <c r="C629" s="6"/>
      <c r="D629" s="6"/>
    </row>
    <row r="630" spans="1:4" x14ac:dyDescent="0.25">
      <c r="A630" s="4"/>
      <c r="B630" s="4"/>
      <c r="C630" s="6"/>
      <c r="D630" s="6"/>
    </row>
    <row r="631" spans="1:4" x14ac:dyDescent="0.25">
      <c r="A631" s="4"/>
      <c r="B631" s="4"/>
      <c r="C631" s="6"/>
      <c r="D631" s="6"/>
    </row>
    <row r="632" spans="1:4" x14ac:dyDescent="0.25">
      <c r="A632" s="4"/>
      <c r="B632" s="4"/>
      <c r="C632" s="6"/>
      <c r="D632" s="6"/>
    </row>
    <row r="633" spans="1:4" x14ac:dyDescent="0.25">
      <c r="A633" s="4"/>
      <c r="B633" s="4"/>
      <c r="C633" s="6"/>
      <c r="D633" s="6"/>
    </row>
    <row r="634" spans="1:4" x14ac:dyDescent="0.25">
      <c r="A634" s="4"/>
      <c r="B634" s="4"/>
      <c r="C634" s="6"/>
      <c r="D634" s="6"/>
    </row>
    <row r="635" spans="1:4" x14ac:dyDescent="0.25">
      <c r="A635" s="4"/>
      <c r="B635" s="4"/>
      <c r="C635" s="6"/>
      <c r="D635" s="6"/>
    </row>
    <row r="636" spans="1:4" x14ac:dyDescent="0.25">
      <c r="A636" s="4"/>
      <c r="B636" s="4"/>
      <c r="C636" s="6"/>
      <c r="D636" s="6"/>
    </row>
    <row r="637" spans="1:4" x14ac:dyDescent="0.25">
      <c r="A637" s="4"/>
      <c r="B637" s="4"/>
      <c r="C637" s="6"/>
      <c r="D637" s="6"/>
    </row>
    <row r="638" spans="1:4" x14ac:dyDescent="0.25">
      <c r="A638" s="4"/>
      <c r="B638" s="4"/>
      <c r="C638" s="6"/>
      <c r="D638" s="6"/>
    </row>
    <row r="639" spans="1:4" x14ac:dyDescent="0.25">
      <c r="A639" s="4"/>
      <c r="B639" s="4"/>
      <c r="C639" s="6"/>
      <c r="D639" s="6"/>
    </row>
    <row r="640" spans="1:4" x14ac:dyDescent="0.25">
      <c r="A640" s="4"/>
      <c r="B640" s="4"/>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A14" sqref="A14:B15"/>
    </sheetView>
  </sheetViews>
  <sheetFormatPr defaultColWidth="9.109375" defaultRowHeight="13.2" x14ac:dyDescent="0.25"/>
  <cols>
    <col min="1" max="1" width="12.6640625" style="12" customWidth="1"/>
    <col min="2" max="2" width="42.6640625" style="12" customWidth="1"/>
    <col min="3" max="4" width="20" style="15" customWidth="1"/>
    <col min="5" max="16384" width="9.109375" style="12"/>
  </cols>
  <sheetData>
    <row r="1" spans="1:4" ht="24.75" customHeight="1" x14ac:dyDescent="0.25">
      <c r="A1" s="636" t="s">
        <v>1010</v>
      </c>
      <c r="B1" s="1186" t="s">
        <v>535</v>
      </c>
      <c r="C1" s="1186"/>
      <c r="D1" s="1187"/>
    </row>
    <row r="2" spans="1:4" x14ac:dyDescent="0.25">
      <c r="A2" s="1737" t="s">
        <v>1316</v>
      </c>
      <c r="B2" s="1738"/>
      <c r="C2" s="1738"/>
      <c r="D2" s="1739"/>
    </row>
    <row r="3" spans="1:4" ht="27.75" customHeight="1" x14ac:dyDescent="0.25">
      <c r="A3" s="1574" t="s">
        <v>299</v>
      </c>
      <c r="B3" s="1575"/>
      <c r="C3" s="1575"/>
      <c r="D3" s="1576"/>
    </row>
    <row r="4" spans="1:4" ht="13.8" thickBot="1" x14ac:dyDescent="0.3">
      <c r="A4" s="1572"/>
      <c r="B4" s="1572"/>
      <c r="C4" s="1573"/>
      <c r="D4" s="1672"/>
    </row>
    <row r="5" spans="1:4" ht="33.75" customHeight="1" thickBot="1" x14ac:dyDescent="0.3">
      <c r="A5" s="437" t="s">
        <v>396</v>
      </c>
      <c r="B5" s="1210" t="s">
        <v>1011</v>
      </c>
      <c r="C5" s="1210"/>
      <c r="D5" s="1211"/>
    </row>
    <row r="6" spans="1:4" ht="15" customHeight="1" thickBot="1" x14ac:dyDescent="0.3">
      <c r="A6" s="76" t="s">
        <v>394</v>
      </c>
      <c r="B6" s="75"/>
      <c r="C6" s="75"/>
      <c r="D6" s="787">
        <f>Obsah!$D$4</f>
        <v>43646</v>
      </c>
    </row>
    <row r="7" spans="1:4" ht="40.5" customHeight="1" thickBot="1" x14ac:dyDescent="0.3">
      <c r="A7" s="1757" t="s">
        <v>1897</v>
      </c>
      <c r="B7" s="1758"/>
      <c r="C7" s="1758"/>
      <c r="D7" s="1759"/>
    </row>
    <row r="8" spans="1:4" ht="27.75" customHeight="1" thickBot="1" x14ac:dyDescent="0.3">
      <c r="A8" s="1757" t="s">
        <v>1898</v>
      </c>
      <c r="B8" s="1758"/>
      <c r="C8" s="1758"/>
      <c r="D8" s="1759"/>
    </row>
    <row r="9" spans="1:4" ht="78.75" customHeight="1" thickBot="1" x14ac:dyDescent="0.3">
      <c r="A9" s="1757" t="s">
        <v>1899</v>
      </c>
      <c r="B9" s="1758"/>
      <c r="C9" s="1758"/>
      <c r="D9" s="1759"/>
    </row>
    <row r="10" spans="1:4" ht="13.5" customHeight="1" thickBot="1" x14ac:dyDescent="0.3">
      <c r="A10" s="1757" t="s">
        <v>1900</v>
      </c>
      <c r="B10" s="1758"/>
      <c r="C10" s="1758"/>
      <c r="D10" s="1759"/>
    </row>
    <row r="11" spans="1:4" ht="30" customHeight="1" thickBot="1" x14ac:dyDescent="0.3">
      <c r="A11" s="1757" t="s">
        <v>1901</v>
      </c>
      <c r="B11" s="1758"/>
      <c r="C11" s="1758"/>
      <c r="D11" s="1759"/>
    </row>
    <row r="12" spans="1:4" ht="27.75" customHeight="1" thickBot="1" x14ac:dyDescent="0.3">
      <c r="A12" s="1764" t="s">
        <v>1902</v>
      </c>
      <c r="B12" s="1765"/>
      <c r="C12" s="1765"/>
      <c r="D12" s="1766"/>
    </row>
    <row r="13" spans="1:4" ht="13.8" thickBot="1" x14ac:dyDescent="0.3">
      <c r="A13" s="1133"/>
      <c r="B13" s="1134"/>
      <c r="C13" s="965"/>
      <c r="D13" s="980"/>
    </row>
    <row r="14" spans="1:4" ht="13.8" thickBot="1" x14ac:dyDescent="0.3">
      <c r="A14" s="1760" t="s">
        <v>1026</v>
      </c>
      <c r="B14" s="1761"/>
      <c r="C14" s="965" t="s">
        <v>538</v>
      </c>
      <c r="D14" s="966" t="s">
        <v>1017</v>
      </c>
    </row>
    <row r="15" spans="1:4" ht="27" thickBot="1" x14ac:dyDescent="0.3">
      <c r="A15" s="1762"/>
      <c r="B15" s="1763"/>
      <c r="C15" s="965" t="s">
        <v>1018</v>
      </c>
      <c r="D15" s="966" t="s">
        <v>301</v>
      </c>
    </row>
    <row r="16" spans="1:4" ht="27" thickBot="1" x14ac:dyDescent="0.3">
      <c r="A16" s="967">
        <v>1</v>
      </c>
      <c r="B16" s="968" t="s">
        <v>1019</v>
      </c>
      <c r="C16" s="885">
        <v>86155192.331644893</v>
      </c>
      <c r="D16" s="886">
        <v>6892415.3865315923</v>
      </c>
    </row>
    <row r="17" spans="1:4" ht="13.8" thickBot="1" x14ac:dyDescent="0.3">
      <c r="A17" s="969">
        <v>2</v>
      </c>
      <c r="B17" s="970" t="s">
        <v>1020</v>
      </c>
      <c r="C17" s="885">
        <v>-1697227.16595873</v>
      </c>
      <c r="D17" s="886">
        <v>-135778.17327669842</v>
      </c>
    </row>
    <row r="18" spans="1:4" ht="13.8" thickBot="1" x14ac:dyDescent="0.3">
      <c r="A18" s="969">
        <v>3</v>
      </c>
      <c r="B18" s="970" t="s">
        <v>1021</v>
      </c>
      <c r="C18" s="885">
        <v>0</v>
      </c>
      <c r="D18" s="886">
        <v>0</v>
      </c>
    </row>
    <row r="19" spans="1:4" ht="13.8" thickBot="1" x14ac:dyDescent="0.3">
      <c r="A19" s="969">
        <v>4</v>
      </c>
      <c r="B19" s="970" t="s">
        <v>1022</v>
      </c>
      <c r="C19" s="885">
        <v>0</v>
      </c>
      <c r="D19" s="886">
        <v>0</v>
      </c>
    </row>
    <row r="20" spans="1:4" ht="13.8" thickBot="1" x14ac:dyDescent="0.3">
      <c r="A20" s="969">
        <v>5</v>
      </c>
      <c r="B20" s="970" t="s">
        <v>1023</v>
      </c>
      <c r="C20" s="885">
        <v>0</v>
      </c>
      <c r="D20" s="886">
        <v>0</v>
      </c>
    </row>
    <row r="21" spans="1:4" ht="13.8" thickBot="1" x14ac:dyDescent="0.3">
      <c r="A21" s="969">
        <v>6</v>
      </c>
      <c r="B21" s="970" t="s">
        <v>1024</v>
      </c>
      <c r="C21" s="885">
        <v>0</v>
      </c>
      <c r="D21" s="886">
        <v>0</v>
      </c>
    </row>
    <row r="22" spans="1:4" ht="13.8" thickBot="1" x14ac:dyDescent="0.3">
      <c r="A22" s="969">
        <v>7</v>
      </c>
      <c r="B22" s="970" t="s">
        <v>1025</v>
      </c>
      <c r="C22" s="885">
        <v>0</v>
      </c>
      <c r="D22" s="886">
        <v>0</v>
      </c>
    </row>
    <row r="23" spans="1:4" ht="13.8" thickBot="1" x14ac:dyDescent="0.3">
      <c r="A23" s="969">
        <v>8</v>
      </c>
      <c r="B23" s="970" t="s">
        <v>939</v>
      </c>
      <c r="C23" s="885">
        <v>0</v>
      </c>
      <c r="D23" s="886">
        <v>0</v>
      </c>
    </row>
    <row r="24" spans="1:4" ht="27" thickBot="1" x14ac:dyDescent="0.3">
      <c r="A24" s="967">
        <v>9</v>
      </c>
      <c r="B24" s="968" t="s">
        <v>1616</v>
      </c>
      <c r="C24" s="885">
        <v>84457965.165686175</v>
      </c>
      <c r="D24" s="886">
        <v>6756637.2132548941</v>
      </c>
    </row>
    <row r="25" spans="1:4" x14ac:dyDescent="0.25">
      <c r="A25" s="1135"/>
      <c r="B25" s="1135"/>
      <c r="C25" s="1136"/>
      <c r="D25" s="1136"/>
    </row>
    <row r="26" spans="1:4" x14ac:dyDescent="0.25">
      <c r="A26" s="1767" t="s">
        <v>674</v>
      </c>
      <c r="B26" s="1767"/>
      <c r="C26" s="1767"/>
      <c r="D26" s="1767"/>
    </row>
    <row r="27" spans="1:4" ht="24.75" customHeight="1" x14ac:dyDescent="0.25">
      <c r="A27" s="1756" t="s">
        <v>1903</v>
      </c>
      <c r="B27" s="1756"/>
      <c r="C27" s="1756"/>
      <c r="D27" s="1756"/>
    </row>
    <row r="28" spans="1:4" ht="27" customHeight="1" x14ac:dyDescent="0.25">
      <c r="A28" s="1756" t="s">
        <v>1904</v>
      </c>
      <c r="B28" s="1756"/>
      <c r="C28" s="1756"/>
      <c r="D28" s="1756"/>
    </row>
    <row r="29" spans="1:4" ht="24.75" customHeight="1" x14ac:dyDescent="0.25">
      <c r="A29" s="1756" t="s">
        <v>1905</v>
      </c>
      <c r="B29" s="1756"/>
      <c r="C29" s="1756"/>
      <c r="D29" s="1756"/>
    </row>
    <row r="30" spans="1:4" ht="27" customHeight="1" x14ac:dyDescent="0.25">
      <c r="A30" s="1756" t="s">
        <v>1906</v>
      </c>
      <c r="B30" s="1756"/>
      <c r="C30" s="1756"/>
      <c r="D30" s="1756"/>
    </row>
    <row r="31" spans="1:4" ht="12.75" customHeight="1" x14ac:dyDescent="0.25">
      <c r="A31" s="1756" t="s">
        <v>1907</v>
      </c>
      <c r="B31" s="1756"/>
      <c r="C31" s="1756"/>
      <c r="D31" s="1756"/>
    </row>
    <row r="32" spans="1:4" ht="15.75" customHeight="1" x14ac:dyDescent="0.25">
      <c r="A32" s="1756" t="s">
        <v>1908</v>
      </c>
      <c r="B32" s="1756"/>
      <c r="C32" s="1756"/>
      <c r="D32" s="1756"/>
    </row>
    <row r="33" spans="1:4" ht="39.75" customHeight="1" x14ac:dyDescent="0.25">
      <c r="A33" s="1756" t="s">
        <v>1909</v>
      </c>
      <c r="B33" s="1756"/>
      <c r="C33" s="1756"/>
      <c r="D33" s="1756"/>
    </row>
    <row r="34" spans="1:4" x14ac:dyDescent="0.25">
      <c r="A34" s="1"/>
      <c r="B34" s="1"/>
      <c r="C34" s="1"/>
      <c r="D34" s="1"/>
    </row>
    <row r="35" spans="1:4" x14ac:dyDescent="0.25">
      <c r="A35" s="1"/>
      <c r="B35" s="1"/>
      <c r="C35" s="1"/>
      <c r="D35" s="1"/>
    </row>
    <row r="36" spans="1:4" x14ac:dyDescent="0.25">
      <c r="A36" s="3"/>
      <c r="B36" s="3"/>
      <c r="C36" s="1"/>
      <c r="D36" s="1"/>
    </row>
    <row r="37" spans="1:4" x14ac:dyDescent="0.25">
      <c r="A37" s="3"/>
      <c r="B37" s="3"/>
      <c r="C37" s="1"/>
      <c r="D37" s="1"/>
    </row>
    <row r="38" spans="1:4" x14ac:dyDescent="0.25">
      <c r="A38" s="3"/>
      <c r="B38" s="3"/>
      <c r="C38" s="1"/>
      <c r="D38" s="1"/>
    </row>
    <row r="39" spans="1:4" x14ac:dyDescent="0.25">
      <c r="A39" s="3"/>
      <c r="B39" s="3"/>
      <c r="C39" s="1"/>
      <c r="D39" s="1"/>
    </row>
    <row r="40" spans="1:4" x14ac:dyDescent="0.25">
      <c r="A40" s="3"/>
      <c r="B40" s="3"/>
      <c r="C40" s="1"/>
      <c r="D40" s="1"/>
    </row>
    <row r="41" spans="1:4" x14ac:dyDescent="0.25">
      <c r="A41" s="3"/>
      <c r="B41" s="3"/>
      <c r="C41" s="1"/>
      <c r="D41" s="1"/>
    </row>
    <row r="42" spans="1:4" x14ac:dyDescent="0.25">
      <c r="A42" s="3"/>
      <c r="B42" s="3"/>
      <c r="C42" s="1"/>
      <c r="D42" s="1"/>
    </row>
    <row r="43" spans="1:4" x14ac:dyDescent="0.25">
      <c r="A43" s="3"/>
      <c r="B43" s="3"/>
      <c r="C43" s="1"/>
      <c r="D43" s="1"/>
    </row>
    <row r="44" spans="1:4" x14ac:dyDescent="0.25">
      <c r="A44" s="3"/>
      <c r="B44" s="3"/>
      <c r="C44" s="1"/>
      <c r="D44" s="1"/>
    </row>
    <row r="45" spans="1:4" x14ac:dyDescent="0.25">
      <c r="A45" s="3"/>
      <c r="B45" s="3"/>
      <c r="C45" s="1"/>
      <c r="D45" s="1"/>
    </row>
    <row r="46" spans="1:4" x14ac:dyDescent="0.25">
      <c r="A46" s="3"/>
      <c r="B46" s="3"/>
      <c r="C46" s="1"/>
      <c r="D46" s="1"/>
    </row>
    <row r="47" spans="1:4" x14ac:dyDescent="0.25">
      <c r="A47" s="3"/>
      <c r="B47" s="3"/>
      <c r="C47" s="1"/>
      <c r="D47" s="1"/>
    </row>
    <row r="48" spans="1:4" x14ac:dyDescent="0.25">
      <c r="A48" s="3"/>
      <c r="B48" s="3"/>
      <c r="C48" s="1"/>
      <c r="D48" s="1"/>
    </row>
    <row r="49" spans="1:4" x14ac:dyDescent="0.25">
      <c r="A49" s="3"/>
      <c r="B49" s="3"/>
      <c r="C49" s="1"/>
      <c r="D49" s="1"/>
    </row>
    <row r="50" spans="1:4" x14ac:dyDescent="0.25">
      <c r="A50" s="3"/>
      <c r="B50" s="3"/>
      <c r="C50" s="1"/>
      <c r="D50" s="1"/>
    </row>
    <row r="51" spans="1:4" x14ac:dyDescent="0.25">
      <c r="A51" s="3"/>
      <c r="B51" s="3"/>
      <c r="C51" s="1"/>
      <c r="D51" s="1"/>
    </row>
    <row r="52" spans="1:4" x14ac:dyDescent="0.25">
      <c r="A52" s="3"/>
      <c r="B52" s="3"/>
      <c r="C52" s="1"/>
      <c r="D52" s="1"/>
    </row>
    <row r="53" spans="1:4" x14ac:dyDescent="0.25">
      <c r="A53" s="3"/>
      <c r="B53" s="3"/>
      <c r="C53" s="1"/>
      <c r="D53" s="1"/>
    </row>
    <row r="54" spans="1:4" x14ac:dyDescent="0.25">
      <c r="A54" s="3"/>
      <c r="B54" s="3"/>
      <c r="C54" s="1"/>
      <c r="D54" s="1"/>
    </row>
    <row r="55" spans="1:4" x14ac:dyDescent="0.25">
      <c r="A55" s="3"/>
      <c r="B55" s="3"/>
      <c r="C55" s="1"/>
      <c r="D55" s="1"/>
    </row>
    <row r="56" spans="1:4" x14ac:dyDescent="0.25">
      <c r="A56" s="3"/>
      <c r="B56" s="3"/>
      <c r="C56" s="1"/>
      <c r="D56" s="1"/>
    </row>
    <row r="57" spans="1:4" x14ac:dyDescent="0.25">
      <c r="A57" s="3"/>
      <c r="B57" s="3"/>
      <c r="C57" s="1"/>
      <c r="D57" s="1"/>
    </row>
    <row r="58" spans="1:4" x14ac:dyDescent="0.25">
      <c r="A58" s="3"/>
      <c r="B58" s="3"/>
      <c r="C58" s="1"/>
      <c r="D58" s="1"/>
    </row>
    <row r="59" spans="1:4" x14ac:dyDescent="0.25">
      <c r="A59" s="3"/>
      <c r="B59" s="3"/>
      <c r="C59" s="1"/>
      <c r="D59" s="1"/>
    </row>
    <row r="60" spans="1:4" x14ac:dyDescent="0.25">
      <c r="A60" s="3"/>
      <c r="B60" s="3"/>
      <c r="C60" s="1"/>
      <c r="D60" s="1"/>
    </row>
    <row r="61" spans="1:4" x14ac:dyDescent="0.25">
      <c r="A61" s="3"/>
      <c r="B61" s="3"/>
      <c r="C61" s="1"/>
      <c r="D61" s="1"/>
    </row>
    <row r="62" spans="1:4" x14ac:dyDescent="0.25">
      <c r="A62" s="3"/>
      <c r="B62" s="3"/>
      <c r="C62" s="1"/>
      <c r="D62" s="1"/>
    </row>
    <row r="63" spans="1:4" x14ac:dyDescent="0.25">
      <c r="A63" s="3"/>
      <c r="B63" s="3"/>
      <c r="C63" s="1"/>
      <c r="D63" s="1"/>
    </row>
    <row r="64" spans="1:4" x14ac:dyDescent="0.25">
      <c r="A64" s="3"/>
      <c r="B64" s="3"/>
      <c r="C64" s="1"/>
      <c r="D64" s="1"/>
    </row>
    <row r="65" spans="1:4" x14ac:dyDescent="0.25">
      <c r="A65" s="3"/>
      <c r="B65" s="3"/>
      <c r="C65" s="1"/>
      <c r="D65" s="1"/>
    </row>
    <row r="66" spans="1:4" x14ac:dyDescent="0.25">
      <c r="A66" s="3"/>
      <c r="B66" s="3"/>
      <c r="C66" s="1"/>
      <c r="D66" s="1"/>
    </row>
    <row r="67" spans="1:4" x14ac:dyDescent="0.25">
      <c r="A67" s="3"/>
      <c r="B67" s="3"/>
      <c r="C67" s="1"/>
      <c r="D67" s="1"/>
    </row>
    <row r="68" spans="1:4" x14ac:dyDescent="0.25">
      <c r="A68" s="3"/>
      <c r="B68" s="3"/>
      <c r="C68" s="1"/>
      <c r="D68" s="1"/>
    </row>
    <row r="69" spans="1:4" x14ac:dyDescent="0.25">
      <c r="A69" s="3"/>
      <c r="B69" s="3"/>
      <c r="C69" s="1"/>
      <c r="D69" s="1"/>
    </row>
    <row r="70" spans="1:4" x14ac:dyDescent="0.25">
      <c r="A70" s="3"/>
      <c r="B70" s="3"/>
      <c r="C70" s="1"/>
      <c r="D70" s="1"/>
    </row>
    <row r="71" spans="1:4" x14ac:dyDescent="0.25">
      <c r="A71" s="3"/>
      <c r="B71" s="3"/>
      <c r="C71" s="1"/>
      <c r="D71" s="1"/>
    </row>
    <row r="72" spans="1:4" x14ac:dyDescent="0.25">
      <c r="A72" s="3"/>
      <c r="B72" s="3"/>
      <c r="C72" s="1"/>
      <c r="D72" s="1"/>
    </row>
    <row r="73" spans="1:4" x14ac:dyDescent="0.25">
      <c r="A73" s="3"/>
      <c r="B73" s="3"/>
      <c r="C73" s="1"/>
      <c r="D73" s="1"/>
    </row>
    <row r="74" spans="1:4" x14ac:dyDescent="0.25">
      <c r="A74" s="3"/>
      <c r="B74" s="3"/>
      <c r="C74" s="1"/>
      <c r="D74" s="1"/>
    </row>
    <row r="75" spans="1:4" x14ac:dyDescent="0.25">
      <c r="A75" s="3"/>
      <c r="B75" s="3"/>
      <c r="C75" s="1"/>
      <c r="D75" s="1"/>
    </row>
    <row r="76" spans="1:4" x14ac:dyDescent="0.25">
      <c r="A76" s="3"/>
      <c r="B76" s="3"/>
      <c r="C76" s="1"/>
      <c r="D76" s="1"/>
    </row>
    <row r="77" spans="1:4" x14ac:dyDescent="0.25">
      <c r="A77" s="3"/>
      <c r="B77" s="3"/>
      <c r="C77" s="1"/>
      <c r="D77" s="1"/>
    </row>
    <row r="78" spans="1:4" x14ac:dyDescent="0.25">
      <c r="A78" s="3"/>
      <c r="B78" s="3"/>
      <c r="C78" s="1"/>
      <c r="D78" s="1"/>
    </row>
    <row r="79" spans="1:4" x14ac:dyDescent="0.25">
      <c r="A79" s="3"/>
      <c r="B79" s="3"/>
      <c r="C79" s="1"/>
      <c r="D79" s="1"/>
    </row>
    <row r="80" spans="1:4" x14ac:dyDescent="0.25">
      <c r="A80" s="3"/>
      <c r="B80" s="3"/>
      <c r="C80" s="1"/>
      <c r="D80" s="1"/>
    </row>
    <row r="81" spans="1:4" x14ac:dyDescent="0.25">
      <c r="A81" s="3"/>
      <c r="B81" s="3"/>
      <c r="C81" s="1"/>
      <c r="D81" s="1"/>
    </row>
    <row r="82" spans="1:4" x14ac:dyDescent="0.25">
      <c r="A82" s="3"/>
      <c r="B82" s="3"/>
      <c r="C82" s="1"/>
      <c r="D82" s="1"/>
    </row>
    <row r="83" spans="1:4" x14ac:dyDescent="0.25">
      <c r="A83" s="3"/>
      <c r="B83" s="3"/>
      <c r="C83" s="1"/>
      <c r="D83" s="1"/>
    </row>
    <row r="84" spans="1:4" x14ac:dyDescent="0.25">
      <c r="A84" s="3"/>
      <c r="B84" s="3"/>
      <c r="C84" s="1"/>
      <c r="D84" s="1"/>
    </row>
    <row r="85" spans="1:4" x14ac:dyDescent="0.25">
      <c r="A85" s="3"/>
      <c r="B85" s="3"/>
      <c r="C85" s="1"/>
      <c r="D85" s="1"/>
    </row>
    <row r="86" spans="1:4" x14ac:dyDescent="0.25">
      <c r="A86" s="3"/>
      <c r="B86" s="3"/>
      <c r="C86" s="1"/>
      <c r="D86" s="1"/>
    </row>
    <row r="87" spans="1:4" x14ac:dyDescent="0.25">
      <c r="A87" s="3"/>
      <c r="B87" s="3"/>
      <c r="C87" s="1"/>
      <c r="D87" s="1"/>
    </row>
    <row r="88" spans="1:4" x14ac:dyDescent="0.25">
      <c r="A88" s="3"/>
      <c r="B88" s="3"/>
      <c r="C88" s="1"/>
      <c r="D88" s="1"/>
    </row>
    <row r="89" spans="1:4" x14ac:dyDescent="0.25">
      <c r="A89" s="3"/>
      <c r="B89" s="3"/>
      <c r="C89" s="1"/>
      <c r="D89" s="1"/>
    </row>
    <row r="90" spans="1:4" x14ac:dyDescent="0.25">
      <c r="A90" s="3"/>
      <c r="B90" s="3"/>
      <c r="C90" s="1"/>
      <c r="D90" s="1"/>
    </row>
    <row r="91" spans="1:4" x14ac:dyDescent="0.25">
      <c r="A91" s="3"/>
      <c r="B91" s="3"/>
      <c r="C91" s="1"/>
      <c r="D91" s="1"/>
    </row>
    <row r="92" spans="1:4" x14ac:dyDescent="0.25">
      <c r="A92" s="3"/>
      <c r="B92" s="3"/>
      <c r="C92" s="1"/>
      <c r="D92" s="1"/>
    </row>
    <row r="93" spans="1:4" x14ac:dyDescent="0.25">
      <c r="A93" s="3"/>
      <c r="B93" s="3"/>
      <c r="C93" s="1"/>
      <c r="D93" s="1"/>
    </row>
    <row r="94" spans="1:4" x14ac:dyDescent="0.25">
      <c r="A94" s="3"/>
      <c r="B94" s="3"/>
      <c r="C94" s="1"/>
      <c r="D94" s="1"/>
    </row>
    <row r="95" spans="1:4" x14ac:dyDescent="0.25">
      <c r="A95" s="3"/>
      <c r="B95" s="3"/>
      <c r="C95" s="1"/>
      <c r="D95" s="1"/>
    </row>
    <row r="96" spans="1:4" x14ac:dyDescent="0.25">
      <c r="A96" s="3"/>
      <c r="B96" s="3"/>
      <c r="C96" s="1"/>
      <c r="D96" s="1"/>
    </row>
    <row r="97" spans="1:4" x14ac:dyDescent="0.25">
      <c r="A97" s="3"/>
      <c r="B97" s="3"/>
      <c r="C97" s="1"/>
      <c r="D97" s="1"/>
    </row>
    <row r="98" spans="1:4" x14ac:dyDescent="0.25">
      <c r="A98" s="3"/>
      <c r="B98" s="3"/>
      <c r="C98" s="1"/>
      <c r="D98" s="1"/>
    </row>
    <row r="99" spans="1:4" x14ac:dyDescent="0.25">
      <c r="A99" s="3"/>
      <c r="B99" s="3"/>
      <c r="C99" s="1"/>
      <c r="D99" s="1"/>
    </row>
    <row r="100" spans="1:4" x14ac:dyDescent="0.25">
      <c r="A100" s="3"/>
      <c r="B100" s="3"/>
      <c r="C100" s="1"/>
      <c r="D100" s="1"/>
    </row>
    <row r="101" spans="1:4" x14ac:dyDescent="0.25">
      <c r="A101" s="3"/>
      <c r="B101" s="3"/>
      <c r="C101" s="1"/>
      <c r="D101" s="1"/>
    </row>
    <row r="102" spans="1:4" x14ac:dyDescent="0.25">
      <c r="A102" s="3"/>
      <c r="B102" s="3"/>
      <c r="C102" s="1"/>
      <c r="D102" s="1"/>
    </row>
    <row r="103" spans="1:4" x14ac:dyDescent="0.25">
      <c r="A103" s="3"/>
      <c r="B103" s="3"/>
      <c r="C103" s="1"/>
      <c r="D103" s="1"/>
    </row>
    <row r="104" spans="1:4" x14ac:dyDescent="0.25">
      <c r="A104" s="3"/>
      <c r="B104" s="3"/>
      <c r="C104" s="1"/>
      <c r="D104" s="1"/>
    </row>
    <row r="105" spans="1:4" x14ac:dyDescent="0.25">
      <c r="A105" s="3"/>
      <c r="B105" s="3"/>
      <c r="C105" s="1"/>
      <c r="D105" s="1"/>
    </row>
    <row r="106" spans="1:4" x14ac:dyDescent="0.25">
      <c r="A106" s="3"/>
      <c r="B106" s="3"/>
      <c r="C106" s="1"/>
      <c r="D106" s="1"/>
    </row>
    <row r="107" spans="1:4" x14ac:dyDescent="0.25">
      <c r="A107" s="3"/>
      <c r="B107" s="3"/>
      <c r="C107" s="1"/>
      <c r="D107" s="1"/>
    </row>
    <row r="108" spans="1:4" x14ac:dyDescent="0.25">
      <c r="A108" s="3"/>
      <c r="B108" s="3"/>
      <c r="C108" s="1"/>
      <c r="D108" s="1"/>
    </row>
    <row r="109" spans="1:4" x14ac:dyDescent="0.25">
      <c r="A109" s="3"/>
      <c r="B109" s="3"/>
      <c r="C109" s="1"/>
      <c r="D109" s="1"/>
    </row>
    <row r="110" spans="1:4" x14ac:dyDescent="0.25">
      <c r="A110" s="3"/>
      <c r="B110" s="3"/>
      <c r="C110" s="1"/>
      <c r="D110" s="1"/>
    </row>
    <row r="111" spans="1:4" x14ac:dyDescent="0.25">
      <c r="A111" s="3"/>
      <c r="B111" s="3"/>
      <c r="C111" s="1"/>
      <c r="D111" s="1"/>
    </row>
    <row r="112" spans="1:4" x14ac:dyDescent="0.25">
      <c r="A112" s="3"/>
      <c r="B112" s="3"/>
      <c r="C112" s="1"/>
      <c r="D112" s="1"/>
    </row>
    <row r="113" spans="1:4" x14ac:dyDescent="0.25">
      <c r="A113" s="3"/>
      <c r="B113" s="3"/>
      <c r="C113" s="1"/>
      <c r="D113" s="1"/>
    </row>
    <row r="114" spans="1:4" x14ac:dyDescent="0.25">
      <c r="A114" s="3"/>
      <c r="B114" s="3"/>
      <c r="C114" s="1"/>
      <c r="D114" s="1"/>
    </row>
    <row r="115" spans="1:4" x14ac:dyDescent="0.25">
      <c r="A115" s="3"/>
      <c r="B115" s="3"/>
      <c r="C115" s="1"/>
      <c r="D115" s="1"/>
    </row>
    <row r="116" spans="1:4" x14ac:dyDescent="0.25">
      <c r="A116" s="3"/>
      <c r="B116" s="3"/>
      <c r="C116" s="1"/>
      <c r="D116" s="1"/>
    </row>
    <row r="117" spans="1:4" x14ac:dyDescent="0.25">
      <c r="A117" s="3"/>
      <c r="B117" s="3"/>
      <c r="C117" s="1"/>
      <c r="D117" s="1"/>
    </row>
    <row r="118" spans="1:4" x14ac:dyDescent="0.25">
      <c r="A118" s="3"/>
      <c r="B118" s="3"/>
      <c r="C118" s="1"/>
      <c r="D118" s="1"/>
    </row>
    <row r="119" spans="1:4" x14ac:dyDescent="0.25">
      <c r="A119" s="3"/>
      <c r="B119" s="3"/>
      <c r="C119" s="1"/>
      <c r="D119" s="1"/>
    </row>
    <row r="120" spans="1:4" x14ac:dyDescent="0.25">
      <c r="A120" s="3"/>
      <c r="B120" s="3"/>
      <c r="C120" s="1"/>
      <c r="D120" s="1"/>
    </row>
    <row r="121" spans="1:4" x14ac:dyDescent="0.25">
      <c r="A121" s="3"/>
      <c r="B121" s="3"/>
      <c r="C121" s="1"/>
      <c r="D121" s="1"/>
    </row>
    <row r="122" spans="1:4" x14ac:dyDescent="0.25">
      <c r="A122" s="3"/>
      <c r="B122" s="3"/>
      <c r="C122" s="1"/>
      <c r="D122" s="1"/>
    </row>
    <row r="123" spans="1:4" x14ac:dyDescent="0.25">
      <c r="A123" s="3"/>
      <c r="B123" s="3"/>
      <c r="C123" s="1"/>
      <c r="D123" s="1"/>
    </row>
    <row r="124" spans="1:4" x14ac:dyDescent="0.25">
      <c r="A124" s="3"/>
      <c r="B124" s="3"/>
      <c r="C124" s="1"/>
      <c r="D124" s="1"/>
    </row>
    <row r="125" spans="1:4" x14ac:dyDescent="0.25">
      <c r="A125" s="3"/>
      <c r="B125" s="3"/>
      <c r="C125" s="1"/>
      <c r="D125" s="1"/>
    </row>
    <row r="126" spans="1:4" x14ac:dyDescent="0.25">
      <c r="A126" s="3"/>
      <c r="B126" s="3"/>
      <c r="C126" s="1"/>
      <c r="D126" s="1"/>
    </row>
    <row r="127" spans="1:4" x14ac:dyDescent="0.25">
      <c r="A127" s="3"/>
      <c r="B127" s="3"/>
      <c r="C127" s="1"/>
      <c r="D127" s="1"/>
    </row>
    <row r="128" spans="1:4" x14ac:dyDescent="0.25">
      <c r="A128" s="3"/>
      <c r="B128" s="3"/>
      <c r="C128" s="1"/>
      <c r="D128" s="1"/>
    </row>
    <row r="129" spans="1:4" x14ac:dyDescent="0.25">
      <c r="A129" s="3"/>
      <c r="B129" s="3"/>
      <c r="C129" s="1"/>
      <c r="D129" s="1"/>
    </row>
    <row r="130" spans="1:4" x14ac:dyDescent="0.25">
      <c r="A130" s="3"/>
      <c r="B130" s="3"/>
      <c r="C130" s="1"/>
      <c r="D130" s="1"/>
    </row>
    <row r="131" spans="1:4" x14ac:dyDescent="0.25">
      <c r="A131" s="3"/>
      <c r="B131" s="3"/>
      <c r="C131" s="1"/>
      <c r="D131" s="1"/>
    </row>
    <row r="132" spans="1:4" x14ac:dyDescent="0.25">
      <c r="A132" s="3"/>
      <c r="B132" s="3"/>
      <c r="C132" s="1"/>
      <c r="D132" s="1"/>
    </row>
    <row r="133" spans="1:4" x14ac:dyDescent="0.25">
      <c r="A133" s="3"/>
      <c r="B133" s="3"/>
      <c r="C133" s="1"/>
      <c r="D133" s="1"/>
    </row>
    <row r="134" spans="1:4" x14ac:dyDescent="0.25">
      <c r="A134" s="3"/>
      <c r="B134" s="3"/>
      <c r="C134" s="1"/>
      <c r="D134" s="1"/>
    </row>
    <row r="135" spans="1:4" x14ac:dyDescent="0.25">
      <c r="A135" s="3"/>
      <c r="B135" s="3"/>
      <c r="C135" s="1"/>
      <c r="D135" s="1"/>
    </row>
    <row r="136" spans="1:4" x14ac:dyDescent="0.25">
      <c r="A136" s="3"/>
      <c r="B136" s="3"/>
      <c r="C136" s="1"/>
      <c r="D136" s="1"/>
    </row>
    <row r="137" spans="1:4" x14ac:dyDescent="0.25">
      <c r="A137" s="3"/>
      <c r="B137" s="3"/>
      <c r="C137" s="1"/>
      <c r="D137" s="1"/>
    </row>
    <row r="138" spans="1:4" x14ac:dyDescent="0.25">
      <c r="A138" s="3"/>
      <c r="B138" s="3"/>
      <c r="C138" s="1"/>
      <c r="D138" s="1"/>
    </row>
    <row r="139" spans="1:4" x14ac:dyDescent="0.25">
      <c r="A139" s="3"/>
      <c r="B139" s="3"/>
      <c r="C139" s="1"/>
      <c r="D139" s="1"/>
    </row>
    <row r="140" spans="1:4" x14ac:dyDescent="0.25">
      <c r="A140" s="3"/>
      <c r="B140" s="3"/>
      <c r="C140" s="1"/>
      <c r="D140" s="1"/>
    </row>
    <row r="141" spans="1:4" x14ac:dyDescent="0.25">
      <c r="A141" s="3"/>
      <c r="B141" s="3"/>
      <c r="C141" s="1"/>
      <c r="D141" s="1"/>
    </row>
    <row r="142" spans="1:4" x14ac:dyDescent="0.25">
      <c r="A142" s="3"/>
      <c r="B142" s="3"/>
      <c r="C142" s="1"/>
      <c r="D142" s="1"/>
    </row>
    <row r="143" spans="1:4" x14ac:dyDescent="0.25">
      <c r="A143" s="3"/>
      <c r="B143" s="3"/>
      <c r="C143" s="1"/>
      <c r="D143" s="1"/>
    </row>
    <row r="144" spans="1:4" x14ac:dyDescent="0.25">
      <c r="A144" s="3"/>
      <c r="B144" s="3"/>
      <c r="C144" s="1"/>
      <c r="D144" s="1"/>
    </row>
    <row r="145" spans="1:4" x14ac:dyDescent="0.25">
      <c r="A145" s="3"/>
      <c r="B145" s="3"/>
      <c r="C145" s="1"/>
      <c r="D145" s="1"/>
    </row>
    <row r="146" spans="1:4" x14ac:dyDescent="0.25">
      <c r="A146" s="3"/>
      <c r="B146" s="3"/>
      <c r="C146" s="1"/>
      <c r="D146" s="1"/>
    </row>
    <row r="147" spans="1:4" x14ac:dyDescent="0.25">
      <c r="A147" s="3"/>
      <c r="B147" s="3"/>
      <c r="C147" s="1"/>
      <c r="D147" s="1"/>
    </row>
    <row r="148" spans="1:4" x14ac:dyDescent="0.25">
      <c r="A148" s="3"/>
      <c r="B148" s="3"/>
      <c r="C148" s="1"/>
      <c r="D148" s="1"/>
    </row>
    <row r="149" spans="1:4" x14ac:dyDescent="0.25">
      <c r="A149" s="3"/>
      <c r="B149" s="3"/>
      <c r="C149" s="1"/>
      <c r="D149" s="1"/>
    </row>
    <row r="150" spans="1:4" x14ac:dyDescent="0.25">
      <c r="A150" s="3"/>
      <c r="B150" s="3"/>
      <c r="C150" s="1"/>
      <c r="D150" s="1"/>
    </row>
    <row r="151" spans="1:4" x14ac:dyDescent="0.25">
      <c r="A151" s="3"/>
      <c r="B151" s="3"/>
      <c r="C151" s="1"/>
      <c r="D151" s="1"/>
    </row>
    <row r="152" spans="1:4" x14ac:dyDescent="0.25">
      <c r="A152" s="3"/>
      <c r="B152" s="3"/>
      <c r="C152" s="1"/>
      <c r="D152" s="1"/>
    </row>
    <row r="153" spans="1:4" x14ac:dyDescent="0.25">
      <c r="A153" s="3"/>
      <c r="B153" s="3"/>
      <c r="C153" s="1"/>
      <c r="D153" s="1"/>
    </row>
    <row r="154" spans="1:4" x14ac:dyDescent="0.25">
      <c r="A154" s="3"/>
      <c r="B154" s="3"/>
      <c r="C154" s="1"/>
      <c r="D154" s="1"/>
    </row>
    <row r="155" spans="1:4" x14ac:dyDescent="0.25">
      <c r="A155" s="3"/>
      <c r="B155" s="3"/>
      <c r="C155" s="1"/>
      <c r="D155" s="1"/>
    </row>
    <row r="156" spans="1:4" x14ac:dyDescent="0.25">
      <c r="A156" s="3"/>
      <c r="B156" s="3"/>
      <c r="C156" s="1"/>
      <c r="D156" s="1"/>
    </row>
    <row r="157" spans="1:4" x14ac:dyDescent="0.25">
      <c r="A157" s="3"/>
      <c r="B157" s="3"/>
      <c r="C157" s="1"/>
      <c r="D157" s="1"/>
    </row>
    <row r="158" spans="1:4" x14ac:dyDescent="0.25">
      <c r="A158" s="3"/>
      <c r="B158" s="3"/>
      <c r="C158" s="1"/>
      <c r="D158" s="1"/>
    </row>
    <row r="159" spans="1:4" x14ac:dyDescent="0.25">
      <c r="A159" s="3"/>
      <c r="B159" s="3"/>
      <c r="C159" s="1"/>
      <c r="D159" s="1"/>
    </row>
    <row r="160" spans="1:4" x14ac:dyDescent="0.25">
      <c r="A160" s="3"/>
      <c r="B160" s="3"/>
      <c r="C160" s="1"/>
      <c r="D160" s="1"/>
    </row>
    <row r="161" spans="1:4" x14ac:dyDescent="0.25">
      <c r="A161" s="3"/>
      <c r="B161" s="3"/>
      <c r="C161" s="1"/>
      <c r="D161" s="1"/>
    </row>
    <row r="162" spans="1:4" x14ac:dyDescent="0.25">
      <c r="A162" s="3"/>
      <c r="B162" s="3"/>
      <c r="C162" s="1"/>
      <c r="D162" s="1"/>
    </row>
    <row r="163" spans="1:4" x14ac:dyDescent="0.25">
      <c r="A163" s="3"/>
      <c r="B163" s="3"/>
      <c r="C163" s="1"/>
      <c r="D163" s="1"/>
    </row>
    <row r="164" spans="1:4" x14ac:dyDescent="0.25">
      <c r="A164" s="3"/>
      <c r="B164" s="3"/>
      <c r="C164" s="1"/>
      <c r="D164" s="1"/>
    </row>
    <row r="165" spans="1:4" x14ac:dyDescent="0.25">
      <c r="A165" s="3"/>
      <c r="B165" s="3"/>
      <c r="C165" s="1"/>
      <c r="D165" s="1"/>
    </row>
    <row r="166" spans="1:4" x14ac:dyDescent="0.25">
      <c r="A166" s="3"/>
      <c r="B166" s="3"/>
      <c r="C166" s="1"/>
      <c r="D166" s="1"/>
    </row>
    <row r="167" spans="1:4" x14ac:dyDescent="0.25">
      <c r="A167" s="3"/>
      <c r="B167" s="3"/>
      <c r="C167" s="1"/>
      <c r="D167" s="1"/>
    </row>
    <row r="168" spans="1:4" x14ac:dyDescent="0.25">
      <c r="A168" s="3"/>
      <c r="B168" s="3"/>
      <c r="C168" s="1"/>
      <c r="D168" s="1"/>
    </row>
    <row r="169" spans="1:4" x14ac:dyDescent="0.25">
      <c r="A169" s="3"/>
      <c r="B169" s="3"/>
      <c r="C169" s="1"/>
      <c r="D169" s="1"/>
    </row>
    <row r="170" spans="1:4" x14ac:dyDescent="0.25">
      <c r="A170" s="3"/>
      <c r="B170" s="3"/>
      <c r="C170" s="1"/>
      <c r="D170" s="1"/>
    </row>
    <row r="171" spans="1:4" x14ac:dyDescent="0.25">
      <c r="A171" s="4"/>
      <c r="B171" s="4"/>
      <c r="C171" s="6"/>
      <c r="D171" s="6"/>
    </row>
    <row r="172" spans="1:4" x14ac:dyDescent="0.25">
      <c r="A172" s="4"/>
      <c r="B172" s="4"/>
      <c r="C172" s="6"/>
      <c r="D172" s="6"/>
    </row>
    <row r="173" spans="1:4" x14ac:dyDescent="0.25">
      <c r="A173" s="4"/>
      <c r="B173" s="4"/>
      <c r="C173" s="6"/>
      <c r="D173" s="6"/>
    </row>
    <row r="174" spans="1:4" x14ac:dyDescent="0.25">
      <c r="A174" s="4"/>
      <c r="B174" s="4"/>
      <c r="C174" s="6"/>
      <c r="D174" s="6"/>
    </row>
    <row r="175" spans="1:4" x14ac:dyDescent="0.25">
      <c r="A175" s="4"/>
      <c r="B175" s="4"/>
      <c r="C175" s="6"/>
      <c r="D175" s="6"/>
    </row>
    <row r="176" spans="1:4" x14ac:dyDescent="0.25">
      <c r="A176" s="4"/>
      <c r="B176" s="4"/>
      <c r="C176" s="6"/>
      <c r="D176" s="6"/>
    </row>
    <row r="177" spans="1:4" x14ac:dyDescent="0.25">
      <c r="A177" s="4"/>
      <c r="B177" s="4"/>
      <c r="C177" s="6"/>
      <c r="D177" s="6"/>
    </row>
    <row r="178" spans="1:4" x14ac:dyDescent="0.25">
      <c r="A178" s="4"/>
      <c r="B178" s="4"/>
      <c r="C178" s="6"/>
      <c r="D178" s="6"/>
    </row>
    <row r="179" spans="1:4" x14ac:dyDescent="0.25">
      <c r="A179" s="4"/>
      <c r="B179" s="4"/>
      <c r="C179" s="6"/>
      <c r="D179" s="6"/>
    </row>
    <row r="180" spans="1:4" x14ac:dyDescent="0.25">
      <c r="A180" s="4"/>
      <c r="B180" s="4"/>
      <c r="C180" s="6"/>
      <c r="D180" s="6"/>
    </row>
    <row r="181" spans="1:4" x14ac:dyDescent="0.25">
      <c r="A181" s="4"/>
      <c r="B181" s="4"/>
      <c r="C181" s="6"/>
      <c r="D181" s="6"/>
    </row>
    <row r="182" spans="1:4" x14ac:dyDescent="0.25">
      <c r="A182" s="4"/>
      <c r="B182" s="4"/>
      <c r="C182" s="6"/>
      <c r="D182" s="6"/>
    </row>
    <row r="183" spans="1:4" x14ac:dyDescent="0.25">
      <c r="A183" s="4"/>
      <c r="B183" s="4"/>
      <c r="C183" s="6"/>
      <c r="D183" s="6"/>
    </row>
    <row r="184" spans="1:4" x14ac:dyDescent="0.25">
      <c r="A184" s="4"/>
      <c r="B184" s="4"/>
      <c r="C184" s="6"/>
      <c r="D184" s="6"/>
    </row>
    <row r="185" spans="1:4" x14ac:dyDescent="0.25">
      <c r="A185" s="4"/>
      <c r="B185" s="4"/>
      <c r="C185" s="6"/>
      <c r="D185" s="6"/>
    </row>
    <row r="186" spans="1:4" x14ac:dyDescent="0.25">
      <c r="A186" s="4"/>
      <c r="B186" s="4"/>
      <c r="C186" s="6"/>
      <c r="D186" s="6"/>
    </row>
    <row r="187" spans="1:4" x14ac:dyDescent="0.25">
      <c r="A187" s="4"/>
      <c r="B187" s="4"/>
      <c r="C187" s="6"/>
      <c r="D187" s="6"/>
    </row>
    <row r="188" spans="1:4" x14ac:dyDescent="0.25">
      <c r="A188" s="4"/>
      <c r="B188" s="4"/>
      <c r="C188" s="6"/>
      <c r="D188" s="6"/>
    </row>
    <row r="189" spans="1:4" x14ac:dyDescent="0.25">
      <c r="A189" s="4"/>
      <c r="B189" s="4"/>
      <c r="C189" s="6"/>
      <c r="D189" s="6"/>
    </row>
    <row r="190" spans="1:4" x14ac:dyDescent="0.25">
      <c r="A190" s="4"/>
      <c r="B190" s="4"/>
      <c r="C190" s="6"/>
      <c r="D190" s="6"/>
    </row>
    <row r="191" spans="1:4" x14ac:dyDescent="0.25">
      <c r="A191" s="4"/>
      <c r="B191" s="4"/>
      <c r="C191" s="6"/>
      <c r="D191" s="6"/>
    </row>
    <row r="192" spans="1:4" x14ac:dyDescent="0.25">
      <c r="A192" s="4"/>
      <c r="B192" s="4"/>
      <c r="C192" s="6"/>
      <c r="D192" s="6"/>
    </row>
    <row r="193" spans="1:4" x14ac:dyDescent="0.25">
      <c r="A193" s="4"/>
      <c r="B193" s="4"/>
      <c r="C193" s="6"/>
      <c r="D193" s="6"/>
    </row>
    <row r="194" spans="1:4" x14ac:dyDescent="0.25">
      <c r="A194" s="4"/>
      <c r="B194" s="4"/>
      <c r="C194" s="6"/>
      <c r="D194" s="6"/>
    </row>
    <row r="195" spans="1:4" x14ac:dyDescent="0.25">
      <c r="A195" s="4"/>
      <c r="B195" s="4"/>
      <c r="C195" s="6"/>
      <c r="D195" s="6"/>
    </row>
    <row r="196" spans="1:4" x14ac:dyDescent="0.25">
      <c r="A196" s="4"/>
      <c r="B196" s="4"/>
      <c r="C196" s="6"/>
      <c r="D196" s="6"/>
    </row>
    <row r="197" spans="1:4" x14ac:dyDescent="0.25">
      <c r="A197" s="4"/>
      <c r="B197" s="4"/>
      <c r="C197" s="6"/>
      <c r="D197" s="6"/>
    </row>
    <row r="198" spans="1:4" x14ac:dyDescent="0.25">
      <c r="A198" s="4"/>
      <c r="B198" s="4"/>
      <c r="C198" s="6"/>
      <c r="D198" s="6"/>
    </row>
    <row r="199" spans="1:4" x14ac:dyDescent="0.25">
      <c r="A199" s="4"/>
      <c r="B199" s="4"/>
      <c r="C199" s="6"/>
      <c r="D199" s="6"/>
    </row>
    <row r="200" spans="1:4" x14ac:dyDescent="0.25">
      <c r="A200" s="4"/>
      <c r="B200" s="4"/>
      <c r="C200" s="6"/>
      <c r="D200" s="6"/>
    </row>
    <row r="201" spans="1:4" x14ac:dyDescent="0.25">
      <c r="A201" s="4"/>
      <c r="B201" s="4"/>
      <c r="C201" s="6"/>
      <c r="D201" s="6"/>
    </row>
    <row r="202" spans="1:4" x14ac:dyDescent="0.25">
      <c r="A202" s="4"/>
      <c r="B202" s="4"/>
      <c r="C202" s="6"/>
      <c r="D202" s="6"/>
    </row>
    <row r="203" spans="1:4" x14ac:dyDescent="0.25">
      <c r="A203" s="4"/>
      <c r="B203" s="4"/>
      <c r="C203" s="6"/>
      <c r="D203" s="6"/>
    </row>
    <row r="204" spans="1:4" x14ac:dyDescent="0.25">
      <c r="A204" s="4"/>
      <c r="B204" s="4"/>
      <c r="C204" s="6"/>
      <c r="D204" s="6"/>
    </row>
    <row r="205" spans="1:4" x14ac:dyDescent="0.25">
      <c r="A205" s="4"/>
      <c r="B205" s="4"/>
      <c r="C205" s="6"/>
      <c r="D205" s="6"/>
    </row>
    <row r="206" spans="1:4" x14ac:dyDescent="0.25">
      <c r="A206" s="4"/>
      <c r="B206" s="4"/>
      <c r="C206" s="6"/>
      <c r="D206" s="6"/>
    </row>
    <row r="207" spans="1:4" x14ac:dyDescent="0.25">
      <c r="A207" s="4"/>
      <c r="B207" s="4"/>
      <c r="C207" s="6"/>
      <c r="D207" s="6"/>
    </row>
    <row r="208" spans="1:4" x14ac:dyDescent="0.25">
      <c r="A208" s="4"/>
      <c r="B208" s="4"/>
      <c r="C208" s="6"/>
      <c r="D208" s="6"/>
    </row>
    <row r="209" spans="1:4" x14ac:dyDescent="0.25">
      <c r="A209" s="4"/>
      <c r="B209" s="4"/>
      <c r="C209" s="6"/>
      <c r="D209" s="6"/>
    </row>
    <row r="210" spans="1:4" x14ac:dyDescent="0.25">
      <c r="A210" s="4"/>
      <c r="B210" s="4"/>
      <c r="C210" s="6"/>
      <c r="D210" s="6"/>
    </row>
    <row r="211" spans="1:4" x14ac:dyDescent="0.25">
      <c r="A211" s="4"/>
      <c r="B211" s="4"/>
      <c r="C211" s="6"/>
      <c r="D211" s="6"/>
    </row>
    <row r="212" spans="1:4" x14ac:dyDescent="0.25">
      <c r="A212" s="4"/>
      <c r="B212" s="4"/>
      <c r="C212" s="6"/>
      <c r="D212" s="6"/>
    </row>
    <row r="213" spans="1:4" x14ac:dyDescent="0.25">
      <c r="A213" s="4"/>
      <c r="B213" s="4"/>
      <c r="C213" s="6"/>
      <c r="D213" s="6"/>
    </row>
    <row r="214" spans="1:4" x14ac:dyDescent="0.25">
      <c r="A214" s="4"/>
      <c r="B214" s="4"/>
      <c r="C214" s="6"/>
      <c r="D214" s="6"/>
    </row>
    <row r="215" spans="1:4" x14ac:dyDescent="0.25">
      <c r="A215" s="4"/>
      <c r="B215" s="4"/>
      <c r="C215" s="6"/>
      <c r="D215" s="6"/>
    </row>
    <row r="216" spans="1:4" x14ac:dyDescent="0.25">
      <c r="A216" s="4"/>
      <c r="B216" s="4"/>
      <c r="C216" s="6"/>
      <c r="D216" s="6"/>
    </row>
    <row r="217" spans="1:4" x14ac:dyDescent="0.25">
      <c r="A217" s="4"/>
      <c r="B217" s="4"/>
      <c r="C217" s="6"/>
      <c r="D217" s="6"/>
    </row>
    <row r="218" spans="1:4" x14ac:dyDescent="0.25">
      <c r="A218" s="4"/>
      <c r="B218" s="4"/>
      <c r="C218" s="6"/>
      <c r="D218" s="6"/>
    </row>
    <row r="219" spans="1:4" x14ac:dyDescent="0.25">
      <c r="A219" s="4"/>
      <c r="B219" s="4"/>
      <c r="C219" s="6"/>
      <c r="D219" s="6"/>
    </row>
    <row r="220" spans="1:4" x14ac:dyDescent="0.25">
      <c r="A220" s="4"/>
      <c r="B220" s="4"/>
      <c r="C220" s="6"/>
      <c r="D220" s="6"/>
    </row>
    <row r="221" spans="1:4" x14ac:dyDescent="0.25">
      <c r="A221" s="4"/>
      <c r="B221" s="4"/>
      <c r="C221" s="6"/>
      <c r="D221" s="6"/>
    </row>
    <row r="222" spans="1:4" x14ac:dyDescent="0.25">
      <c r="A222" s="4"/>
      <c r="B222" s="4"/>
      <c r="C222" s="6"/>
      <c r="D222" s="6"/>
    </row>
    <row r="223" spans="1:4" x14ac:dyDescent="0.25">
      <c r="A223" s="4"/>
      <c r="B223" s="4"/>
      <c r="C223" s="6"/>
      <c r="D223" s="6"/>
    </row>
    <row r="224" spans="1:4" x14ac:dyDescent="0.25">
      <c r="A224" s="4"/>
      <c r="B224" s="4"/>
      <c r="C224" s="6"/>
      <c r="D224" s="6"/>
    </row>
    <row r="225" spans="1:4" x14ac:dyDescent="0.25">
      <c r="A225" s="4"/>
      <c r="B225" s="4"/>
      <c r="C225" s="6"/>
      <c r="D225" s="6"/>
    </row>
    <row r="226" spans="1:4" x14ac:dyDescent="0.25">
      <c r="A226" s="4"/>
      <c r="B226" s="4"/>
      <c r="C226" s="6"/>
      <c r="D226" s="6"/>
    </row>
    <row r="227" spans="1:4" x14ac:dyDescent="0.25">
      <c r="A227" s="4"/>
      <c r="B227" s="4"/>
      <c r="C227" s="6"/>
      <c r="D227" s="6"/>
    </row>
    <row r="228" spans="1:4" x14ac:dyDescent="0.25">
      <c r="A228" s="4"/>
      <c r="B228" s="4"/>
      <c r="C228" s="6"/>
      <c r="D228" s="6"/>
    </row>
    <row r="229" spans="1:4" x14ac:dyDescent="0.25">
      <c r="A229" s="4"/>
      <c r="B229" s="4"/>
      <c r="C229" s="6"/>
      <c r="D229" s="6"/>
    </row>
    <row r="230" spans="1:4" x14ac:dyDescent="0.25">
      <c r="A230" s="4"/>
      <c r="B230" s="4"/>
      <c r="C230" s="6"/>
      <c r="D230" s="6"/>
    </row>
    <row r="231" spans="1:4" x14ac:dyDescent="0.25">
      <c r="A231" s="4"/>
      <c r="B231" s="4"/>
      <c r="C231" s="6"/>
      <c r="D231" s="6"/>
    </row>
    <row r="232" spans="1:4" x14ac:dyDescent="0.25">
      <c r="A232" s="4"/>
      <c r="B232" s="4"/>
      <c r="C232" s="6"/>
      <c r="D232" s="6"/>
    </row>
    <row r="233" spans="1:4" x14ac:dyDescent="0.25">
      <c r="A233" s="4"/>
      <c r="B233" s="4"/>
      <c r="C233" s="6"/>
      <c r="D233" s="6"/>
    </row>
    <row r="234" spans="1:4" x14ac:dyDescent="0.25">
      <c r="A234" s="4"/>
      <c r="B234" s="4"/>
      <c r="C234" s="6"/>
      <c r="D234" s="6"/>
    </row>
    <row r="235" spans="1:4" x14ac:dyDescent="0.25">
      <c r="A235" s="4"/>
      <c r="B235" s="4"/>
      <c r="C235" s="6"/>
      <c r="D235" s="6"/>
    </row>
    <row r="236" spans="1:4" x14ac:dyDescent="0.25">
      <c r="A236" s="4"/>
      <c r="B236" s="4"/>
      <c r="C236" s="6"/>
      <c r="D236" s="6"/>
    </row>
    <row r="237" spans="1:4" x14ac:dyDescent="0.25">
      <c r="A237" s="4"/>
      <c r="B237" s="4"/>
      <c r="C237" s="6"/>
      <c r="D237" s="6"/>
    </row>
    <row r="238" spans="1:4" x14ac:dyDescent="0.25">
      <c r="A238" s="4"/>
      <c r="B238" s="4"/>
      <c r="C238" s="6"/>
      <c r="D238" s="6"/>
    </row>
    <row r="239" spans="1:4" x14ac:dyDescent="0.25">
      <c r="A239" s="4"/>
      <c r="B239" s="4"/>
      <c r="C239" s="6"/>
      <c r="D239" s="6"/>
    </row>
    <row r="240" spans="1:4" x14ac:dyDescent="0.25">
      <c r="A240" s="4"/>
      <c r="B240" s="4"/>
      <c r="C240" s="6"/>
      <c r="D240" s="6"/>
    </row>
    <row r="241" spans="1:4" x14ac:dyDescent="0.25">
      <c r="A241" s="4"/>
      <c r="B241" s="4"/>
      <c r="C241" s="6"/>
      <c r="D241" s="6"/>
    </row>
    <row r="242" spans="1:4" x14ac:dyDescent="0.25">
      <c r="A242" s="4"/>
      <c r="B242" s="4"/>
      <c r="C242" s="6"/>
      <c r="D242" s="6"/>
    </row>
    <row r="243" spans="1:4" x14ac:dyDescent="0.25">
      <c r="A243" s="4"/>
      <c r="B243" s="4"/>
      <c r="C243" s="6"/>
      <c r="D243" s="6"/>
    </row>
    <row r="244" spans="1:4" x14ac:dyDescent="0.25">
      <c r="A244" s="4"/>
      <c r="B244" s="4"/>
      <c r="C244" s="6"/>
      <c r="D244" s="6"/>
    </row>
    <row r="245" spans="1:4" x14ac:dyDescent="0.25">
      <c r="A245" s="4"/>
      <c r="B245" s="4"/>
      <c r="C245" s="6"/>
      <c r="D245" s="6"/>
    </row>
    <row r="246" spans="1:4" x14ac:dyDescent="0.25">
      <c r="A246" s="4"/>
      <c r="B246" s="4"/>
      <c r="C246" s="6"/>
      <c r="D246" s="6"/>
    </row>
    <row r="247" spans="1:4" x14ac:dyDescent="0.25">
      <c r="A247" s="4"/>
      <c r="B247" s="4"/>
      <c r="C247" s="6"/>
      <c r="D247" s="6"/>
    </row>
    <row r="248" spans="1:4" x14ac:dyDescent="0.25">
      <c r="A248" s="4"/>
      <c r="B248" s="4"/>
      <c r="C248" s="6"/>
      <c r="D248" s="6"/>
    </row>
    <row r="249" spans="1:4" x14ac:dyDescent="0.25">
      <c r="A249" s="4"/>
      <c r="B249" s="4"/>
      <c r="C249" s="6"/>
      <c r="D249" s="6"/>
    </row>
    <row r="250" spans="1:4" x14ac:dyDescent="0.25">
      <c r="A250" s="4"/>
      <c r="B250" s="4"/>
      <c r="C250" s="6"/>
      <c r="D250" s="6"/>
    </row>
    <row r="251" spans="1:4" x14ac:dyDescent="0.25">
      <c r="A251" s="4"/>
      <c r="B251" s="4"/>
      <c r="C251" s="6"/>
      <c r="D251" s="6"/>
    </row>
    <row r="252" spans="1:4" x14ac:dyDescent="0.25">
      <c r="A252" s="4"/>
      <c r="B252" s="4"/>
      <c r="C252" s="6"/>
      <c r="D252" s="6"/>
    </row>
    <row r="253" spans="1:4" x14ac:dyDescent="0.25">
      <c r="A253" s="4"/>
      <c r="B253" s="4"/>
      <c r="C253" s="6"/>
      <c r="D253" s="6"/>
    </row>
    <row r="254" spans="1:4" x14ac:dyDescent="0.25">
      <c r="A254" s="4"/>
      <c r="B254" s="4"/>
      <c r="C254" s="6"/>
      <c r="D254" s="6"/>
    </row>
    <row r="255" spans="1:4" x14ac:dyDescent="0.25">
      <c r="A255" s="4"/>
      <c r="B255" s="4"/>
      <c r="C255" s="6"/>
      <c r="D255" s="6"/>
    </row>
    <row r="256" spans="1:4" x14ac:dyDescent="0.25">
      <c r="A256" s="4"/>
      <c r="B256" s="4"/>
      <c r="C256" s="6"/>
      <c r="D256" s="6"/>
    </row>
    <row r="257" spans="1:4" x14ac:dyDescent="0.25">
      <c r="A257" s="4"/>
      <c r="B257" s="4"/>
      <c r="C257" s="6"/>
      <c r="D257" s="6"/>
    </row>
    <row r="258" spans="1:4" x14ac:dyDescent="0.25">
      <c r="A258" s="4"/>
      <c r="B258" s="4"/>
      <c r="C258" s="6"/>
      <c r="D258" s="6"/>
    </row>
    <row r="259" spans="1:4" x14ac:dyDescent="0.25">
      <c r="A259" s="4"/>
      <c r="B259" s="4"/>
      <c r="C259" s="6"/>
      <c r="D259" s="6"/>
    </row>
    <row r="260" spans="1:4" x14ac:dyDescent="0.25">
      <c r="A260" s="4"/>
      <c r="B260" s="4"/>
      <c r="C260" s="6"/>
      <c r="D260" s="6"/>
    </row>
    <row r="261" spans="1:4" x14ac:dyDescent="0.25">
      <c r="A261" s="4"/>
      <c r="B261" s="4"/>
      <c r="C261" s="6"/>
      <c r="D261" s="6"/>
    </row>
    <row r="262" spans="1:4" x14ac:dyDescent="0.25">
      <c r="A262" s="4"/>
      <c r="B262" s="4"/>
      <c r="C262" s="6"/>
      <c r="D262" s="6"/>
    </row>
    <row r="263" spans="1:4" x14ac:dyDescent="0.25">
      <c r="A263" s="4"/>
      <c r="B263" s="4"/>
      <c r="C263" s="6"/>
      <c r="D263" s="6"/>
    </row>
    <row r="264" spans="1:4" x14ac:dyDescent="0.25">
      <c r="A264" s="4"/>
      <c r="B264" s="4"/>
      <c r="C264" s="6"/>
      <c r="D264" s="6"/>
    </row>
    <row r="265" spans="1:4" x14ac:dyDescent="0.25">
      <c r="A265" s="4"/>
      <c r="B265" s="4"/>
      <c r="C265" s="6"/>
      <c r="D265" s="6"/>
    </row>
    <row r="266" spans="1:4" x14ac:dyDescent="0.25">
      <c r="A266" s="4"/>
      <c r="B266" s="4"/>
      <c r="C266" s="6"/>
      <c r="D266" s="6"/>
    </row>
    <row r="267" spans="1:4" x14ac:dyDescent="0.25">
      <c r="A267" s="4"/>
      <c r="B267" s="4"/>
      <c r="C267" s="6"/>
      <c r="D267" s="6"/>
    </row>
    <row r="268" spans="1:4" x14ac:dyDescent="0.25">
      <c r="A268" s="4"/>
      <c r="B268" s="4"/>
      <c r="C268" s="6"/>
      <c r="D268" s="6"/>
    </row>
    <row r="269" spans="1:4" x14ac:dyDescent="0.25">
      <c r="A269" s="4"/>
      <c r="B269" s="4"/>
      <c r="C269" s="6"/>
      <c r="D269" s="6"/>
    </row>
    <row r="270" spans="1:4" x14ac:dyDescent="0.25">
      <c r="A270" s="4"/>
      <c r="B270" s="4"/>
      <c r="C270" s="6"/>
      <c r="D270" s="6"/>
    </row>
    <row r="271" spans="1:4" x14ac:dyDescent="0.25">
      <c r="A271" s="4"/>
      <c r="B271" s="4"/>
      <c r="C271" s="6"/>
      <c r="D271" s="6"/>
    </row>
    <row r="272" spans="1:4" x14ac:dyDescent="0.25">
      <c r="A272" s="4"/>
      <c r="B272" s="4"/>
      <c r="C272" s="6"/>
      <c r="D272" s="6"/>
    </row>
    <row r="273" spans="1:4" x14ac:dyDescent="0.25">
      <c r="A273" s="4"/>
      <c r="B273" s="4"/>
      <c r="C273" s="6"/>
      <c r="D273" s="6"/>
    </row>
    <row r="274" spans="1:4" x14ac:dyDescent="0.25">
      <c r="A274" s="4"/>
      <c r="B274" s="4"/>
      <c r="C274" s="6"/>
      <c r="D274" s="6"/>
    </row>
    <row r="275" spans="1:4" x14ac:dyDescent="0.25">
      <c r="A275" s="4"/>
      <c r="B275" s="4"/>
      <c r="C275" s="6"/>
      <c r="D275" s="6"/>
    </row>
    <row r="276" spans="1:4" x14ac:dyDescent="0.25">
      <c r="A276" s="4"/>
      <c r="B276" s="4"/>
      <c r="C276" s="6"/>
      <c r="D276" s="6"/>
    </row>
    <row r="277" spans="1:4" x14ac:dyDescent="0.25">
      <c r="A277" s="4"/>
      <c r="B277" s="4"/>
      <c r="C277" s="6"/>
      <c r="D277" s="6"/>
    </row>
    <row r="278" spans="1:4" x14ac:dyDescent="0.25">
      <c r="A278" s="4"/>
      <c r="B278" s="4"/>
      <c r="C278" s="6"/>
      <c r="D278" s="6"/>
    </row>
    <row r="279" spans="1:4" x14ac:dyDescent="0.25">
      <c r="A279" s="4"/>
      <c r="B279" s="4"/>
      <c r="C279" s="6"/>
      <c r="D279" s="6"/>
    </row>
    <row r="280" spans="1:4" x14ac:dyDescent="0.25">
      <c r="A280" s="4"/>
      <c r="B280" s="4"/>
      <c r="C280" s="6"/>
      <c r="D280" s="6"/>
    </row>
    <row r="281" spans="1:4" x14ac:dyDescent="0.25">
      <c r="A281" s="4"/>
      <c r="B281" s="4"/>
      <c r="C281" s="6"/>
      <c r="D281" s="6"/>
    </row>
    <row r="282" spans="1:4" x14ac:dyDescent="0.25">
      <c r="A282" s="4"/>
      <c r="B282" s="4"/>
      <c r="C282" s="6"/>
      <c r="D282" s="6"/>
    </row>
    <row r="283" spans="1:4" x14ac:dyDescent="0.25">
      <c r="A283" s="4"/>
      <c r="B283" s="4"/>
      <c r="C283" s="6"/>
      <c r="D283" s="6"/>
    </row>
    <row r="284" spans="1:4" x14ac:dyDescent="0.25">
      <c r="A284" s="4"/>
      <c r="B284" s="4"/>
      <c r="C284" s="6"/>
      <c r="D284" s="6"/>
    </row>
    <row r="285" spans="1:4" x14ac:dyDescent="0.25">
      <c r="A285" s="4"/>
      <c r="B285" s="4"/>
      <c r="C285" s="6"/>
      <c r="D285" s="6"/>
    </row>
    <row r="286" spans="1:4" x14ac:dyDescent="0.25">
      <c r="A286" s="4"/>
      <c r="B286" s="4"/>
      <c r="C286" s="6"/>
      <c r="D286" s="6"/>
    </row>
    <row r="287" spans="1:4" x14ac:dyDescent="0.25">
      <c r="A287" s="4"/>
      <c r="B287" s="4"/>
      <c r="C287" s="6"/>
      <c r="D287" s="6"/>
    </row>
    <row r="288" spans="1:4" x14ac:dyDescent="0.25">
      <c r="A288" s="4"/>
      <c r="B288" s="4"/>
      <c r="C288" s="6"/>
      <c r="D288" s="6"/>
    </row>
    <row r="289" spans="1:4" x14ac:dyDescent="0.25">
      <c r="A289" s="4"/>
      <c r="B289" s="4"/>
      <c r="C289" s="6"/>
      <c r="D289" s="6"/>
    </row>
    <row r="290" spans="1:4" x14ac:dyDescent="0.25">
      <c r="A290" s="4"/>
      <c r="B290" s="4"/>
      <c r="C290" s="6"/>
      <c r="D290" s="6"/>
    </row>
    <row r="291" spans="1:4" x14ac:dyDescent="0.25">
      <c r="A291" s="4"/>
      <c r="B291" s="4"/>
      <c r="C291" s="6"/>
      <c r="D291" s="6"/>
    </row>
    <row r="292" spans="1:4" x14ac:dyDescent="0.25">
      <c r="A292" s="4"/>
      <c r="B292" s="4"/>
      <c r="C292" s="6"/>
      <c r="D292" s="6"/>
    </row>
    <row r="293" spans="1:4" x14ac:dyDescent="0.25">
      <c r="A293" s="4"/>
      <c r="B293" s="4"/>
      <c r="C293" s="6"/>
      <c r="D293" s="6"/>
    </row>
    <row r="294" spans="1:4" x14ac:dyDescent="0.25">
      <c r="A294" s="4"/>
      <c r="B294" s="4"/>
      <c r="C294" s="6"/>
      <c r="D294" s="6"/>
    </row>
    <row r="295" spans="1:4" x14ac:dyDescent="0.25">
      <c r="A295" s="4"/>
      <c r="B295" s="4"/>
      <c r="C295" s="6"/>
      <c r="D295" s="6"/>
    </row>
    <row r="296" spans="1:4" x14ac:dyDescent="0.25">
      <c r="A296" s="4"/>
      <c r="B296" s="4"/>
      <c r="C296" s="6"/>
      <c r="D296" s="6"/>
    </row>
    <row r="297" spans="1:4" x14ac:dyDescent="0.25">
      <c r="A297" s="4"/>
      <c r="B297" s="4"/>
      <c r="C297" s="6"/>
      <c r="D297" s="6"/>
    </row>
    <row r="298" spans="1:4" x14ac:dyDescent="0.25">
      <c r="A298" s="4"/>
      <c r="B298" s="4"/>
      <c r="C298" s="6"/>
      <c r="D298" s="6"/>
    </row>
    <row r="299" spans="1:4" x14ac:dyDescent="0.25">
      <c r="A299" s="4"/>
      <c r="B299" s="4"/>
      <c r="C299" s="6"/>
      <c r="D299" s="6"/>
    </row>
    <row r="300" spans="1:4" x14ac:dyDescent="0.25">
      <c r="A300" s="4"/>
      <c r="B300" s="4"/>
      <c r="C300" s="6"/>
      <c r="D300" s="6"/>
    </row>
    <row r="301" spans="1:4" x14ac:dyDescent="0.25">
      <c r="A301" s="4"/>
      <c r="B301" s="4"/>
      <c r="C301" s="6"/>
      <c r="D301" s="6"/>
    </row>
    <row r="302" spans="1:4" x14ac:dyDescent="0.25">
      <c r="A302" s="4"/>
      <c r="B302" s="4"/>
      <c r="C302" s="6"/>
      <c r="D302" s="6"/>
    </row>
    <row r="303" spans="1:4" x14ac:dyDescent="0.25">
      <c r="A303" s="4"/>
      <c r="B303" s="4"/>
      <c r="C303" s="6"/>
      <c r="D303" s="6"/>
    </row>
    <row r="304" spans="1:4" x14ac:dyDescent="0.25">
      <c r="A304" s="4"/>
      <c r="B304" s="4"/>
      <c r="C304" s="6"/>
      <c r="D304" s="6"/>
    </row>
    <row r="305" spans="1:4" x14ac:dyDescent="0.25">
      <c r="A305" s="4"/>
      <c r="B305" s="4"/>
      <c r="C305" s="6"/>
      <c r="D305" s="6"/>
    </row>
    <row r="306" spans="1:4" x14ac:dyDescent="0.25">
      <c r="A306" s="4"/>
      <c r="B306" s="4"/>
      <c r="C306" s="6"/>
      <c r="D306" s="6"/>
    </row>
    <row r="307" spans="1:4" x14ac:dyDescent="0.25">
      <c r="A307" s="4"/>
      <c r="B307" s="4"/>
      <c r="C307" s="6"/>
      <c r="D307" s="6"/>
    </row>
    <row r="308" spans="1:4" x14ac:dyDescent="0.25">
      <c r="A308" s="4"/>
      <c r="B308" s="4"/>
      <c r="C308" s="6"/>
      <c r="D308" s="6"/>
    </row>
    <row r="309" spans="1:4" x14ac:dyDescent="0.25">
      <c r="A309" s="4"/>
      <c r="B309" s="4"/>
      <c r="C309" s="6"/>
      <c r="D309" s="6"/>
    </row>
    <row r="310" spans="1:4" x14ac:dyDescent="0.25">
      <c r="A310" s="4"/>
      <c r="B310" s="4"/>
      <c r="C310" s="6"/>
      <c r="D310" s="6"/>
    </row>
    <row r="311" spans="1:4" x14ac:dyDescent="0.25">
      <c r="A311" s="4"/>
      <c r="B311" s="4"/>
      <c r="C311" s="6"/>
      <c r="D311" s="6"/>
    </row>
    <row r="312" spans="1:4" x14ac:dyDescent="0.25">
      <c r="A312" s="4"/>
      <c r="B312" s="4"/>
      <c r="C312" s="6"/>
      <c r="D312" s="6"/>
    </row>
    <row r="313" spans="1:4" x14ac:dyDescent="0.25">
      <c r="A313" s="4"/>
      <c r="B313" s="4"/>
      <c r="C313" s="6"/>
      <c r="D313" s="6"/>
    </row>
    <row r="314" spans="1:4" x14ac:dyDescent="0.25">
      <c r="A314" s="4"/>
      <c r="B314" s="4"/>
      <c r="C314" s="6"/>
      <c r="D314" s="6"/>
    </row>
    <row r="315" spans="1:4" x14ac:dyDescent="0.25">
      <c r="A315" s="4"/>
      <c r="B315" s="4"/>
      <c r="C315" s="6"/>
      <c r="D315" s="6"/>
    </row>
    <row r="316" spans="1:4" x14ac:dyDescent="0.25">
      <c r="A316" s="4"/>
      <c r="B316" s="4"/>
      <c r="C316" s="6"/>
      <c r="D316" s="6"/>
    </row>
    <row r="317" spans="1:4" x14ac:dyDescent="0.25">
      <c r="A317" s="4"/>
      <c r="B317" s="4"/>
      <c r="C317" s="6"/>
      <c r="D317" s="6"/>
    </row>
    <row r="318" spans="1:4" x14ac:dyDescent="0.25">
      <c r="A318" s="4"/>
      <c r="B318" s="4"/>
      <c r="C318" s="6"/>
      <c r="D318" s="6"/>
    </row>
    <row r="319" spans="1:4" x14ac:dyDescent="0.25">
      <c r="A319" s="4"/>
      <c r="B319" s="4"/>
      <c r="C319" s="6"/>
      <c r="D319" s="6"/>
    </row>
    <row r="320" spans="1:4" x14ac:dyDescent="0.25">
      <c r="A320" s="4"/>
      <c r="B320" s="4"/>
      <c r="C320" s="6"/>
      <c r="D320" s="6"/>
    </row>
    <row r="321" spans="1:4" x14ac:dyDescent="0.25">
      <c r="A321" s="4"/>
      <c r="B321" s="4"/>
      <c r="C321" s="6"/>
      <c r="D321" s="6"/>
    </row>
    <row r="322" spans="1:4" x14ac:dyDescent="0.25">
      <c r="A322" s="4"/>
      <c r="B322" s="4"/>
      <c r="C322" s="6"/>
      <c r="D322" s="6"/>
    </row>
    <row r="323" spans="1:4" x14ac:dyDescent="0.25">
      <c r="A323" s="4"/>
      <c r="B323" s="4"/>
      <c r="C323" s="6"/>
      <c r="D323" s="6"/>
    </row>
    <row r="324" spans="1:4" x14ac:dyDescent="0.25">
      <c r="A324" s="4"/>
      <c r="B324" s="4"/>
      <c r="C324" s="6"/>
      <c r="D324" s="6"/>
    </row>
    <row r="325" spans="1:4" x14ac:dyDescent="0.25">
      <c r="A325" s="4"/>
      <c r="B325" s="4"/>
      <c r="C325" s="6"/>
      <c r="D325" s="6"/>
    </row>
    <row r="326" spans="1:4" x14ac:dyDescent="0.25">
      <c r="A326" s="4"/>
      <c r="B326" s="4"/>
      <c r="C326" s="6"/>
      <c r="D326" s="6"/>
    </row>
    <row r="327" spans="1:4" x14ac:dyDescent="0.25">
      <c r="A327" s="4"/>
      <c r="B327" s="4"/>
      <c r="C327" s="6"/>
      <c r="D327" s="6"/>
    </row>
    <row r="328" spans="1:4" x14ac:dyDescent="0.25">
      <c r="A328" s="4"/>
      <c r="B328" s="4"/>
      <c r="C328" s="6"/>
      <c r="D328" s="6"/>
    </row>
    <row r="329" spans="1:4" x14ac:dyDescent="0.25">
      <c r="A329" s="4"/>
      <c r="B329" s="4"/>
      <c r="C329" s="6"/>
      <c r="D329" s="6"/>
    </row>
    <row r="330" spans="1:4" x14ac:dyDescent="0.25">
      <c r="A330" s="4"/>
      <c r="B330" s="4"/>
      <c r="C330" s="6"/>
      <c r="D330" s="6"/>
    </row>
    <row r="331" spans="1:4" x14ac:dyDescent="0.25">
      <c r="A331" s="4"/>
      <c r="B331" s="4"/>
      <c r="C331" s="6"/>
      <c r="D331" s="6"/>
    </row>
    <row r="332" spans="1:4" x14ac:dyDescent="0.25">
      <c r="A332" s="4"/>
      <c r="B332" s="4"/>
      <c r="C332" s="6"/>
      <c r="D332" s="6"/>
    </row>
    <row r="333" spans="1:4" x14ac:dyDescent="0.25">
      <c r="A333" s="4"/>
      <c r="B333" s="4"/>
      <c r="C333" s="6"/>
      <c r="D333" s="6"/>
    </row>
    <row r="334" spans="1:4" x14ac:dyDescent="0.25">
      <c r="A334" s="4"/>
      <c r="B334" s="4"/>
      <c r="C334" s="6"/>
      <c r="D334" s="6"/>
    </row>
    <row r="335" spans="1:4" x14ac:dyDescent="0.25">
      <c r="A335" s="4"/>
      <c r="B335" s="4"/>
      <c r="C335" s="6"/>
      <c r="D335" s="6"/>
    </row>
    <row r="336" spans="1:4" x14ac:dyDescent="0.25">
      <c r="A336" s="4"/>
      <c r="B336" s="4"/>
      <c r="C336" s="6"/>
      <c r="D336" s="6"/>
    </row>
    <row r="337" spans="1:4" x14ac:dyDescent="0.25">
      <c r="A337" s="4"/>
      <c r="B337" s="4"/>
      <c r="C337" s="6"/>
      <c r="D337" s="6"/>
    </row>
    <row r="338" spans="1:4" x14ac:dyDescent="0.25">
      <c r="A338" s="4"/>
      <c r="B338" s="4"/>
      <c r="C338" s="6"/>
      <c r="D338" s="6"/>
    </row>
    <row r="339" spans="1:4" x14ac:dyDescent="0.25">
      <c r="A339" s="4"/>
      <c r="B339" s="4"/>
      <c r="C339" s="6"/>
      <c r="D339" s="6"/>
    </row>
    <row r="340" spans="1:4" x14ac:dyDescent="0.25">
      <c r="A340" s="4"/>
      <c r="B340" s="4"/>
      <c r="C340" s="6"/>
      <c r="D340" s="6"/>
    </row>
    <row r="341" spans="1:4" x14ac:dyDescent="0.25">
      <c r="A341" s="4"/>
      <c r="B341" s="4"/>
      <c r="C341" s="6"/>
      <c r="D341" s="6"/>
    </row>
    <row r="342" spans="1:4" x14ac:dyDescent="0.25">
      <c r="A342" s="4"/>
      <c r="B342" s="4"/>
      <c r="C342" s="6"/>
      <c r="D342" s="6"/>
    </row>
    <row r="343" spans="1:4" x14ac:dyDescent="0.25">
      <c r="A343" s="4"/>
      <c r="B343" s="4"/>
      <c r="C343" s="6"/>
      <c r="D343" s="6"/>
    </row>
    <row r="344" spans="1:4" x14ac:dyDescent="0.25">
      <c r="A344" s="4"/>
      <c r="B344" s="4"/>
      <c r="C344" s="6"/>
      <c r="D344" s="6"/>
    </row>
    <row r="345" spans="1:4" x14ac:dyDescent="0.25">
      <c r="A345" s="4"/>
      <c r="B345" s="4"/>
      <c r="C345" s="6"/>
      <c r="D345" s="6"/>
    </row>
    <row r="346" spans="1:4" x14ac:dyDescent="0.25">
      <c r="A346" s="4"/>
      <c r="B346" s="4"/>
      <c r="C346" s="6"/>
      <c r="D346" s="6"/>
    </row>
    <row r="347" spans="1:4" x14ac:dyDescent="0.25">
      <c r="A347" s="4"/>
      <c r="B347" s="4"/>
      <c r="C347" s="6"/>
      <c r="D347" s="6"/>
    </row>
    <row r="348" spans="1:4" x14ac:dyDescent="0.25">
      <c r="A348" s="4"/>
      <c r="B348" s="4"/>
      <c r="C348" s="6"/>
      <c r="D348" s="6"/>
    </row>
    <row r="349" spans="1:4" x14ac:dyDescent="0.25">
      <c r="A349" s="4"/>
      <c r="B349" s="4"/>
      <c r="C349" s="6"/>
      <c r="D349" s="6"/>
    </row>
    <row r="350" spans="1:4" x14ac:dyDescent="0.25">
      <c r="A350" s="4"/>
      <c r="B350" s="4"/>
      <c r="C350" s="6"/>
      <c r="D350" s="6"/>
    </row>
    <row r="351" spans="1:4" x14ac:dyDescent="0.25">
      <c r="A351" s="4"/>
      <c r="B351" s="4"/>
      <c r="C351" s="6"/>
      <c r="D351" s="6"/>
    </row>
    <row r="352" spans="1:4" x14ac:dyDescent="0.25">
      <c r="A352" s="4"/>
      <c r="B352" s="4"/>
      <c r="C352" s="6"/>
      <c r="D352" s="6"/>
    </row>
    <row r="353" spans="1:4" x14ac:dyDescent="0.25">
      <c r="A353" s="4"/>
      <c r="B353" s="4"/>
      <c r="C353" s="6"/>
      <c r="D353" s="6"/>
    </row>
    <row r="354" spans="1:4" x14ac:dyDescent="0.25">
      <c r="A354" s="4"/>
      <c r="B354" s="4"/>
      <c r="C354" s="6"/>
      <c r="D354" s="6"/>
    </row>
    <row r="355" spans="1:4" x14ac:dyDescent="0.25">
      <c r="A355" s="4"/>
      <c r="B355" s="4"/>
      <c r="C355" s="6"/>
      <c r="D355" s="6"/>
    </row>
    <row r="356" spans="1:4" x14ac:dyDescent="0.25">
      <c r="A356" s="4"/>
      <c r="B356" s="4"/>
      <c r="C356" s="6"/>
      <c r="D356" s="6"/>
    </row>
    <row r="357" spans="1:4" x14ac:dyDescent="0.25">
      <c r="A357" s="4"/>
      <c r="B357" s="4"/>
      <c r="C357" s="6"/>
      <c r="D357" s="6"/>
    </row>
    <row r="358" spans="1:4" x14ac:dyDescent="0.25">
      <c r="A358" s="4"/>
      <c r="B358" s="4"/>
      <c r="C358" s="6"/>
      <c r="D358" s="6"/>
    </row>
    <row r="359" spans="1:4" x14ac:dyDescent="0.25">
      <c r="A359" s="4"/>
      <c r="B359" s="4"/>
      <c r="C359" s="6"/>
      <c r="D359" s="6"/>
    </row>
    <row r="360" spans="1:4" x14ac:dyDescent="0.25">
      <c r="A360" s="4"/>
      <c r="B360" s="4"/>
      <c r="C360" s="6"/>
      <c r="D360" s="6"/>
    </row>
    <row r="361" spans="1:4" x14ac:dyDescent="0.25">
      <c r="A361" s="4"/>
      <c r="B361" s="4"/>
      <c r="C361" s="6"/>
      <c r="D361" s="6"/>
    </row>
    <row r="362" spans="1:4" x14ac:dyDescent="0.25">
      <c r="A362" s="4"/>
      <c r="B362" s="4"/>
      <c r="C362" s="6"/>
      <c r="D362" s="6"/>
    </row>
    <row r="363" spans="1:4" x14ac:dyDescent="0.25">
      <c r="A363" s="4"/>
      <c r="B363" s="4"/>
      <c r="C363" s="6"/>
      <c r="D363" s="6"/>
    </row>
    <row r="364" spans="1:4" x14ac:dyDescent="0.25">
      <c r="A364" s="4"/>
      <c r="B364" s="4"/>
      <c r="C364" s="6"/>
      <c r="D364" s="6"/>
    </row>
    <row r="365" spans="1:4" x14ac:dyDescent="0.25">
      <c r="A365" s="4"/>
      <c r="B365" s="4"/>
      <c r="C365" s="6"/>
      <c r="D365" s="6"/>
    </row>
    <row r="366" spans="1:4" x14ac:dyDescent="0.25">
      <c r="A366" s="4"/>
      <c r="B366" s="4"/>
      <c r="C366" s="6"/>
      <c r="D366" s="6"/>
    </row>
    <row r="367" spans="1:4" x14ac:dyDescent="0.25">
      <c r="A367" s="4"/>
      <c r="B367" s="4"/>
      <c r="C367" s="6"/>
      <c r="D367" s="6"/>
    </row>
    <row r="368" spans="1:4" x14ac:dyDescent="0.25">
      <c r="A368" s="4"/>
      <c r="B368" s="4"/>
      <c r="C368" s="6"/>
      <c r="D368" s="6"/>
    </row>
    <row r="369" spans="1:4" x14ac:dyDescent="0.25">
      <c r="A369" s="4"/>
      <c r="B369" s="4"/>
      <c r="C369" s="6"/>
      <c r="D369" s="6"/>
    </row>
    <row r="370" spans="1:4" x14ac:dyDescent="0.25">
      <c r="A370" s="4"/>
      <c r="B370" s="4"/>
      <c r="C370" s="6"/>
      <c r="D370" s="6"/>
    </row>
    <row r="371" spans="1:4" x14ac:dyDescent="0.25">
      <c r="A371" s="4"/>
      <c r="B371" s="4"/>
      <c r="C371" s="6"/>
      <c r="D371" s="6"/>
    </row>
    <row r="372" spans="1:4" x14ac:dyDescent="0.25">
      <c r="A372" s="4"/>
      <c r="B372" s="4"/>
      <c r="C372" s="6"/>
      <c r="D372" s="6"/>
    </row>
    <row r="373" spans="1:4" x14ac:dyDescent="0.25">
      <c r="A373" s="4"/>
      <c r="B373" s="4"/>
      <c r="C373" s="6"/>
      <c r="D373" s="6"/>
    </row>
    <row r="374" spans="1:4" x14ac:dyDescent="0.25">
      <c r="A374" s="4"/>
      <c r="B374" s="4"/>
      <c r="C374" s="6"/>
      <c r="D374" s="6"/>
    </row>
    <row r="375" spans="1:4" x14ac:dyDescent="0.25">
      <c r="A375" s="4"/>
      <c r="B375" s="4"/>
      <c r="C375" s="6"/>
      <c r="D375" s="6"/>
    </row>
    <row r="376" spans="1:4" x14ac:dyDescent="0.25">
      <c r="A376" s="4"/>
      <c r="B376" s="4"/>
      <c r="C376" s="6"/>
      <c r="D376" s="6"/>
    </row>
    <row r="377" spans="1:4" x14ac:dyDescent="0.25">
      <c r="A377" s="4"/>
      <c r="B377" s="4"/>
      <c r="C377" s="6"/>
      <c r="D377" s="6"/>
    </row>
    <row r="378" spans="1:4" x14ac:dyDescent="0.25">
      <c r="A378" s="4"/>
      <c r="B378" s="4"/>
      <c r="C378" s="6"/>
      <c r="D378" s="6"/>
    </row>
    <row r="379" spans="1:4" x14ac:dyDescent="0.25">
      <c r="A379" s="4"/>
      <c r="B379" s="4"/>
      <c r="C379" s="6"/>
      <c r="D379" s="6"/>
    </row>
    <row r="380" spans="1:4" x14ac:dyDescent="0.25">
      <c r="A380" s="4"/>
      <c r="B380" s="4"/>
      <c r="C380" s="6"/>
      <c r="D380" s="6"/>
    </row>
    <row r="381" spans="1:4" x14ac:dyDescent="0.25">
      <c r="A381" s="4"/>
      <c r="B381" s="4"/>
      <c r="C381" s="6"/>
      <c r="D381" s="6"/>
    </row>
    <row r="382" spans="1:4" x14ac:dyDescent="0.25">
      <c r="A382" s="4"/>
      <c r="B382" s="4"/>
      <c r="C382" s="6"/>
      <c r="D382" s="6"/>
    </row>
    <row r="383" spans="1:4" x14ac:dyDescent="0.25">
      <c r="A383" s="4"/>
      <c r="B383" s="4"/>
      <c r="C383" s="6"/>
      <c r="D383" s="6"/>
    </row>
    <row r="384" spans="1:4" x14ac:dyDescent="0.25">
      <c r="A384" s="4"/>
      <c r="B384" s="4"/>
      <c r="C384" s="6"/>
      <c r="D384" s="6"/>
    </row>
    <row r="385" spans="1:4" x14ac:dyDescent="0.25">
      <c r="A385" s="4"/>
      <c r="B385" s="4"/>
      <c r="C385" s="6"/>
      <c r="D385" s="6"/>
    </row>
    <row r="386" spans="1:4" x14ac:dyDescent="0.25">
      <c r="A386" s="4"/>
      <c r="B386" s="4"/>
      <c r="C386" s="6"/>
      <c r="D386" s="6"/>
    </row>
    <row r="387" spans="1:4" x14ac:dyDescent="0.25">
      <c r="A387" s="4"/>
      <c r="B387" s="4"/>
      <c r="C387" s="6"/>
      <c r="D387" s="6"/>
    </row>
    <row r="388" spans="1:4" x14ac:dyDescent="0.25">
      <c r="A388" s="4"/>
      <c r="B388" s="4"/>
      <c r="C388" s="6"/>
      <c r="D388" s="6"/>
    </row>
    <row r="389" spans="1:4" x14ac:dyDescent="0.25">
      <c r="A389" s="4"/>
      <c r="B389" s="4"/>
      <c r="C389" s="6"/>
      <c r="D389" s="6"/>
    </row>
    <row r="390" spans="1:4" x14ac:dyDescent="0.25">
      <c r="A390" s="4"/>
      <c r="B390" s="4"/>
      <c r="C390" s="6"/>
      <c r="D390" s="6"/>
    </row>
    <row r="391" spans="1:4" x14ac:dyDescent="0.25">
      <c r="A391" s="4"/>
      <c r="B391" s="4"/>
      <c r="C391" s="6"/>
      <c r="D391" s="6"/>
    </row>
    <row r="392" spans="1:4" x14ac:dyDescent="0.25">
      <c r="A392" s="4"/>
      <c r="B392" s="4"/>
      <c r="C392" s="6"/>
      <c r="D392" s="6"/>
    </row>
    <row r="393" spans="1:4" x14ac:dyDescent="0.25">
      <c r="A393" s="4"/>
      <c r="B393" s="4"/>
      <c r="C393" s="6"/>
      <c r="D393" s="6"/>
    </row>
    <row r="394" spans="1:4" x14ac:dyDescent="0.25">
      <c r="A394" s="4"/>
      <c r="B394" s="4"/>
      <c r="C394" s="6"/>
      <c r="D394" s="6"/>
    </row>
    <row r="395" spans="1:4" x14ac:dyDescent="0.25">
      <c r="A395" s="4"/>
      <c r="B395" s="4"/>
      <c r="C395" s="6"/>
      <c r="D395" s="6"/>
    </row>
    <row r="396" spans="1:4" x14ac:dyDescent="0.25">
      <c r="A396" s="4"/>
      <c r="B396" s="4"/>
      <c r="C396" s="6"/>
      <c r="D396" s="6"/>
    </row>
    <row r="397" spans="1:4" x14ac:dyDescent="0.25">
      <c r="A397" s="4"/>
      <c r="B397" s="4"/>
      <c r="C397" s="6"/>
      <c r="D397" s="6"/>
    </row>
    <row r="398" spans="1:4" x14ac:dyDescent="0.25">
      <c r="A398" s="4"/>
      <c r="B398" s="4"/>
      <c r="C398" s="6"/>
      <c r="D398" s="6"/>
    </row>
    <row r="399" spans="1:4" x14ac:dyDescent="0.25">
      <c r="A399" s="4"/>
      <c r="B399" s="4"/>
      <c r="C399" s="6"/>
      <c r="D399" s="6"/>
    </row>
    <row r="400" spans="1:4" x14ac:dyDescent="0.25">
      <c r="A400" s="4"/>
      <c r="B400" s="4"/>
      <c r="C400" s="6"/>
      <c r="D400" s="6"/>
    </row>
    <row r="401" spans="1:4" x14ac:dyDescent="0.25">
      <c r="A401" s="4"/>
      <c r="B401" s="4"/>
      <c r="C401" s="6"/>
      <c r="D401" s="6"/>
    </row>
    <row r="402" spans="1:4" x14ac:dyDescent="0.25">
      <c r="A402" s="4"/>
      <c r="B402" s="4"/>
      <c r="C402" s="6"/>
      <c r="D402" s="6"/>
    </row>
    <row r="403" spans="1:4" x14ac:dyDescent="0.25">
      <c r="A403" s="4"/>
      <c r="B403" s="4"/>
      <c r="C403" s="6"/>
      <c r="D403" s="6"/>
    </row>
    <row r="404" spans="1:4" x14ac:dyDescent="0.25">
      <c r="A404" s="4"/>
      <c r="B404" s="4"/>
      <c r="C404" s="6"/>
      <c r="D404" s="6"/>
    </row>
    <row r="405" spans="1:4" x14ac:dyDescent="0.25">
      <c r="A405" s="4"/>
      <c r="B405" s="4"/>
      <c r="C405" s="6"/>
      <c r="D405" s="6"/>
    </row>
    <row r="406" spans="1:4" x14ac:dyDescent="0.25">
      <c r="A406" s="4"/>
      <c r="B406" s="4"/>
      <c r="C406" s="6"/>
      <c r="D406" s="6"/>
    </row>
    <row r="407" spans="1:4" x14ac:dyDescent="0.25">
      <c r="A407" s="4"/>
      <c r="B407" s="4"/>
      <c r="C407" s="6"/>
      <c r="D407" s="6"/>
    </row>
    <row r="408" spans="1:4" x14ac:dyDescent="0.25">
      <c r="A408" s="4"/>
      <c r="B408" s="4"/>
      <c r="C408" s="6"/>
      <c r="D408" s="6"/>
    </row>
    <row r="409" spans="1:4" x14ac:dyDescent="0.25">
      <c r="A409" s="4"/>
      <c r="B409" s="4"/>
      <c r="C409" s="6"/>
      <c r="D409" s="6"/>
    </row>
    <row r="410" spans="1:4" x14ac:dyDescent="0.25">
      <c r="A410" s="4"/>
      <c r="B410" s="4"/>
      <c r="C410" s="6"/>
      <c r="D410" s="6"/>
    </row>
    <row r="411" spans="1:4" x14ac:dyDescent="0.25">
      <c r="A411" s="4"/>
      <c r="B411" s="4"/>
      <c r="C411" s="6"/>
      <c r="D411" s="6"/>
    </row>
    <row r="412" spans="1:4" x14ac:dyDescent="0.25">
      <c r="A412" s="4"/>
      <c r="B412" s="4"/>
      <c r="C412" s="6"/>
      <c r="D412" s="6"/>
    </row>
    <row r="413" spans="1:4" x14ac:dyDescent="0.25">
      <c r="A413" s="4"/>
      <c r="B413" s="4"/>
      <c r="C413" s="6"/>
      <c r="D413" s="6"/>
    </row>
    <row r="414" spans="1:4" x14ac:dyDescent="0.25">
      <c r="A414" s="4"/>
      <c r="B414" s="4"/>
      <c r="C414" s="6"/>
      <c r="D414" s="6"/>
    </row>
    <row r="415" spans="1:4" x14ac:dyDescent="0.25">
      <c r="A415" s="4"/>
      <c r="B415" s="4"/>
      <c r="C415" s="6"/>
      <c r="D415" s="6"/>
    </row>
    <row r="416" spans="1:4" x14ac:dyDescent="0.25">
      <c r="A416" s="4"/>
      <c r="B416" s="4"/>
      <c r="C416" s="6"/>
      <c r="D416" s="6"/>
    </row>
    <row r="417" spans="1:4" x14ac:dyDescent="0.25">
      <c r="A417" s="4"/>
      <c r="B417" s="4"/>
      <c r="C417" s="6"/>
      <c r="D417" s="6"/>
    </row>
    <row r="418" spans="1:4" x14ac:dyDescent="0.25">
      <c r="A418" s="4"/>
      <c r="B418" s="4"/>
      <c r="C418" s="6"/>
      <c r="D418" s="6"/>
    </row>
    <row r="419" spans="1:4" x14ac:dyDescent="0.25">
      <c r="A419" s="4"/>
      <c r="B419" s="4"/>
      <c r="C419" s="6"/>
      <c r="D419" s="6"/>
    </row>
    <row r="420" spans="1:4" x14ac:dyDescent="0.25">
      <c r="A420" s="4"/>
      <c r="B420" s="4"/>
      <c r="C420" s="6"/>
      <c r="D420" s="6"/>
    </row>
    <row r="421" spans="1:4" x14ac:dyDescent="0.25">
      <c r="A421" s="4"/>
      <c r="B421" s="4"/>
      <c r="C421" s="6"/>
      <c r="D421" s="6"/>
    </row>
    <row r="422" spans="1:4" x14ac:dyDescent="0.25">
      <c r="A422" s="4"/>
      <c r="B422" s="4"/>
      <c r="C422" s="6"/>
      <c r="D422" s="6"/>
    </row>
    <row r="423" spans="1:4" x14ac:dyDescent="0.25">
      <c r="A423" s="4"/>
      <c r="B423" s="4"/>
      <c r="C423" s="6"/>
      <c r="D423" s="6"/>
    </row>
    <row r="424" spans="1:4" x14ac:dyDescent="0.25">
      <c r="A424" s="4"/>
      <c r="B424" s="4"/>
      <c r="C424" s="6"/>
      <c r="D424" s="6"/>
    </row>
    <row r="425" spans="1:4" x14ac:dyDescent="0.25">
      <c r="A425" s="4"/>
      <c r="B425" s="4"/>
      <c r="C425" s="6"/>
      <c r="D425" s="6"/>
    </row>
    <row r="426" spans="1:4" x14ac:dyDescent="0.25">
      <c r="A426" s="4"/>
      <c r="B426" s="4"/>
      <c r="C426" s="6"/>
      <c r="D426" s="6"/>
    </row>
    <row r="427" spans="1:4" x14ac:dyDescent="0.25">
      <c r="A427" s="4"/>
      <c r="B427" s="4"/>
      <c r="C427" s="6"/>
      <c r="D427" s="6"/>
    </row>
    <row r="428" spans="1:4" x14ac:dyDescent="0.25">
      <c r="A428" s="4"/>
      <c r="B428" s="4"/>
      <c r="C428" s="6"/>
      <c r="D428" s="6"/>
    </row>
    <row r="429" spans="1:4" x14ac:dyDescent="0.25">
      <c r="A429" s="4"/>
      <c r="B429" s="4"/>
      <c r="C429" s="6"/>
      <c r="D429" s="6"/>
    </row>
    <row r="430" spans="1:4" x14ac:dyDescent="0.25">
      <c r="A430" s="4"/>
      <c r="B430" s="4"/>
      <c r="C430" s="6"/>
      <c r="D430" s="6"/>
    </row>
    <row r="431" spans="1:4" x14ac:dyDescent="0.25">
      <c r="A431" s="4"/>
      <c r="B431" s="4"/>
      <c r="C431" s="6"/>
      <c r="D431" s="6"/>
    </row>
    <row r="432" spans="1:4" x14ac:dyDescent="0.25">
      <c r="A432" s="4"/>
      <c r="B432" s="4"/>
      <c r="C432" s="6"/>
      <c r="D432" s="6"/>
    </row>
    <row r="433" spans="1:4" x14ac:dyDescent="0.25">
      <c r="A433" s="4"/>
      <c r="B433" s="4"/>
      <c r="C433" s="6"/>
      <c r="D433" s="6"/>
    </row>
    <row r="434" spans="1:4" x14ac:dyDescent="0.25">
      <c r="A434" s="4"/>
      <c r="B434" s="4"/>
      <c r="C434" s="6"/>
      <c r="D434" s="6"/>
    </row>
    <row r="435" spans="1:4" x14ac:dyDescent="0.25">
      <c r="A435" s="4"/>
      <c r="B435" s="4"/>
      <c r="C435" s="6"/>
      <c r="D435" s="6"/>
    </row>
    <row r="436" spans="1:4" x14ac:dyDescent="0.25">
      <c r="A436" s="4"/>
      <c r="B436" s="4"/>
      <c r="C436" s="6"/>
      <c r="D436" s="6"/>
    </row>
    <row r="437" spans="1:4" x14ac:dyDescent="0.25">
      <c r="A437" s="4"/>
      <c r="B437" s="4"/>
      <c r="C437" s="6"/>
      <c r="D437" s="6"/>
    </row>
    <row r="438" spans="1:4" x14ac:dyDescent="0.25">
      <c r="A438" s="4"/>
      <c r="B438" s="4"/>
      <c r="C438" s="6"/>
      <c r="D438" s="6"/>
    </row>
    <row r="439" spans="1:4" x14ac:dyDescent="0.25">
      <c r="A439" s="4"/>
      <c r="B439" s="4"/>
      <c r="C439" s="6"/>
      <c r="D439" s="6"/>
    </row>
    <row r="440" spans="1:4" x14ac:dyDescent="0.25">
      <c r="A440" s="4"/>
      <c r="B440" s="4"/>
      <c r="C440" s="6"/>
      <c r="D440" s="6"/>
    </row>
    <row r="441" spans="1:4" x14ac:dyDescent="0.25">
      <c r="A441" s="4"/>
      <c r="B441" s="4"/>
      <c r="C441" s="6"/>
      <c r="D441" s="6"/>
    </row>
    <row r="442" spans="1:4" x14ac:dyDescent="0.25">
      <c r="A442" s="4"/>
      <c r="B442" s="4"/>
      <c r="C442" s="6"/>
      <c r="D442" s="6"/>
    </row>
    <row r="443" spans="1:4" x14ac:dyDescent="0.25">
      <c r="A443" s="4"/>
      <c r="B443" s="4"/>
      <c r="C443" s="6"/>
      <c r="D443" s="6"/>
    </row>
    <row r="444" spans="1:4" x14ac:dyDescent="0.25">
      <c r="A444" s="4"/>
      <c r="B444" s="4"/>
      <c r="C444" s="6"/>
      <c r="D444" s="6"/>
    </row>
    <row r="445" spans="1:4" x14ac:dyDescent="0.25">
      <c r="A445" s="4"/>
      <c r="B445" s="4"/>
      <c r="C445" s="6"/>
      <c r="D445" s="6"/>
    </row>
    <row r="446" spans="1:4" x14ac:dyDescent="0.25">
      <c r="A446" s="4"/>
      <c r="B446" s="4"/>
      <c r="C446" s="6"/>
      <c r="D446" s="6"/>
    </row>
    <row r="447" spans="1:4" x14ac:dyDescent="0.25">
      <c r="A447" s="4"/>
      <c r="B447" s="4"/>
      <c r="C447" s="6"/>
      <c r="D447" s="6"/>
    </row>
    <row r="448" spans="1:4" x14ac:dyDescent="0.25">
      <c r="A448" s="4"/>
      <c r="B448" s="4"/>
      <c r="C448" s="6"/>
      <c r="D448" s="6"/>
    </row>
    <row r="449" spans="1:4" x14ac:dyDescent="0.25">
      <c r="A449" s="4"/>
      <c r="B449" s="4"/>
      <c r="C449" s="6"/>
      <c r="D449" s="6"/>
    </row>
    <row r="450" spans="1:4" x14ac:dyDescent="0.25">
      <c r="A450" s="4"/>
      <c r="B450" s="4"/>
      <c r="C450" s="6"/>
      <c r="D450" s="6"/>
    </row>
    <row r="451" spans="1:4" x14ac:dyDescent="0.25">
      <c r="A451" s="4"/>
      <c r="B451" s="4"/>
      <c r="C451" s="6"/>
      <c r="D451" s="6"/>
    </row>
    <row r="452" spans="1:4" x14ac:dyDescent="0.25">
      <c r="A452" s="4"/>
      <c r="B452" s="4"/>
      <c r="C452" s="6"/>
      <c r="D452" s="6"/>
    </row>
    <row r="453" spans="1:4" x14ac:dyDescent="0.25">
      <c r="A453" s="4"/>
      <c r="B453" s="4"/>
      <c r="C453" s="6"/>
      <c r="D453" s="6"/>
    </row>
    <row r="454" spans="1:4" x14ac:dyDescent="0.25">
      <c r="A454" s="4"/>
      <c r="B454" s="4"/>
      <c r="C454" s="6"/>
      <c r="D454" s="6"/>
    </row>
    <row r="455" spans="1:4" x14ac:dyDescent="0.25">
      <c r="A455" s="4"/>
      <c r="B455" s="4"/>
      <c r="C455" s="6"/>
      <c r="D455" s="6"/>
    </row>
    <row r="456" spans="1:4" x14ac:dyDescent="0.25">
      <c r="A456" s="4"/>
      <c r="B456" s="4"/>
      <c r="C456" s="6"/>
      <c r="D456" s="6"/>
    </row>
    <row r="457" spans="1:4" x14ac:dyDescent="0.25">
      <c r="A457" s="4"/>
      <c r="B457" s="4"/>
      <c r="C457" s="6"/>
      <c r="D457" s="6"/>
    </row>
    <row r="458" spans="1:4" x14ac:dyDescent="0.25">
      <c r="A458" s="4"/>
      <c r="B458" s="4"/>
      <c r="C458" s="6"/>
      <c r="D458" s="6"/>
    </row>
    <row r="459" spans="1:4" x14ac:dyDescent="0.25">
      <c r="A459" s="4"/>
      <c r="B459" s="4"/>
      <c r="C459" s="6"/>
      <c r="D459" s="6"/>
    </row>
    <row r="460" spans="1:4" x14ac:dyDescent="0.25">
      <c r="A460" s="4"/>
      <c r="B460" s="4"/>
      <c r="C460" s="6"/>
      <c r="D460" s="6"/>
    </row>
    <row r="461" spans="1:4" x14ac:dyDescent="0.25">
      <c r="A461" s="4"/>
      <c r="B461" s="4"/>
      <c r="C461" s="6"/>
      <c r="D461" s="6"/>
    </row>
    <row r="462" spans="1:4" x14ac:dyDescent="0.25">
      <c r="A462" s="4"/>
      <c r="B462" s="4"/>
      <c r="C462" s="6"/>
      <c r="D462" s="6"/>
    </row>
    <row r="463" spans="1:4" x14ac:dyDescent="0.25">
      <c r="A463" s="4"/>
      <c r="B463" s="4"/>
      <c r="C463" s="6"/>
      <c r="D463" s="6"/>
    </row>
    <row r="464" spans="1:4" x14ac:dyDescent="0.25">
      <c r="A464" s="4"/>
      <c r="B464" s="4"/>
      <c r="C464" s="6"/>
      <c r="D464" s="6"/>
    </row>
    <row r="465" spans="1:4" x14ac:dyDescent="0.25">
      <c r="A465" s="4"/>
      <c r="B465" s="4"/>
      <c r="C465" s="6"/>
      <c r="D465" s="6"/>
    </row>
    <row r="466" spans="1:4" x14ac:dyDescent="0.25">
      <c r="A466" s="4"/>
      <c r="B466" s="4"/>
      <c r="C466" s="6"/>
      <c r="D466" s="6"/>
    </row>
    <row r="467" spans="1:4" x14ac:dyDescent="0.25">
      <c r="A467" s="4"/>
      <c r="B467" s="4"/>
      <c r="C467" s="6"/>
      <c r="D467" s="6"/>
    </row>
    <row r="468" spans="1:4" x14ac:dyDescent="0.25">
      <c r="A468" s="4"/>
      <c r="B468" s="4"/>
      <c r="C468" s="6"/>
      <c r="D468" s="6"/>
    </row>
    <row r="469" spans="1:4" x14ac:dyDescent="0.25">
      <c r="A469" s="4"/>
      <c r="B469" s="4"/>
      <c r="C469" s="6"/>
      <c r="D469" s="6"/>
    </row>
    <row r="470" spans="1:4" x14ac:dyDescent="0.25">
      <c r="A470" s="4"/>
      <c r="B470" s="4"/>
      <c r="C470" s="6"/>
      <c r="D470" s="6"/>
    </row>
    <row r="471" spans="1:4" x14ac:dyDescent="0.25">
      <c r="A471" s="4"/>
      <c r="B471" s="4"/>
      <c r="C471" s="6"/>
      <c r="D471" s="6"/>
    </row>
    <row r="472" spans="1:4" x14ac:dyDescent="0.25">
      <c r="A472" s="4"/>
      <c r="B472" s="4"/>
      <c r="C472" s="6"/>
      <c r="D472" s="6"/>
    </row>
    <row r="473" spans="1:4" x14ac:dyDescent="0.25">
      <c r="A473" s="4"/>
      <c r="B473" s="4"/>
      <c r="C473" s="6"/>
      <c r="D473" s="6"/>
    </row>
    <row r="474" spans="1:4" x14ac:dyDescent="0.25">
      <c r="A474" s="4"/>
      <c r="B474" s="4"/>
      <c r="C474" s="6"/>
      <c r="D474" s="6"/>
    </row>
    <row r="475" spans="1:4" x14ac:dyDescent="0.25">
      <c r="A475" s="4"/>
      <c r="B475" s="4"/>
      <c r="C475" s="6"/>
      <c r="D475" s="6"/>
    </row>
    <row r="476" spans="1:4" x14ac:dyDescent="0.25">
      <c r="A476" s="4"/>
      <c r="B476" s="4"/>
      <c r="C476" s="6"/>
      <c r="D476" s="6"/>
    </row>
    <row r="477" spans="1:4" x14ac:dyDescent="0.25">
      <c r="A477" s="4"/>
      <c r="B477" s="4"/>
      <c r="C477" s="6"/>
      <c r="D477" s="6"/>
    </row>
    <row r="478" spans="1:4" x14ac:dyDescent="0.25">
      <c r="A478" s="4"/>
      <c r="B478" s="4"/>
      <c r="C478" s="6"/>
      <c r="D478" s="6"/>
    </row>
    <row r="479" spans="1:4" x14ac:dyDescent="0.25">
      <c r="A479" s="4"/>
      <c r="B479" s="4"/>
      <c r="C479" s="6"/>
      <c r="D479" s="6"/>
    </row>
    <row r="480" spans="1:4" x14ac:dyDescent="0.25">
      <c r="A480" s="4"/>
      <c r="B480" s="4"/>
      <c r="C480" s="6"/>
      <c r="D480" s="6"/>
    </row>
    <row r="481" spans="1:4" x14ac:dyDescent="0.25">
      <c r="A481" s="4"/>
      <c r="B481" s="4"/>
      <c r="C481" s="6"/>
      <c r="D481" s="6"/>
    </row>
    <row r="482" spans="1:4" x14ac:dyDescent="0.25">
      <c r="A482" s="4"/>
      <c r="B482" s="4"/>
      <c r="C482" s="6"/>
      <c r="D482" s="6"/>
    </row>
    <row r="483" spans="1:4" x14ac:dyDescent="0.25">
      <c r="A483" s="4"/>
      <c r="B483" s="4"/>
      <c r="C483" s="6"/>
      <c r="D483" s="6"/>
    </row>
    <row r="484" spans="1:4" x14ac:dyDescent="0.25">
      <c r="A484" s="4"/>
      <c r="B484" s="4"/>
      <c r="C484" s="6"/>
      <c r="D484" s="6"/>
    </row>
    <row r="485" spans="1:4" x14ac:dyDescent="0.25">
      <c r="A485" s="4"/>
      <c r="B485" s="4"/>
      <c r="C485" s="6"/>
      <c r="D485" s="6"/>
    </row>
    <row r="486" spans="1:4" x14ac:dyDescent="0.25">
      <c r="A486" s="4"/>
      <c r="B486" s="4"/>
      <c r="C486" s="6"/>
      <c r="D486" s="6"/>
    </row>
    <row r="487" spans="1:4" x14ac:dyDescent="0.25">
      <c r="A487" s="4"/>
      <c r="B487" s="4"/>
      <c r="C487" s="6"/>
      <c r="D487" s="6"/>
    </row>
    <row r="488" spans="1:4" x14ac:dyDescent="0.25">
      <c r="A488" s="4"/>
      <c r="B488" s="4"/>
      <c r="C488" s="6"/>
      <c r="D488" s="6"/>
    </row>
    <row r="489" spans="1:4" x14ac:dyDescent="0.25">
      <c r="A489" s="4"/>
      <c r="B489" s="4"/>
      <c r="C489" s="6"/>
      <c r="D489" s="6"/>
    </row>
    <row r="490" spans="1:4" x14ac:dyDescent="0.25">
      <c r="A490" s="4"/>
      <c r="B490" s="4"/>
      <c r="C490" s="6"/>
      <c r="D490" s="6"/>
    </row>
    <row r="491" spans="1:4" x14ac:dyDescent="0.25">
      <c r="A491" s="4"/>
      <c r="B491" s="4"/>
      <c r="C491" s="6"/>
      <c r="D491" s="6"/>
    </row>
    <row r="492" spans="1:4" x14ac:dyDescent="0.25">
      <c r="A492" s="4"/>
      <c r="B492" s="4"/>
      <c r="C492" s="6"/>
      <c r="D492" s="6"/>
    </row>
    <row r="493" spans="1:4" x14ac:dyDescent="0.25">
      <c r="A493" s="4"/>
      <c r="B493" s="4"/>
      <c r="C493" s="6"/>
      <c r="D493" s="6"/>
    </row>
    <row r="494" spans="1:4" x14ac:dyDescent="0.25">
      <c r="A494" s="4"/>
      <c r="B494" s="4"/>
      <c r="C494" s="6"/>
      <c r="D494" s="6"/>
    </row>
    <row r="495" spans="1:4" x14ac:dyDescent="0.25">
      <c r="A495" s="4"/>
      <c r="B495" s="4"/>
      <c r="C495" s="6"/>
      <c r="D495" s="6"/>
    </row>
    <row r="496" spans="1:4" x14ac:dyDescent="0.25">
      <c r="A496" s="4"/>
      <c r="B496" s="4"/>
      <c r="C496" s="6"/>
      <c r="D496" s="6"/>
    </row>
    <row r="497" spans="1:4" x14ac:dyDescent="0.25">
      <c r="A497" s="4"/>
      <c r="B497" s="4"/>
      <c r="C497" s="6"/>
      <c r="D497" s="6"/>
    </row>
    <row r="498" spans="1:4" x14ac:dyDescent="0.25">
      <c r="A498" s="4"/>
      <c r="B498" s="4"/>
      <c r="C498" s="6"/>
      <c r="D498" s="6"/>
    </row>
    <row r="499" spans="1:4" x14ac:dyDescent="0.25">
      <c r="A499" s="4"/>
      <c r="B499" s="4"/>
      <c r="C499" s="6"/>
      <c r="D499" s="6"/>
    </row>
    <row r="500" spans="1:4" x14ac:dyDescent="0.25">
      <c r="A500" s="4"/>
      <c r="B500" s="4"/>
      <c r="C500" s="6"/>
      <c r="D500" s="6"/>
    </row>
    <row r="501" spans="1:4" x14ac:dyDescent="0.25">
      <c r="A501" s="4"/>
      <c r="B501" s="4"/>
      <c r="C501" s="6"/>
      <c r="D501" s="6"/>
    </row>
    <row r="502" spans="1:4" x14ac:dyDescent="0.25">
      <c r="A502" s="4"/>
      <c r="B502" s="4"/>
      <c r="C502" s="6"/>
      <c r="D502" s="6"/>
    </row>
    <row r="503" spans="1:4" x14ac:dyDescent="0.25">
      <c r="A503" s="4"/>
      <c r="B503" s="4"/>
      <c r="C503" s="6"/>
      <c r="D503" s="6"/>
    </row>
    <row r="504" spans="1:4" x14ac:dyDescent="0.25">
      <c r="A504" s="4"/>
      <c r="B504" s="4"/>
      <c r="C504" s="6"/>
      <c r="D504" s="6"/>
    </row>
    <row r="505" spans="1:4" x14ac:dyDescent="0.25">
      <c r="A505" s="4"/>
      <c r="B505" s="4"/>
      <c r="C505" s="6"/>
      <c r="D505" s="6"/>
    </row>
    <row r="506" spans="1:4" x14ac:dyDescent="0.25">
      <c r="A506" s="4"/>
      <c r="B506" s="4"/>
      <c r="C506" s="6"/>
      <c r="D506" s="6"/>
    </row>
    <row r="507" spans="1:4" x14ac:dyDescent="0.25">
      <c r="A507" s="4"/>
      <c r="B507" s="4"/>
      <c r="C507" s="6"/>
      <c r="D507" s="6"/>
    </row>
    <row r="508" spans="1:4" x14ac:dyDescent="0.25">
      <c r="A508" s="4"/>
      <c r="B508" s="4"/>
      <c r="C508" s="6"/>
      <c r="D508" s="6"/>
    </row>
    <row r="509" spans="1:4" x14ac:dyDescent="0.25">
      <c r="A509" s="4"/>
      <c r="B509" s="4"/>
      <c r="C509" s="6"/>
      <c r="D509" s="6"/>
    </row>
    <row r="510" spans="1:4" x14ac:dyDescent="0.25">
      <c r="A510" s="4"/>
      <c r="B510" s="4"/>
      <c r="C510" s="6"/>
      <c r="D510" s="6"/>
    </row>
    <row r="511" spans="1:4" x14ac:dyDescent="0.25">
      <c r="A511" s="4"/>
      <c r="B511" s="4"/>
      <c r="C511" s="6"/>
      <c r="D511" s="6"/>
    </row>
    <row r="512" spans="1:4" x14ac:dyDescent="0.25">
      <c r="A512" s="4"/>
      <c r="B512" s="4"/>
      <c r="C512" s="6"/>
      <c r="D512" s="6"/>
    </row>
    <row r="513" spans="1:4" x14ac:dyDescent="0.25">
      <c r="A513" s="4"/>
      <c r="B513" s="4"/>
      <c r="C513" s="6"/>
      <c r="D513" s="6"/>
    </row>
    <row r="514" spans="1:4" x14ac:dyDescent="0.25">
      <c r="A514" s="4"/>
      <c r="B514" s="4"/>
      <c r="C514" s="6"/>
      <c r="D514" s="6"/>
    </row>
    <row r="515" spans="1:4" x14ac:dyDescent="0.25">
      <c r="A515" s="4"/>
      <c r="B515" s="4"/>
      <c r="C515" s="6"/>
      <c r="D515" s="6"/>
    </row>
    <row r="516" spans="1:4" x14ac:dyDescent="0.25">
      <c r="A516" s="4"/>
      <c r="B516" s="4"/>
      <c r="C516" s="6"/>
      <c r="D516" s="6"/>
    </row>
    <row r="517" spans="1:4" x14ac:dyDescent="0.25">
      <c r="A517" s="4"/>
      <c r="B517" s="4"/>
      <c r="C517" s="6"/>
      <c r="D517" s="6"/>
    </row>
    <row r="518" spans="1:4" x14ac:dyDescent="0.25">
      <c r="A518" s="4"/>
      <c r="B518" s="4"/>
      <c r="C518" s="6"/>
      <c r="D518" s="6"/>
    </row>
    <row r="519" spans="1:4" x14ac:dyDescent="0.25">
      <c r="A519" s="4"/>
      <c r="B519" s="4"/>
      <c r="C519" s="6"/>
      <c r="D519" s="6"/>
    </row>
    <row r="520" spans="1:4" x14ac:dyDescent="0.25">
      <c r="A520" s="4"/>
      <c r="B520" s="4"/>
      <c r="C520" s="6"/>
      <c r="D520" s="6"/>
    </row>
    <row r="521" spans="1:4" x14ac:dyDescent="0.25">
      <c r="A521" s="4"/>
      <c r="B521" s="4"/>
      <c r="C521" s="6"/>
      <c r="D521" s="6"/>
    </row>
    <row r="522" spans="1:4" x14ac:dyDescent="0.25">
      <c r="A522" s="4"/>
      <c r="B522" s="4"/>
      <c r="C522" s="6"/>
      <c r="D522" s="6"/>
    </row>
    <row r="523" spans="1:4" x14ac:dyDescent="0.25">
      <c r="A523" s="4"/>
      <c r="B523" s="4"/>
      <c r="C523" s="6"/>
      <c r="D523" s="6"/>
    </row>
    <row r="524" spans="1:4" x14ac:dyDescent="0.25">
      <c r="A524" s="4"/>
      <c r="B524" s="4"/>
      <c r="C524" s="6"/>
      <c r="D524" s="6"/>
    </row>
    <row r="525" spans="1:4" x14ac:dyDescent="0.25">
      <c r="A525" s="4"/>
      <c r="B525" s="4"/>
      <c r="C525" s="6"/>
      <c r="D525" s="6"/>
    </row>
    <row r="526" spans="1:4" x14ac:dyDescent="0.25">
      <c r="A526" s="4"/>
      <c r="B526" s="4"/>
      <c r="C526" s="6"/>
      <c r="D526" s="6"/>
    </row>
    <row r="527" spans="1:4" x14ac:dyDescent="0.25">
      <c r="A527" s="4"/>
      <c r="B527" s="4"/>
      <c r="C527" s="6"/>
      <c r="D527" s="6"/>
    </row>
    <row r="528" spans="1:4" x14ac:dyDescent="0.25">
      <c r="A528" s="4"/>
      <c r="B528" s="4"/>
      <c r="C528" s="6"/>
      <c r="D528" s="6"/>
    </row>
    <row r="529" spans="1:4" x14ac:dyDescent="0.25">
      <c r="A529" s="4"/>
      <c r="B529" s="4"/>
      <c r="C529" s="6"/>
      <c r="D529" s="6"/>
    </row>
    <row r="530" spans="1:4" x14ac:dyDescent="0.25">
      <c r="A530" s="4"/>
      <c r="B530" s="4"/>
      <c r="C530" s="6"/>
      <c r="D530" s="6"/>
    </row>
    <row r="531" spans="1:4" x14ac:dyDescent="0.25">
      <c r="A531" s="4"/>
      <c r="B531" s="4"/>
      <c r="C531" s="6"/>
      <c r="D531" s="6"/>
    </row>
    <row r="532" spans="1:4" x14ac:dyDescent="0.25">
      <c r="A532" s="4"/>
      <c r="B532" s="4"/>
      <c r="C532" s="6"/>
      <c r="D532" s="6"/>
    </row>
    <row r="533" spans="1:4" x14ac:dyDescent="0.25">
      <c r="A533" s="4"/>
      <c r="B533" s="4"/>
      <c r="C533" s="6"/>
      <c r="D533" s="6"/>
    </row>
    <row r="534" spans="1:4" x14ac:dyDescent="0.25">
      <c r="A534" s="4"/>
      <c r="B534" s="4"/>
      <c r="C534" s="6"/>
      <c r="D534" s="6"/>
    </row>
    <row r="535" spans="1:4" x14ac:dyDescent="0.25">
      <c r="A535" s="4"/>
      <c r="B535" s="4"/>
      <c r="C535" s="6"/>
      <c r="D535" s="6"/>
    </row>
    <row r="536" spans="1:4" x14ac:dyDescent="0.25">
      <c r="A536" s="4"/>
      <c r="B536" s="4"/>
      <c r="C536" s="6"/>
      <c r="D536" s="6"/>
    </row>
    <row r="537" spans="1:4" x14ac:dyDescent="0.25">
      <c r="A537" s="4"/>
      <c r="B537" s="4"/>
      <c r="C537" s="6"/>
      <c r="D537" s="6"/>
    </row>
    <row r="538" spans="1:4" x14ac:dyDescent="0.25">
      <c r="A538" s="4"/>
      <c r="B538" s="4"/>
      <c r="C538" s="6"/>
      <c r="D538" s="6"/>
    </row>
    <row r="539" spans="1:4" x14ac:dyDescent="0.25">
      <c r="A539" s="4"/>
      <c r="B539" s="4"/>
      <c r="C539" s="6"/>
      <c r="D539" s="6"/>
    </row>
    <row r="540" spans="1:4" x14ac:dyDescent="0.25">
      <c r="A540" s="4"/>
      <c r="B540" s="4"/>
      <c r="C540" s="6"/>
      <c r="D540" s="6"/>
    </row>
    <row r="541" spans="1:4" x14ac:dyDescent="0.25">
      <c r="A541" s="4"/>
      <c r="B541" s="4"/>
      <c r="C541" s="6"/>
      <c r="D541" s="6"/>
    </row>
    <row r="542" spans="1:4" x14ac:dyDescent="0.25">
      <c r="A542" s="4"/>
      <c r="B542" s="4"/>
      <c r="C542" s="6"/>
      <c r="D542" s="6"/>
    </row>
    <row r="543" spans="1:4" x14ac:dyDescent="0.25">
      <c r="A543" s="4"/>
      <c r="B543" s="4"/>
      <c r="C543" s="6"/>
      <c r="D543" s="6"/>
    </row>
    <row r="544" spans="1:4" x14ac:dyDescent="0.25">
      <c r="A544" s="4"/>
      <c r="B544" s="4"/>
      <c r="C544" s="6"/>
      <c r="D544" s="6"/>
    </row>
    <row r="545" spans="1:4" x14ac:dyDescent="0.25">
      <c r="A545" s="4"/>
      <c r="B545" s="4"/>
      <c r="C545" s="6"/>
      <c r="D545" s="6"/>
    </row>
    <row r="546" spans="1:4" x14ac:dyDescent="0.25">
      <c r="A546" s="4"/>
      <c r="B546" s="4"/>
      <c r="C546" s="6"/>
      <c r="D546" s="6"/>
    </row>
    <row r="547" spans="1:4" x14ac:dyDescent="0.25">
      <c r="A547" s="4"/>
      <c r="B547" s="4"/>
      <c r="C547" s="6"/>
      <c r="D547" s="6"/>
    </row>
    <row r="548" spans="1:4" x14ac:dyDescent="0.25">
      <c r="A548" s="4"/>
      <c r="B548" s="4"/>
      <c r="C548" s="6"/>
      <c r="D548" s="6"/>
    </row>
    <row r="549" spans="1:4" x14ac:dyDescent="0.25">
      <c r="A549" s="4"/>
      <c r="B549" s="4"/>
      <c r="C549" s="6"/>
      <c r="D549" s="6"/>
    </row>
    <row r="550" spans="1:4" x14ac:dyDescent="0.25">
      <c r="A550" s="4"/>
      <c r="B550" s="4"/>
      <c r="C550" s="6"/>
      <c r="D550" s="6"/>
    </row>
    <row r="551" spans="1:4" x14ac:dyDescent="0.25">
      <c r="A551" s="4"/>
      <c r="B551" s="4"/>
      <c r="C551" s="6"/>
      <c r="D551" s="6"/>
    </row>
    <row r="552" spans="1:4" x14ac:dyDescent="0.25">
      <c r="A552" s="4"/>
      <c r="B552" s="4"/>
      <c r="C552" s="6"/>
      <c r="D552" s="6"/>
    </row>
    <row r="553" spans="1:4" x14ac:dyDescent="0.25">
      <c r="A553" s="4"/>
      <c r="B553" s="4"/>
      <c r="C553" s="6"/>
      <c r="D553" s="6"/>
    </row>
    <row r="554" spans="1:4" x14ac:dyDescent="0.25">
      <c r="A554" s="4"/>
      <c r="B554" s="4"/>
      <c r="C554" s="6"/>
      <c r="D554" s="6"/>
    </row>
    <row r="555" spans="1:4" x14ac:dyDescent="0.25">
      <c r="A555" s="4"/>
      <c r="B555" s="4"/>
      <c r="C555" s="6"/>
      <c r="D555" s="6"/>
    </row>
    <row r="556" spans="1:4" x14ac:dyDescent="0.25">
      <c r="A556" s="4"/>
      <c r="B556" s="4"/>
      <c r="C556" s="6"/>
      <c r="D556" s="6"/>
    </row>
    <row r="557" spans="1:4" x14ac:dyDescent="0.25">
      <c r="A557" s="4"/>
      <c r="B557" s="4"/>
      <c r="C557" s="6"/>
      <c r="D557" s="6"/>
    </row>
    <row r="558" spans="1:4" x14ac:dyDescent="0.25">
      <c r="A558" s="4"/>
      <c r="B558" s="4"/>
      <c r="C558" s="6"/>
      <c r="D558" s="6"/>
    </row>
    <row r="559" spans="1:4" x14ac:dyDescent="0.25">
      <c r="A559" s="4"/>
      <c r="B559" s="4"/>
      <c r="C559" s="6"/>
      <c r="D559" s="6"/>
    </row>
    <row r="560" spans="1:4" x14ac:dyDescent="0.25">
      <c r="A560" s="4"/>
      <c r="B560" s="4"/>
      <c r="C560" s="6"/>
      <c r="D560" s="6"/>
    </row>
    <row r="561" spans="1:4" x14ac:dyDescent="0.25">
      <c r="A561" s="4"/>
      <c r="B561" s="4"/>
      <c r="C561" s="6"/>
      <c r="D561" s="6"/>
    </row>
    <row r="562" spans="1:4" x14ac:dyDescent="0.25">
      <c r="A562" s="4"/>
      <c r="B562" s="4"/>
      <c r="C562" s="6"/>
      <c r="D562" s="6"/>
    </row>
    <row r="563" spans="1:4" x14ac:dyDescent="0.25">
      <c r="A563" s="4"/>
      <c r="B563" s="4"/>
      <c r="C563" s="6"/>
      <c r="D563" s="6"/>
    </row>
    <row r="564" spans="1:4" x14ac:dyDescent="0.25">
      <c r="A564" s="4"/>
      <c r="B564" s="4"/>
      <c r="C564" s="6"/>
      <c r="D564" s="6"/>
    </row>
    <row r="565" spans="1:4" x14ac:dyDescent="0.25">
      <c r="A565" s="4"/>
      <c r="B565" s="4"/>
      <c r="C565" s="6"/>
      <c r="D565" s="6"/>
    </row>
    <row r="566" spans="1:4" x14ac:dyDescent="0.25">
      <c r="A566" s="4"/>
      <c r="B566" s="4"/>
      <c r="C566" s="6"/>
      <c r="D566" s="6"/>
    </row>
    <row r="567" spans="1:4" x14ac:dyDescent="0.25">
      <c r="A567" s="4"/>
      <c r="B567" s="4"/>
      <c r="C567" s="6"/>
      <c r="D567" s="6"/>
    </row>
    <row r="568" spans="1:4" x14ac:dyDescent="0.25">
      <c r="A568" s="4"/>
      <c r="B568" s="4"/>
      <c r="C568" s="6"/>
      <c r="D568" s="6"/>
    </row>
    <row r="569" spans="1:4" x14ac:dyDescent="0.25">
      <c r="A569" s="4"/>
      <c r="B569" s="4"/>
      <c r="C569" s="6"/>
      <c r="D569" s="6"/>
    </row>
    <row r="570" spans="1:4" x14ac:dyDescent="0.25">
      <c r="A570" s="4"/>
      <c r="B570" s="4"/>
      <c r="C570" s="6"/>
      <c r="D570" s="6"/>
    </row>
    <row r="571" spans="1:4" x14ac:dyDescent="0.25">
      <c r="A571" s="4"/>
      <c r="B571" s="4"/>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09375" defaultRowHeight="13.2" x14ac:dyDescent="0.25"/>
  <cols>
    <col min="1" max="1" width="10" style="12" customWidth="1"/>
    <col min="2" max="2" width="9.88671875" style="12" customWidth="1"/>
    <col min="3" max="4" width="9.88671875" style="15" customWidth="1"/>
    <col min="5" max="10" width="9.88671875" style="12" customWidth="1"/>
    <col min="11" max="16384" width="9.109375" style="12"/>
  </cols>
  <sheetData>
    <row r="1" spans="1:10" ht="24.75" customHeight="1" x14ac:dyDescent="0.25">
      <c r="A1" s="636" t="s">
        <v>1015</v>
      </c>
      <c r="B1" s="1186" t="s">
        <v>535</v>
      </c>
      <c r="C1" s="1186"/>
      <c r="D1" s="1186"/>
      <c r="E1" s="1186"/>
      <c r="F1" s="1186"/>
      <c r="G1" s="1186"/>
      <c r="H1" s="1186"/>
      <c r="I1" s="1186"/>
      <c r="J1" s="1187"/>
    </row>
    <row r="2" spans="1:10" ht="15" customHeight="1" x14ac:dyDescent="0.25">
      <c r="A2" s="89" t="s">
        <v>1317</v>
      </c>
      <c r="B2" s="193"/>
      <c r="C2" s="193"/>
      <c r="D2" s="193"/>
      <c r="E2" s="193"/>
      <c r="F2" s="193"/>
      <c r="G2" s="193"/>
      <c r="H2" s="193"/>
      <c r="I2" s="193"/>
      <c r="J2" s="566"/>
    </row>
    <row r="3" spans="1:10" ht="13.8" thickBot="1" x14ac:dyDescent="0.3">
      <c r="A3" s="783"/>
      <c r="B3" s="784"/>
      <c r="C3" s="784"/>
      <c r="D3" s="784"/>
      <c r="E3" s="777"/>
      <c r="F3" s="777"/>
      <c r="G3" s="777"/>
      <c r="H3" s="777"/>
      <c r="I3" s="777"/>
      <c r="J3" s="778"/>
    </row>
    <row r="4" spans="1:10" ht="40.5" customHeight="1" thickBot="1" x14ac:dyDescent="0.3">
      <c r="A4" s="427" t="s">
        <v>289</v>
      </c>
      <c r="B4" s="1207" t="s">
        <v>1016</v>
      </c>
      <c r="C4" s="1236"/>
      <c r="D4" s="1237"/>
      <c r="E4" s="1285"/>
      <c r="F4" s="1285"/>
      <c r="G4" s="1285"/>
      <c r="H4" s="1285"/>
      <c r="I4" s="1285"/>
      <c r="J4" s="1769"/>
    </row>
    <row r="5" spans="1:10" ht="15" customHeight="1" thickBot="1" x14ac:dyDescent="0.3">
      <c r="A5" s="76" t="s">
        <v>394</v>
      </c>
      <c r="B5" s="442"/>
      <c r="C5" s="442"/>
      <c r="D5" s="442"/>
      <c r="E5" s="497"/>
      <c r="F5" s="497"/>
      <c r="G5" s="497"/>
      <c r="H5" s="497"/>
      <c r="I5" s="497"/>
      <c r="J5" s="609" t="s">
        <v>4</v>
      </c>
    </row>
    <row r="6" spans="1:10" ht="56.25" customHeight="1" thickBot="1" x14ac:dyDescent="0.3">
      <c r="A6" s="1774" t="s">
        <v>1910</v>
      </c>
      <c r="B6" s="1775"/>
      <c r="C6" s="1775"/>
      <c r="D6" s="1775"/>
      <c r="E6" s="1775"/>
      <c r="F6" s="1775"/>
      <c r="G6" s="1775"/>
      <c r="H6" s="1775"/>
      <c r="I6" s="1775"/>
      <c r="J6" s="1776"/>
    </row>
    <row r="7" spans="1:10" ht="41.25" customHeight="1" x14ac:dyDescent="0.25">
      <c r="A7" s="1719" t="s">
        <v>1911</v>
      </c>
      <c r="B7" s="1720"/>
      <c r="C7" s="1720"/>
      <c r="D7" s="1720"/>
      <c r="E7" s="1720"/>
      <c r="F7" s="1720"/>
      <c r="G7" s="1720"/>
      <c r="H7" s="1720"/>
      <c r="I7" s="1720"/>
      <c r="J7" s="1721"/>
    </row>
    <row r="8" spans="1:10" ht="64.5" customHeight="1" thickBot="1" x14ac:dyDescent="0.3">
      <c r="A8" s="1193" t="s">
        <v>1027</v>
      </c>
      <c r="B8" s="1194"/>
      <c r="C8" s="1194"/>
      <c r="D8" s="1194"/>
      <c r="E8" s="1194"/>
      <c r="F8" s="1194"/>
      <c r="G8" s="1194"/>
      <c r="H8" s="1194"/>
      <c r="I8" s="1194"/>
      <c r="J8" s="1725"/>
    </row>
    <row r="9" spans="1:10" ht="13.8" thickBot="1" x14ac:dyDescent="0.3">
      <c r="A9" s="1191" t="s">
        <v>1912</v>
      </c>
      <c r="B9" s="1192"/>
      <c r="C9" s="1192"/>
      <c r="D9" s="1192"/>
      <c r="E9" s="1192"/>
      <c r="F9" s="1192"/>
      <c r="G9" s="1192"/>
      <c r="H9" s="1192"/>
      <c r="I9" s="1192"/>
      <c r="J9" s="1571"/>
    </row>
    <row r="10" spans="1:10" ht="13.8" thickBot="1" x14ac:dyDescent="0.3">
      <c r="A10" s="1191" t="s">
        <v>1666</v>
      </c>
      <c r="B10" s="1192"/>
      <c r="C10" s="1192"/>
      <c r="D10" s="1192"/>
      <c r="E10" s="1192"/>
      <c r="F10" s="1192"/>
      <c r="G10" s="1192"/>
      <c r="H10" s="1192"/>
      <c r="I10" s="1192"/>
      <c r="J10" s="1571"/>
    </row>
    <row r="11" spans="1:10" ht="84.75" customHeight="1" thickBot="1" x14ac:dyDescent="0.3">
      <c r="A11" s="1191" t="s">
        <v>1913</v>
      </c>
      <c r="B11" s="1192"/>
      <c r="C11" s="1192"/>
      <c r="D11" s="1192"/>
      <c r="E11" s="1192"/>
      <c r="F11" s="1192"/>
      <c r="G11" s="1192"/>
      <c r="H11" s="1192"/>
      <c r="I11" s="1192"/>
      <c r="J11" s="1571"/>
    </row>
    <row r="12" spans="1:10" ht="53.25" customHeight="1" thickBot="1" x14ac:dyDescent="0.3">
      <c r="A12" s="1191" t="s">
        <v>1914</v>
      </c>
      <c r="B12" s="1192"/>
      <c r="C12" s="1192"/>
      <c r="D12" s="1192"/>
      <c r="E12" s="1192"/>
      <c r="F12" s="1192"/>
      <c r="G12" s="1192"/>
      <c r="H12" s="1192"/>
      <c r="I12" s="1192"/>
      <c r="J12" s="1571"/>
    </row>
    <row r="13" spans="1:10" ht="13.8" thickBot="1" x14ac:dyDescent="0.3">
      <c r="A13" s="1770"/>
      <c r="B13" s="1726"/>
      <c r="C13" s="1726"/>
      <c r="D13" s="1726"/>
      <c r="E13" s="1726"/>
      <c r="F13" s="1726"/>
      <c r="G13" s="1726"/>
      <c r="H13" s="1726"/>
      <c r="I13" s="1726"/>
      <c r="J13" s="1771"/>
    </row>
    <row r="14" spans="1:10" ht="13.8" thickBot="1" x14ac:dyDescent="0.3">
      <c r="A14" s="1188" t="s">
        <v>1543</v>
      </c>
      <c r="B14" s="1189"/>
      <c r="C14" s="1189"/>
      <c r="D14" s="1189"/>
      <c r="E14" s="1189"/>
      <c r="F14" s="1189"/>
      <c r="G14" s="1189"/>
      <c r="H14" s="1189"/>
      <c r="I14" s="1189"/>
      <c r="J14" s="1736"/>
    </row>
    <row r="15" spans="1:10" ht="13.8" thickBot="1" x14ac:dyDescent="0.3">
      <c r="A15" s="628" t="s">
        <v>538</v>
      </c>
      <c r="B15" s="544" t="s">
        <v>539</v>
      </c>
      <c r="C15" s="544" t="s">
        <v>541</v>
      </c>
      <c r="D15" s="544" t="s">
        <v>542</v>
      </c>
      <c r="E15" s="544" t="s">
        <v>543</v>
      </c>
      <c r="F15" s="1770" t="s">
        <v>601</v>
      </c>
      <c r="G15" s="1771"/>
      <c r="H15" s="544" t="s">
        <v>602</v>
      </c>
      <c r="I15" s="544" t="s">
        <v>1028</v>
      </c>
      <c r="J15" s="544" t="s">
        <v>800</v>
      </c>
    </row>
    <row r="16" spans="1:10" ht="13.8" thickBot="1" x14ac:dyDescent="0.3">
      <c r="A16" s="1355" t="s">
        <v>1029</v>
      </c>
      <c r="B16" s="1355" t="s">
        <v>1030</v>
      </c>
      <c r="C16" s="1355" t="s">
        <v>1031</v>
      </c>
      <c r="D16" s="1355" t="s">
        <v>1032</v>
      </c>
      <c r="E16" s="1355" t="s">
        <v>1033</v>
      </c>
      <c r="F16" s="1770" t="s">
        <v>1034</v>
      </c>
      <c r="G16" s="1771"/>
      <c r="H16" s="1355" t="s">
        <v>1035</v>
      </c>
      <c r="I16" s="1355" t="s">
        <v>1036</v>
      </c>
      <c r="J16" s="1772" t="s">
        <v>1037</v>
      </c>
    </row>
    <row r="17" spans="1:10" ht="40.200000000000003" thickBot="1" x14ac:dyDescent="0.3">
      <c r="A17" s="1356"/>
      <c r="B17" s="1356"/>
      <c r="C17" s="1356"/>
      <c r="D17" s="1356"/>
      <c r="E17" s="1356"/>
      <c r="F17" s="544" t="s">
        <v>1038</v>
      </c>
      <c r="G17" s="544" t="s">
        <v>1039</v>
      </c>
      <c r="H17" s="1356"/>
      <c r="I17" s="1356"/>
      <c r="J17" s="1773"/>
    </row>
    <row r="18" spans="1:10" ht="13.8" thickBot="1" x14ac:dyDescent="0.3">
      <c r="A18" s="604"/>
      <c r="B18" s="530"/>
      <c r="C18" s="530"/>
      <c r="D18" s="530"/>
      <c r="E18" s="530"/>
      <c r="F18" s="530"/>
      <c r="G18" s="530"/>
      <c r="H18" s="530"/>
      <c r="I18" s="530"/>
      <c r="J18" s="530"/>
    </row>
    <row r="19" spans="1:10" ht="13.8" thickBot="1" x14ac:dyDescent="0.3">
      <c r="A19" s="604"/>
      <c r="B19" s="530"/>
      <c r="C19" s="530"/>
      <c r="D19" s="530"/>
      <c r="E19" s="530"/>
      <c r="F19" s="530"/>
      <c r="G19" s="530"/>
      <c r="H19" s="530"/>
      <c r="I19" s="530"/>
      <c r="J19" s="530"/>
    </row>
    <row r="20" spans="1:10" ht="13.8" thickBot="1" x14ac:dyDescent="0.3">
      <c r="A20" s="604"/>
      <c r="B20" s="530"/>
      <c r="C20" s="530"/>
      <c r="D20" s="530"/>
      <c r="E20" s="530"/>
      <c r="F20" s="530"/>
      <c r="G20" s="530"/>
      <c r="H20" s="530"/>
      <c r="I20" s="530"/>
      <c r="J20" s="530"/>
    </row>
    <row r="21" spans="1:10" ht="13.8" thickBot="1" x14ac:dyDescent="0.3">
      <c r="A21" s="604"/>
      <c r="B21" s="530"/>
      <c r="C21" s="530"/>
      <c r="D21" s="530"/>
      <c r="E21" s="530"/>
      <c r="F21" s="530"/>
      <c r="G21" s="530"/>
      <c r="H21" s="530"/>
      <c r="I21" s="530"/>
      <c r="J21" s="530"/>
    </row>
    <row r="22" spans="1:10" ht="13.8" thickBot="1" x14ac:dyDescent="0.3">
      <c r="A22" s="604"/>
      <c r="B22" s="530"/>
      <c r="C22" s="530"/>
      <c r="D22" s="530"/>
      <c r="E22" s="530"/>
      <c r="F22" s="530"/>
      <c r="G22" s="530"/>
      <c r="H22" s="530"/>
      <c r="I22" s="530"/>
      <c r="J22" s="530"/>
    </row>
    <row r="24" spans="1:10" ht="90.75" customHeight="1" x14ac:dyDescent="0.25">
      <c r="A24" s="1664" t="s">
        <v>1040</v>
      </c>
      <c r="B24" s="1655"/>
      <c r="C24" s="1655"/>
      <c r="D24" s="1655"/>
      <c r="E24" s="1655"/>
      <c r="F24" s="1655"/>
      <c r="G24" s="1655"/>
      <c r="H24" s="1655"/>
      <c r="I24" s="1655"/>
      <c r="J24" s="1655"/>
    </row>
    <row r="25" spans="1:10" ht="27.75" customHeight="1" x14ac:dyDescent="0.25">
      <c r="A25" s="1655" t="s">
        <v>1915</v>
      </c>
      <c r="B25" s="1655"/>
      <c r="C25" s="1655"/>
      <c r="D25" s="1655"/>
      <c r="E25" s="1655"/>
      <c r="F25" s="1655"/>
      <c r="G25" s="1655"/>
      <c r="H25" s="1655"/>
      <c r="I25" s="1655"/>
      <c r="J25" s="1655"/>
    </row>
    <row r="26" spans="1:10" ht="63" customHeight="1" x14ac:dyDescent="0.25">
      <c r="A26" s="1655" t="s">
        <v>1916</v>
      </c>
      <c r="B26" s="1655"/>
      <c r="C26" s="1655"/>
      <c r="D26" s="1655"/>
      <c r="E26" s="1655"/>
      <c r="F26" s="1655"/>
      <c r="G26" s="1655"/>
      <c r="H26" s="1655"/>
      <c r="I26" s="1655"/>
      <c r="J26" s="1655"/>
    </row>
    <row r="27" spans="1:10" ht="27" customHeight="1" x14ac:dyDescent="0.25">
      <c r="A27" s="1655" t="s">
        <v>1917</v>
      </c>
      <c r="B27" s="1655"/>
      <c r="C27" s="1655"/>
      <c r="D27" s="1655"/>
      <c r="E27" s="1655"/>
      <c r="F27" s="1655"/>
      <c r="G27" s="1655"/>
      <c r="H27" s="1655"/>
      <c r="I27" s="1655"/>
      <c r="J27" s="1655"/>
    </row>
    <row r="28" spans="1:10" ht="17.25" customHeight="1" x14ac:dyDescent="0.25">
      <c r="A28" s="1655" t="s">
        <v>1918</v>
      </c>
      <c r="B28" s="1655"/>
      <c r="C28" s="1655"/>
      <c r="D28" s="1655"/>
      <c r="E28" s="1655"/>
      <c r="F28" s="1655"/>
      <c r="G28" s="1655"/>
      <c r="H28" s="1655"/>
      <c r="I28" s="1655"/>
      <c r="J28" s="1655"/>
    </row>
    <row r="29" spans="1:10" ht="39" customHeight="1" x14ac:dyDescent="0.25">
      <c r="A29" s="1655" t="s">
        <v>1919</v>
      </c>
      <c r="B29" s="1655"/>
      <c r="C29" s="1655"/>
      <c r="D29" s="1655"/>
      <c r="E29" s="1655"/>
      <c r="F29" s="1655"/>
      <c r="G29" s="1655"/>
      <c r="H29" s="1655"/>
      <c r="I29" s="1655"/>
      <c r="J29" s="1655"/>
    </row>
    <row r="30" spans="1:10" ht="9" customHeight="1" x14ac:dyDescent="0.25">
      <c r="A30" s="15"/>
      <c r="B30" s="15"/>
      <c r="E30" s="15"/>
      <c r="F30" s="15"/>
      <c r="G30" s="15"/>
      <c r="H30" s="15"/>
      <c r="I30" s="15"/>
      <c r="J30" s="15"/>
    </row>
    <row r="31" spans="1:10" ht="15" customHeight="1" x14ac:dyDescent="0.25">
      <c r="A31" s="1768" t="s">
        <v>674</v>
      </c>
      <c r="B31" s="1768"/>
      <c r="C31" s="1768"/>
      <c r="D31" s="1768"/>
      <c r="E31" s="1768"/>
      <c r="F31" s="1768"/>
      <c r="G31" s="1768"/>
      <c r="H31" s="1768"/>
      <c r="I31" s="1768"/>
      <c r="J31" s="1768"/>
    </row>
    <row r="32" spans="1:10" ht="15" customHeight="1" x14ac:dyDescent="0.25">
      <c r="A32" s="1655" t="s">
        <v>1920</v>
      </c>
      <c r="B32" s="1655"/>
      <c r="C32" s="1655"/>
      <c r="D32" s="1655"/>
      <c r="E32" s="1655"/>
      <c r="F32" s="1655"/>
      <c r="G32" s="1655"/>
      <c r="H32" s="1655"/>
      <c r="I32" s="1655"/>
      <c r="J32" s="1655"/>
    </row>
    <row r="33" spans="1:10" ht="36" customHeight="1" x14ac:dyDescent="0.25">
      <c r="A33" s="1655" t="s">
        <v>1921</v>
      </c>
      <c r="B33" s="1655"/>
      <c r="C33" s="1655"/>
      <c r="D33" s="1655"/>
      <c r="E33" s="1655"/>
      <c r="F33" s="1655"/>
      <c r="G33" s="1655"/>
      <c r="H33" s="1655"/>
      <c r="I33" s="1655"/>
      <c r="J33" s="1655"/>
    </row>
    <row r="34" spans="1:10" ht="15" customHeight="1" x14ac:dyDescent="0.25">
      <c r="A34" s="1655" t="s">
        <v>1922</v>
      </c>
      <c r="B34" s="1655"/>
      <c r="C34" s="1655"/>
      <c r="D34" s="1655"/>
      <c r="E34" s="1655"/>
      <c r="F34" s="1655"/>
      <c r="G34" s="1655"/>
      <c r="H34" s="1655"/>
      <c r="I34" s="1655"/>
      <c r="J34" s="1655"/>
    </row>
    <row r="35" spans="1:10" ht="16.5" customHeight="1" x14ac:dyDescent="0.25">
      <c r="A35" s="1655" t="s">
        <v>1923</v>
      </c>
      <c r="B35" s="1655"/>
      <c r="C35" s="1655"/>
      <c r="D35" s="1655"/>
      <c r="E35" s="1655"/>
      <c r="F35" s="1655"/>
      <c r="G35" s="1655"/>
      <c r="H35" s="1655"/>
      <c r="I35" s="1655"/>
      <c r="J35" s="1655"/>
    </row>
    <row r="36" spans="1:10" ht="25.5" customHeight="1" x14ac:dyDescent="0.25">
      <c r="A36" s="1655" t="s">
        <v>1924</v>
      </c>
      <c r="B36" s="1655"/>
      <c r="C36" s="1655"/>
      <c r="D36" s="1655"/>
      <c r="E36" s="1655"/>
      <c r="F36" s="1655"/>
      <c r="G36" s="1655"/>
      <c r="H36" s="1655"/>
      <c r="I36" s="1655"/>
      <c r="J36" s="1655"/>
    </row>
    <row r="37" spans="1:10" ht="15" customHeight="1" x14ac:dyDescent="0.25">
      <c r="A37" s="1655" t="s">
        <v>1925</v>
      </c>
      <c r="B37" s="1655"/>
      <c r="C37" s="1655"/>
      <c r="D37" s="1655"/>
      <c r="E37" s="1655"/>
      <c r="F37" s="1655"/>
      <c r="G37" s="1655"/>
      <c r="H37" s="1655"/>
      <c r="I37" s="1655"/>
      <c r="J37" s="1655"/>
    </row>
    <row r="38" spans="1:10" ht="26.25" customHeight="1" x14ac:dyDescent="0.25">
      <c r="A38" s="1655" t="s">
        <v>1926</v>
      </c>
      <c r="B38" s="1655"/>
      <c r="C38" s="1655"/>
      <c r="D38" s="1655"/>
      <c r="E38" s="1655"/>
      <c r="F38" s="1655"/>
      <c r="G38" s="1655"/>
      <c r="H38" s="1655"/>
      <c r="I38" s="1655"/>
      <c r="J38" s="1655"/>
    </row>
    <row r="39" spans="1:10" ht="39.75" customHeight="1" x14ac:dyDescent="0.25">
      <c r="A39" s="1655" t="s">
        <v>1927</v>
      </c>
      <c r="B39" s="1655"/>
      <c r="C39" s="1655"/>
      <c r="D39" s="1655"/>
      <c r="E39" s="1655"/>
      <c r="F39" s="1655"/>
      <c r="G39" s="1655"/>
      <c r="H39" s="1655"/>
      <c r="I39" s="1655"/>
      <c r="J39" s="1655"/>
    </row>
    <row r="40" spans="1:10" x14ac:dyDescent="0.25">
      <c r="A40" s="3"/>
      <c r="B40" s="3"/>
      <c r="C40" s="1"/>
      <c r="D40" s="1"/>
    </row>
    <row r="41" spans="1:10" x14ac:dyDescent="0.25">
      <c r="A41" s="3"/>
      <c r="B41" s="3"/>
      <c r="C41" s="1"/>
      <c r="D41" s="1"/>
    </row>
    <row r="42" spans="1:10" x14ac:dyDescent="0.25">
      <c r="A42" s="3"/>
      <c r="B42" s="3"/>
      <c r="C42" s="1"/>
      <c r="D42" s="1"/>
    </row>
    <row r="43" spans="1:10" x14ac:dyDescent="0.25">
      <c r="A43" s="3"/>
      <c r="B43" s="3"/>
      <c r="C43" s="1"/>
      <c r="D43" s="1"/>
    </row>
    <row r="44" spans="1:10" x14ac:dyDescent="0.25">
      <c r="A44" s="3"/>
      <c r="B44" s="3"/>
      <c r="C44" s="1"/>
      <c r="D44" s="1"/>
    </row>
    <row r="45" spans="1:10" x14ac:dyDescent="0.25">
      <c r="A45" s="3"/>
      <c r="B45" s="3"/>
      <c r="C45" s="1"/>
      <c r="D45" s="1"/>
    </row>
    <row r="46" spans="1:10" x14ac:dyDescent="0.25">
      <c r="A46" s="3"/>
      <c r="B46" s="3"/>
      <c r="C46" s="1"/>
      <c r="D46" s="1"/>
    </row>
    <row r="47" spans="1:10" x14ac:dyDescent="0.25">
      <c r="A47" s="3"/>
      <c r="B47" s="3"/>
      <c r="C47" s="1"/>
      <c r="D47" s="1"/>
    </row>
    <row r="48" spans="1:10" x14ac:dyDescent="0.25">
      <c r="A48" s="3"/>
      <c r="B48" s="3"/>
      <c r="C48" s="1"/>
      <c r="D48" s="1"/>
    </row>
    <row r="49" spans="1:4" x14ac:dyDescent="0.25">
      <c r="A49" s="3"/>
      <c r="B49" s="3"/>
      <c r="C49" s="1"/>
      <c r="D49" s="1"/>
    </row>
    <row r="50" spans="1:4" x14ac:dyDescent="0.25">
      <c r="A50" s="3"/>
      <c r="B50" s="3"/>
      <c r="C50" s="1"/>
      <c r="D50" s="1"/>
    </row>
    <row r="51" spans="1:4" x14ac:dyDescent="0.25">
      <c r="A51" s="3"/>
      <c r="B51" s="3"/>
      <c r="C51" s="1"/>
      <c r="D51" s="1"/>
    </row>
    <row r="52" spans="1:4" x14ac:dyDescent="0.25">
      <c r="A52" s="3"/>
      <c r="B52" s="3"/>
      <c r="C52" s="1"/>
      <c r="D52" s="1"/>
    </row>
    <row r="53" spans="1:4" x14ac:dyDescent="0.25">
      <c r="A53" s="3"/>
      <c r="B53" s="3"/>
      <c r="C53" s="1"/>
      <c r="D53" s="1"/>
    </row>
    <row r="54" spans="1:4" x14ac:dyDescent="0.25">
      <c r="A54" s="3"/>
      <c r="B54" s="3"/>
      <c r="C54" s="1"/>
      <c r="D54" s="1"/>
    </row>
    <row r="55" spans="1:4" x14ac:dyDescent="0.25">
      <c r="A55" s="3"/>
      <c r="B55" s="3"/>
      <c r="C55" s="1"/>
      <c r="D55" s="1"/>
    </row>
    <row r="56" spans="1:4" x14ac:dyDescent="0.25">
      <c r="A56" s="3"/>
      <c r="B56" s="3"/>
      <c r="C56" s="1"/>
      <c r="D56" s="1"/>
    </row>
    <row r="57" spans="1:4" x14ac:dyDescent="0.25">
      <c r="A57" s="3"/>
      <c r="B57" s="3"/>
      <c r="C57" s="1"/>
      <c r="D57" s="1"/>
    </row>
    <row r="58" spans="1:4" x14ac:dyDescent="0.25">
      <c r="A58" s="3"/>
      <c r="B58" s="3"/>
      <c r="C58" s="1"/>
      <c r="D58" s="1"/>
    </row>
    <row r="59" spans="1:4" x14ac:dyDescent="0.25">
      <c r="A59" s="3"/>
      <c r="B59" s="3"/>
      <c r="C59" s="1"/>
      <c r="D59" s="1"/>
    </row>
    <row r="60" spans="1:4" x14ac:dyDescent="0.25">
      <c r="A60" s="3"/>
      <c r="B60" s="3"/>
      <c r="C60" s="1"/>
      <c r="D60" s="1"/>
    </row>
    <row r="61" spans="1:4" x14ac:dyDescent="0.25">
      <c r="A61" s="3"/>
      <c r="B61" s="3"/>
      <c r="C61" s="1"/>
      <c r="D61" s="1"/>
    </row>
    <row r="62" spans="1:4" x14ac:dyDescent="0.25">
      <c r="A62" s="3"/>
      <c r="B62" s="3"/>
      <c r="C62" s="1"/>
      <c r="D62" s="1"/>
    </row>
    <row r="63" spans="1:4" x14ac:dyDescent="0.25">
      <c r="A63" s="3"/>
      <c r="B63" s="3"/>
      <c r="C63" s="1"/>
      <c r="D63" s="1"/>
    </row>
    <row r="64" spans="1:4" x14ac:dyDescent="0.25">
      <c r="A64" s="3"/>
      <c r="B64" s="3"/>
      <c r="C64" s="1"/>
      <c r="D64" s="1"/>
    </row>
    <row r="65" spans="1:4" x14ac:dyDescent="0.25">
      <c r="A65" s="3"/>
      <c r="B65" s="3"/>
      <c r="C65" s="1"/>
      <c r="D65" s="1"/>
    </row>
    <row r="66" spans="1:4" x14ac:dyDescent="0.25">
      <c r="A66" s="3"/>
      <c r="B66" s="3"/>
      <c r="C66" s="1"/>
      <c r="D66" s="1"/>
    </row>
    <row r="67" spans="1:4" x14ac:dyDescent="0.25">
      <c r="A67" s="3"/>
      <c r="B67" s="3"/>
      <c r="C67" s="1"/>
      <c r="D67" s="1"/>
    </row>
    <row r="68" spans="1:4" x14ac:dyDescent="0.25">
      <c r="A68" s="3"/>
      <c r="B68" s="3"/>
      <c r="C68" s="1"/>
      <c r="D68" s="1"/>
    </row>
    <row r="69" spans="1:4" x14ac:dyDescent="0.25">
      <c r="A69" s="3"/>
      <c r="B69" s="3"/>
      <c r="C69" s="1"/>
      <c r="D69" s="1"/>
    </row>
    <row r="70" spans="1:4" x14ac:dyDescent="0.25">
      <c r="A70" s="3"/>
      <c r="B70" s="3"/>
      <c r="C70" s="1"/>
      <c r="D70" s="1"/>
    </row>
    <row r="71" spans="1:4" x14ac:dyDescent="0.25">
      <c r="A71" s="3"/>
      <c r="B71" s="3"/>
      <c r="C71" s="1"/>
      <c r="D71" s="1"/>
    </row>
    <row r="72" spans="1:4" x14ac:dyDescent="0.25">
      <c r="A72" s="3"/>
      <c r="B72" s="3"/>
      <c r="C72" s="1"/>
      <c r="D72" s="1"/>
    </row>
    <row r="73" spans="1:4" x14ac:dyDescent="0.25">
      <c r="A73" s="3"/>
      <c r="B73" s="3"/>
      <c r="C73" s="1"/>
      <c r="D73" s="1"/>
    </row>
    <row r="74" spans="1:4" x14ac:dyDescent="0.25">
      <c r="A74" s="3"/>
      <c r="B74" s="3"/>
      <c r="C74" s="1"/>
      <c r="D74" s="1"/>
    </row>
    <row r="75" spans="1:4" x14ac:dyDescent="0.25">
      <c r="A75" s="3"/>
      <c r="B75" s="3"/>
      <c r="C75" s="1"/>
      <c r="D75" s="1"/>
    </row>
    <row r="76" spans="1:4" x14ac:dyDescent="0.25">
      <c r="A76" s="3"/>
      <c r="B76" s="3"/>
      <c r="C76" s="1"/>
      <c r="D76" s="1"/>
    </row>
    <row r="77" spans="1:4" x14ac:dyDescent="0.25">
      <c r="A77" s="4"/>
      <c r="B77" s="4"/>
      <c r="C77" s="6"/>
      <c r="D77" s="6"/>
    </row>
    <row r="78" spans="1:4" x14ac:dyDescent="0.25">
      <c r="A78" s="4"/>
      <c r="B78" s="4"/>
      <c r="C78" s="6"/>
      <c r="D78" s="6"/>
    </row>
    <row r="79" spans="1:4" x14ac:dyDescent="0.25">
      <c r="A79" s="4"/>
      <c r="B79" s="4"/>
      <c r="C79" s="6"/>
      <c r="D79" s="6"/>
    </row>
    <row r="80" spans="1:4" x14ac:dyDescent="0.25">
      <c r="A80" s="4"/>
      <c r="B80" s="4"/>
      <c r="C80" s="6"/>
      <c r="D80" s="6"/>
    </row>
    <row r="81" spans="1:4" x14ac:dyDescent="0.25">
      <c r="A81" s="4"/>
      <c r="B81" s="4"/>
      <c r="C81" s="6"/>
      <c r="D81" s="6"/>
    </row>
    <row r="82" spans="1:4" x14ac:dyDescent="0.25">
      <c r="A82" s="4"/>
      <c r="B82" s="4"/>
      <c r="C82" s="6"/>
      <c r="D82" s="6"/>
    </row>
    <row r="83" spans="1:4" x14ac:dyDescent="0.25">
      <c r="A83" s="4"/>
      <c r="B83" s="4"/>
      <c r="C83" s="6"/>
      <c r="D83" s="6"/>
    </row>
    <row r="84" spans="1:4" x14ac:dyDescent="0.25">
      <c r="A84" s="4"/>
      <c r="B84" s="4"/>
      <c r="C84" s="6"/>
      <c r="D84" s="6"/>
    </row>
    <row r="85" spans="1:4" x14ac:dyDescent="0.25">
      <c r="A85" s="4"/>
      <c r="B85" s="4"/>
      <c r="C85" s="6"/>
      <c r="D85" s="6"/>
    </row>
    <row r="86" spans="1:4" x14ac:dyDescent="0.25">
      <c r="A86" s="4"/>
      <c r="B86" s="4"/>
      <c r="C86" s="6"/>
      <c r="D86" s="6"/>
    </row>
    <row r="87" spans="1:4" x14ac:dyDescent="0.25">
      <c r="A87" s="4"/>
      <c r="B87" s="4"/>
      <c r="C87" s="6"/>
      <c r="D87" s="6"/>
    </row>
    <row r="88" spans="1:4" x14ac:dyDescent="0.25">
      <c r="A88" s="4"/>
      <c r="B88" s="4"/>
      <c r="C88" s="6"/>
      <c r="D88" s="6"/>
    </row>
    <row r="89" spans="1:4" x14ac:dyDescent="0.25">
      <c r="A89" s="4"/>
      <c r="B89" s="4"/>
      <c r="C89" s="6"/>
      <c r="D89" s="6"/>
    </row>
    <row r="90" spans="1:4" x14ac:dyDescent="0.25">
      <c r="A90" s="4"/>
      <c r="B90" s="4"/>
      <c r="C90" s="6"/>
      <c r="D90" s="6"/>
    </row>
    <row r="91" spans="1:4" x14ac:dyDescent="0.25">
      <c r="A91" s="4"/>
      <c r="B91" s="4"/>
      <c r="C91" s="6"/>
      <c r="D91" s="6"/>
    </row>
    <row r="92" spans="1:4" x14ac:dyDescent="0.25">
      <c r="A92" s="4"/>
      <c r="B92" s="4"/>
      <c r="C92" s="6"/>
      <c r="D92" s="6"/>
    </row>
    <row r="93" spans="1:4" x14ac:dyDescent="0.25">
      <c r="A93" s="4"/>
      <c r="B93" s="4"/>
      <c r="C93" s="6"/>
      <c r="D93" s="6"/>
    </row>
    <row r="94" spans="1:4" x14ac:dyDescent="0.25">
      <c r="A94" s="4"/>
      <c r="B94" s="4"/>
      <c r="C94" s="6"/>
      <c r="D94" s="6"/>
    </row>
    <row r="95" spans="1:4" x14ac:dyDescent="0.25">
      <c r="A95" s="4"/>
      <c r="B95" s="4"/>
      <c r="C95" s="6"/>
      <c r="D95" s="6"/>
    </row>
    <row r="96" spans="1:4" x14ac:dyDescent="0.25">
      <c r="A96" s="4"/>
      <c r="B96" s="4"/>
      <c r="C96" s="6"/>
      <c r="D96" s="6"/>
    </row>
    <row r="97" spans="1:4" x14ac:dyDescent="0.25">
      <c r="A97" s="4"/>
      <c r="B97" s="4"/>
      <c r="C97" s="6"/>
      <c r="D97" s="6"/>
    </row>
    <row r="98" spans="1:4" x14ac:dyDescent="0.25">
      <c r="A98" s="4"/>
      <c r="B98" s="4"/>
      <c r="C98" s="6"/>
      <c r="D98" s="6"/>
    </row>
    <row r="99" spans="1:4" x14ac:dyDescent="0.25">
      <c r="A99" s="4"/>
      <c r="B99" s="4"/>
      <c r="C99" s="6"/>
      <c r="D99" s="6"/>
    </row>
    <row r="100" spans="1:4" x14ac:dyDescent="0.25">
      <c r="A100" s="4"/>
      <c r="B100" s="4"/>
      <c r="C100" s="6"/>
      <c r="D100" s="6"/>
    </row>
    <row r="101" spans="1:4" x14ac:dyDescent="0.25">
      <c r="A101" s="4"/>
      <c r="B101" s="4"/>
      <c r="C101" s="6"/>
      <c r="D101" s="6"/>
    </row>
    <row r="102" spans="1:4" x14ac:dyDescent="0.25">
      <c r="A102" s="4"/>
      <c r="B102" s="4"/>
      <c r="C102" s="6"/>
      <c r="D102" s="6"/>
    </row>
    <row r="103" spans="1:4" x14ac:dyDescent="0.25">
      <c r="A103" s="4"/>
      <c r="B103" s="4"/>
      <c r="C103" s="6"/>
      <c r="D103" s="6"/>
    </row>
    <row r="104" spans="1:4" x14ac:dyDescent="0.25">
      <c r="A104" s="4"/>
      <c r="B104" s="4"/>
      <c r="C104" s="6"/>
      <c r="D104" s="6"/>
    </row>
    <row r="105" spans="1:4" x14ac:dyDescent="0.25">
      <c r="A105" s="4"/>
      <c r="B105" s="4"/>
      <c r="C105" s="6"/>
      <c r="D105" s="6"/>
    </row>
    <row r="106" spans="1:4" x14ac:dyDescent="0.25">
      <c r="A106" s="4"/>
      <c r="B106" s="4"/>
      <c r="C106" s="6"/>
      <c r="D106" s="6"/>
    </row>
    <row r="107" spans="1:4" x14ac:dyDescent="0.25">
      <c r="A107" s="4"/>
      <c r="B107" s="4"/>
      <c r="C107" s="6"/>
      <c r="D107" s="6"/>
    </row>
    <row r="108" spans="1:4" x14ac:dyDescent="0.25">
      <c r="A108" s="4"/>
      <c r="B108" s="4"/>
      <c r="C108" s="6"/>
      <c r="D108" s="6"/>
    </row>
    <row r="109" spans="1:4" x14ac:dyDescent="0.25">
      <c r="A109" s="4"/>
      <c r="B109" s="4"/>
      <c r="C109" s="6"/>
      <c r="D109" s="6"/>
    </row>
    <row r="110" spans="1:4" x14ac:dyDescent="0.25">
      <c r="A110" s="4"/>
      <c r="B110" s="4"/>
      <c r="C110" s="6"/>
      <c r="D110" s="6"/>
    </row>
    <row r="111" spans="1:4" x14ac:dyDescent="0.25">
      <c r="A111" s="4"/>
      <c r="B111" s="4"/>
      <c r="C111" s="6"/>
      <c r="D111" s="6"/>
    </row>
    <row r="112" spans="1:4" x14ac:dyDescent="0.25">
      <c r="A112" s="4"/>
      <c r="B112" s="4"/>
      <c r="C112" s="6"/>
      <c r="D112" s="6"/>
    </row>
    <row r="113" spans="1:4" x14ac:dyDescent="0.25">
      <c r="A113" s="4"/>
      <c r="B113" s="4"/>
      <c r="C113" s="6"/>
      <c r="D113" s="6"/>
    </row>
    <row r="114" spans="1:4" x14ac:dyDescent="0.25">
      <c r="A114" s="4"/>
      <c r="B114" s="4"/>
      <c r="C114" s="6"/>
      <c r="D114" s="6"/>
    </row>
    <row r="115" spans="1:4" x14ac:dyDescent="0.25">
      <c r="A115" s="4"/>
      <c r="B115" s="4"/>
      <c r="C115" s="6"/>
      <c r="D115" s="6"/>
    </row>
    <row r="116" spans="1:4" x14ac:dyDescent="0.25">
      <c r="A116" s="4"/>
      <c r="B116" s="4"/>
      <c r="C116" s="6"/>
      <c r="D116" s="6"/>
    </row>
    <row r="117" spans="1:4" x14ac:dyDescent="0.25">
      <c r="A117" s="4"/>
      <c r="B117" s="4"/>
      <c r="C117" s="6"/>
      <c r="D117" s="6"/>
    </row>
    <row r="118" spans="1:4" x14ac:dyDescent="0.25">
      <c r="A118" s="4"/>
      <c r="B118" s="4"/>
      <c r="C118" s="6"/>
      <c r="D118" s="6"/>
    </row>
    <row r="119" spans="1:4" x14ac:dyDescent="0.25">
      <c r="A119" s="4"/>
      <c r="B119" s="4"/>
      <c r="C119" s="6"/>
      <c r="D119" s="6"/>
    </row>
    <row r="120" spans="1:4" x14ac:dyDescent="0.25">
      <c r="A120" s="4"/>
      <c r="B120" s="4"/>
      <c r="C120" s="6"/>
      <c r="D120" s="6"/>
    </row>
    <row r="121" spans="1:4" x14ac:dyDescent="0.25">
      <c r="A121" s="4"/>
      <c r="B121" s="4"/>
      <c r="C121" s="6"/>
      <c r="D121" s="6"/>
    </row>
    <row r="122" spans="1:4" x14ac:dyDescent="0.25">
      <c r="A122" s="4"/>
      <c r="B122" s="4"/>
      <c r="C122" s="6"/>
      <c r="D122" s="6"/>
    </row>
    <row r="123" spans="1:4" x14ac:dyDescent="0.25">
      <c r="A123" s="4"/>
      <c r="B123" s="4"/>
      <c r="C123" s="6"/>
      <c r="D123" s="6"/>
    </row>
    <row r="124" spans="1:4" x14ac:dyDescent="0.25">
      <c r="A124" s="4"/>
      <c r="B124" s="4"/>
      <c r="C124" s="6"/>
      <c r="D124" s="6"/>
    </row>
    <row r="125" spans="1:4" x14ac:dyDescent="0.25">
      <c r="A125" s="4"/>
      <c r="B125" s="4"/>
      <c r="C125" s="6"/>
      <c r="D125" s="6"/>
    </row>
    <row r="126" spans="1:4" x14ac:dyDescent="0.25">
      <c r="A126" s="4"/>
      <c r="B126" s="4"/>
      <c r="C126" s="6"/>
      <c r="D126" s="6"/>
    </row>
    <row r="127" spans="1:4" x14ac:dyDescent="0.25">
      <c r="A127" s="4"/>
      <c r="B127" s="4"/>
      <c r="C127" s="6"/>
      <c r="D127" s="6"/>
    </row>
    <row r="128" spans="1:4" x14ac:dyDescent="0.25">
      <c r="A128" s="4"/>
      <c r="B128" s="4"/>
      <c r="C128" s="6"/>
      <c r="D128" s="6"/>
    </row>
    <row r="129" spans="1:4" x14ac:dyDescent="0.25">
      <c r="A129" s="4"/>
      <c r="B129" s="4"/>
      <c r="C129" s="6"/>
      <c r="D129" s="6"/>
    </row>
    <row r="130" spans="1:4" x14ac:dyDescent="0.25">
      <c r="A130" s="4"/>
      <c r="B130" s="4"/>
      <c r="C130" s="6"/>
      <c r="D130" s="6"/>
    </row>
    <row r="131" spans="1:4" x14ac:dyDescent="0.25">
      <c r="A131" s="4"/>
      <c r="B131" s="4"/>
      <c r="C131" s="6"/>
      <c r="D131" s="6"/>
    </row>
    <row r="132" spans="1:4" x14ac:dyDescent="0.25">
      <c r="A132" s="4"/>
      <c r="B132" s="4"/>
      <c r="C132" s="6"/>
      <c r="D132" s="6"/>
    </row>
    <row r="133" spans="1:4" x14ac:dyDescent="0.25">
      <c r="A133" s="4"/>
      <c r="B133" s="4"/>
      <c r="C133" s="6"/>
      <c r="D133" s="6"/>
    </row>
    <row r="134" spans="1:4" x14ac:dyDescent="0.25">
      <c r="A134" s="4"/>
      <c r="B134" s="4"/>
      <c r="C134" s="6"/>
      <c r="D134" s="6"/>
    </row>
    <row r="135" spans="1:4" x14ac:dyDescent="0.25">
      <c r="A135" s="4"/>
      <c r="B135" s="4"/>
      <c r="C135" s="6"/>
      <c r="D135" s="6"/>
    </row>
    <row r="136" spans="1:4" x14ac:dyDescent="0.25">
      <c r="A136" s="4"/>
      <c r="B136" s="4"/>
      <c r="C136" s="6"/>
      <c r="D136" s="6"/>
    </row>
    <row r="137" spans="1:4" x14ac:dyDescent="0.25">
      <c r="A137" s="4"/>
      <c r="B137" s="4"/>
      <c r="C137" s="6"/>
      <c r="D137" s="6"/>
    </row>
    <row r="138" spans="1:4" x14ac:dyDescent="0.25">
      <c r="A138" s="4"/>
      <c r="B138" s="4"/>
      <c r="C138" s="6"/>
      <c r="D138" s="6"/>
    </row>
    <row r="139" spans="1:4" x14ac:dyDescent="0.25">
      <c r="A139" s="4"/>
      <c r="B139" s="4"/>
      <c r="C139" s="6"/>
      <c r="D139" s="6"/>
    </row>
    <row r="140" spans="1:4" x14ac:dyDescent="0.25">
      <c r="A140" s="4"/>
      <c r="B140" s="4"/>
      <c r="C140" s="6"/>
      <c r="D140" s="6"/>
    </row>
    <row r="141" spans="1:4" x14ac:dyDescent="0.25">
      <c r="A141" s="4"/>
      <c r="B141" s="4"/>
      <c r="C141" s="6"/>
      <c r="D141" s="6"/>
    </row>
    <row r="142" spans="1:4" x14ac:dyDescent="0.25">
      <c r="A142" s="4"/>
      <c r="B142" s="4"/>
      <c r="C142" s="6"/>
      <c r="D142" s="6"/>
    </row>
    <row r="143" spans="1:4" x14ac:dyDescent="0.25">
      <c r="A143" s="4"/>
      <c r="B143" s="4"/>
      <c r="C143" s="6"/>
      <c r="D143" s="6"/>
    </row>
    <row r="144" spans="1:4" x14ac:dyDescent="0.25">
      <c r="A144" s="4"/>
      <c r="B144" s="4"/>
      <c r="C144" s="6"/>
      <c r="D144" s="6"/>
    </row>
    <row r="145" spans="1:4" x14ac:dyDescent="0.25">
      <c r="A145" s="4"/>
      <c r="B145" s="4"/>
      <c r="C145" s="6"/>
      <c r="D145" s="6"/>
    </row>
    <row r="146" spans="1:4" x14ac:dyDescent="0.25">
      <c r="A146" s="4"/>
      <c r="B146" s="4"/>
      <c r="C146" s="6"/>
      <c r="D146" s="6"/>
    </row>
    <row r="147" spans="1:4" x14ac:dyDescent="0.25">
      <c r="A147" s="4"/>
      <c r="B147" s="4"/>
      <c r="C147" s="6"/>
      <c r="D147" s="6"/>
    </row>
    <row r="148" spans="1:4" x14ac:dyDescent="0.25">
      <c r="A148" s="4"/>
      <c r="B148" s="4"/>
      <c r="C148" s="6"/>
      <c r="D148" s="6"/>
    </row>
    <row r="149" spans="1:4" x14ac:dyDescent="0.25">
      <c r="A149" s="4"/>
      <c r="B149" s="4"/>
      <c r="C149" s="6"/>
      <c r="D149" s="6"/>
    </row>
    <row r="150" spans="1:4" x14ac:dyDescent="0.25">
      <c r="A150" s="4"/>
      <c r="B150" s="4"/>
      <c r="C150" s="6"/>
      <c r="D150" s="6"/>
    </row>
    <row r="151" spans="1:4" x14ac:dyDescent="0.25">
      <c r="A151" s="4"/>
      <c r="B151" s="4"/>
      <c r="C151" s="6"/>
      <c r="D151" s="6"/>
    </row>
    <row r="152" spans="1:4" x14ac:dyDescent="0.25">
      <c r="A152" s="4"/>
      <c r="B152" s="4"/>
      <c r="C152" s="6"/>
      <c r="D152" s="6"/>
    </row>
    <row r="153" spans="1:4" x14ac:dyDescent="0.25">
      <c r="A153" s="4"/>
      <c r="B153" s="4"/>
      <c r="C153" s="6"/>
      <c r="D153" s="6"/>
    </row>
    <row r="154" spans="1:4" x14ac:dyDescent="0.25">
      <c r="A154" s="4"/>
      <c r="B154" s="4"/>
      <c r="C154" s="6"/>
      <c r="D154" s="6"/>
    </row>
    <row r="155" spans="1:4" x14ac:dyDescent="0.25">
      <c r="A155" s="4"/>
      <c r="B155" s="4"/>
      <c r="C155" s="6"/>
      <c r="D155" s="6"/>
    </row>
    <row r="156" spans="1:4" x14ac:dyDescent="0.25">
      <c r="A156" s="4"/>
      <c r="B156" s="4"/>
      <c r="C156" s="6"/>
      <c r="D156" s="6"/>
    </row>
    <row r="157" spans="1:4" x14ac:dyDescent="0.25">
      <c r="A157" s="4"/>
      <c r="B157" s="4"/>
      <c r="C157" s="6"/>
      <c r="D157" s="6"/>
    </row>
    <row r="158" spans="1:4" x14ac:dyDescent="0.25">
      <c r="A158" s="4"/>
      <c r="B158" s="4"/>
      <c r="C158" s="6"/>
      <c r="D158" s="6"/>
    </row>
    <row r="159" spans="1:4" x14ac:dyDescent="0.25">
      <c r="A159" s="4"/>
      <c r="B159" s="4"/>
      <c r="C159" s="6"/>
      <c r="D159" s="6"/>
    </row>
    <row r="160" spans="1:4" x14ac:dyDescent="0.25">
      <c r="A160" s="4"/>
      <c r="B160" s="4"/>
      <c r="C160" s="6"/>
      <c r="D160" s="6"/>
    </row>
    <row r="161" spans="1:4" x14ac:dyDescent="0.25">
      <c r="A161" s="4"/>
      <c r="B161" s="4"/>
      <c r="C161" s="6"/>
      <c r="D161" s="6"/>
    </row>
    <row r="162" spans="1:4" x14ac:dyDescent="0.25">
      <c r="A162" s="4"/>
      <c r="B162" s="4"/>
      <c r="C162" s="6"/>
      <c r="D162" s="6"/>
    </row>
    <row r="163" spans="1:4" x14ac:dyDescent="0.25">
      <c r="A163" s="4"/>
      <c r="B163" s="4"/>
      <c r="C163" s="6"/>
      <c r="D163" s="6"/>
    </row>
    <row r="164" spans="1:4" x14ac:dyDescent="0.25">
      <c r="A164" s="4"/>
      <c r="B164" s="4"/>
      <c r="C164" s="6"/>
      <c r="D164" s="6"/>
    </row>
    <row r="165" spans="1:4" x14ac:dyDescent="0.25">
      <c r="A165" s="4"/>
      <c r="B165" s="4"/>
      <c r="C165" s="6"/>
      <c r="D165" s="6"/>
    </row>
    <row r="166" spans="1:4" x14ac:dyDescent="0.25">
      <c r="A166" s="4"/>
      <c r="B166" s="4"/>
      <c r="C166" s="6"/>
      <c r="D166" s="6"/>
    </row>
    <row r="167" spans="1:4" x14ac:dyDescent="0.25">
      <c r="A167" s="4"/>
      <c r="B167" s="4"/>
      <c r="C167" s="6"/>
      <c r="D167" s="6"/>
    </row>
    <row r="168" spans="1:4" x14ac:dyDescent="0.25">
      <c r="A168" s="4"/>
      <c r="B168" s="4"/>
      <c r="C168" s="6"/>
      <c r="D168" s="6"/>
    </row>
    <row r="169" spans="1:4" x14ac:dyDescent="0.25">
      <c r="A169" s="4"/>
      <c r="B169" s="4"/>
      <c r="C169" s="6"/>
      <c r="D169" s="6"/>
    </row>
    <row r="170" spans="1:4" x14ac:dyDescent="0.25">
      <c r="A170" s="4"/>
      <c r="B170" s="4"/>
      <c r="C170" s="6"/>
      <c r="D170" s="6"/>
    </row>
    <row r="171" spans="1:4" x14ac:dyDescent="0.25">
      <c r="A171" s="4"/>
      <c r="B171" s="4"/>
      <c r="C171" s="6"/>
      <c r="D171" s="6"/>
    </row>
    <row r="172" spans="1:4" x14ac:dyDescent="0.25">
      <c r="A172" s="4"/>
      <c r="B172" s="4"/>
      <c r="C172" s="6"/>
      <c r="D172" s="6"/>
    </row>
    <row r="173" spans="1:4" x14ac:dyDescent="0.25">
      <c r="A173" s="4"/>
      <c r="B173" s="4"/>
      <c r="C173" s="6"/>
      <c r="D173" s="6"/>
    </row>
    <row r="174" spans="1:4" x14ac:dyDescent="0.25">
      <c r="A174" s="4"/>
      <c r="B174" s="4"/>
      <c r="C174" s="6"/>
      <c r="D174" s="6"/>
    </row>
    <row r="175" spans="1:4" x14ac:dyDescent="0.25">
      <c r="A175" s="4"/>
      <c r="B175" s="4"/>
      <c r="C175" s="6"/>
      <c r="D175" s="6"/>
    </row>
    <row r="176" spans="1:4" x14ac:dyDescent="0.25">
      <c r="A176" s="4"/>
      <c r="B176" s="4"/>
      <c r="C176" s="6"/>
      <c r="D176" s="6"/>
    </row>
    <row r="177" spans="1:4" x14ac:dyDescent="0.25">
      <c r="A177" s="4"/>
      <c r="B177" s="4"/>
      <c r="C177" s="6"/>
      <c r="D177" s="6"/>
    </row>
    <row r="178" spans="1:4" x14ac:dyDescent="0.25">
      <c r="A178" s="4"/>
      <c r="B178" s="4"/>
      <c r="C178" s="6"/>
      <c r="D178" s="6"/>
    </row>
    <row r="179" spans="1:4" x14ac:dyDescent="0.25">
      <c r="A179" s="4"/>
      <c r="B179" s="4"/>
      <c r="C179" s="6"/>
      <c r="D179" s="6"/>
    </row>
    <row r="180" spans="1:4" x14ac:dyDescent="0.25">
      <c r="A180" s="4"/>
      <c r="B180" s="4"/>
      <c r="C180" s="6"/>
      <c r="D180" s="6"/>
    </row>
    <row r="181" spans="1:4" x14ac:dyDescent="0.25">
      <c r="A181" s="4"/>
      <c r="B181" s="4"/>
      <c r="C181" s="6"/>
      <c r="D181" s="6"/>
    </row>
    <row r="182" spans="1:4" x14ac:dyDescent="0.25">
      <c r="A182" s="4"/>
      <c r="B182" s="4"/>
      <c r="C182" s="6"/>
      <c r="D182" s="6"/>
    </row>
    <row r="183" spans="1:4" x14ac:dyDescent="0.25">
      <c r="A183" s="4"/>
      <c r="B183" s="4"/>
      <c r="C183" s="6"/>
      <c r="D183" s="6"/>
    </row>
    <row r="184" spans="1:4" x14ac:dyDescent="0.25">
      <c r="A184" s="4"/>
      <c r="B184" s="4"/>
      <c r="C184" s="6"/>
      <c r="D184" s="6"/>
    </row>
    <row r="185" spans="1:4" x14ac:dyDescent="0.25">
      <c r="A185" s="4"/>
      <c r="B185" s="4"/>
      <c r="C185" s="6"/>
      <c r="D185" s="6"/>
    </row>
    <row r="186" spans="1:4" x14ac:dyDescent="0.25">
      <c r="A186" s="4"/>
      <c r="B186" s="4"/>
      <c r="C186" s="6"/>
      <c r="D186" s="6"/>
    </row>
    <row r="187" spans="1:4" x14ac:dyDescent="0.25">
      <c r="A187" s="4"/>
      <c r="B187" s="4"/>
      <c r="C187" s="6"/>
      <c r="D187" s="6"/>
    </row>
    <row r="188" spans="1:4" x14ac:dyDescent="0.25">
      <c r="A188" s="4"/>
      <c r="B188" s="4"/>
      <c r="C188" s="6"/>
      <c r="D188" s="6"/>
    </row>
    <row r="189" spans="1:4" x14ac:dyDescent="0.25">
      <c r="A189" s="4"/>
      <c r="B189" s="4"/>
      <c r="C189" s="6"/>
      <c r="D189" s="6"/>
    </row>
    <row r="190" spans="1:4" x14ac:dyDescent="0.25">
      <c r="A190" s="4"/>
      <c r="B190" s="4"/>
      <c r="C190" s="6"/>
      <c r="D190" s="6"/>
    </row>
    <row r="191" spans="1:4" x14ac:dyDescent="0.25">
      <c r="A191" s="4"/>
      <c r="B191" s="4"/>
      <c r="C191" s="6"/>
      <c r="D191" s="6"/>
    </row>
    <row r="192" spans="1:4" x14ac:dyDescent="0.25">
      <c r="A192" s="4"/>
      <c r="B192" s="4"/>
      <c r="C192" s="6"/>
      <c r="D192" s="6"/>
    </row>
    <row r="193" spans="1:4" x14ac:dyDescent="0.25">
      <c r="A193" s="4"/>
      <c r="B193" s="4"/>
      <c r="C193" s="6"/>
      <c r="D193" s="6"/>
    </row>
    <row r="194" spans="1:4" x14ac:dyDescent="0.25">
      <c r="A194" s="4"/>
      <c r="B194" s="4"/>
      <c r="C194" s="6"/>
      <c r="D194" s="6"/>
    </row>
    <row r="195" spans="1:4" x14ac:dyDescent="0.25">
      <c r="A195" s="4"/>
      <c r="B195" s="4"/>
      <c r="C195" s="6"/>
      <c r="D195" s="6"/>
    </row>
    <row r="196" spans="1:4" x14ac:dyDescent="0.25">
      <c r="A196" s="4"/>
      <c r="B196" s="4"/>
      <c r="C196" s="6"/>
      <c r="D196" s="6"/>
    </row>
    <row r="197" spans="1:4" x14ac:dyDescent="0.25">
      <c r="A197" s="4"/>
      <c r="B197" s="4"/>
      <c r="C197" s="6"/>
      <c r="D197" s="6"/>
    </row>
    <row r="198" spans="1:4" x14ac:dyDescent="0.25">
      <c r="A198" s="4"/>
      <c r="B198" s="4"/>
      <c r="C198" s="6"/>
      <c r="D198" s="6"/>
    </row>
    <row r="199" spans="1:4" x14ac:dyDescent="0.25">
      <c r="A199" s="4"/>
      <c r="B199" s="4"/>
      <c r="C199" s="6"/>
      <c r="D199" s="6"/>
    </row>
    <row r="200" spans="1:4" x14ac:dyDescent="0.25">
      <c r="A200" s="4"/>
      <c r="B200" s="4"/>
      <c r="C200" s="6"/>
      <c r="D200" s="6"/>
    </row>
    <row r="201" spans="1:4" x14ac:dyDescent="0.25">
      <c r="A201" s="4"/>
      <c r="B201" s="4"/>
      <c r="C201" s="6"/>
      <c r="D201" s="6"/>
    </row>
    <row r="202" spans="1:4" x14ac:dyDescent="0.25">
      <c r="A202" s="4"/>
      <c r="B202" s="4"/>
      <c r="C202" s="6"/>
      <c r="D202" s="6"/>
    </row>
    <row r="203" spans="1:4" x14ac:dyDescent="0.25">
      <c r="A203" s="4"/>
      <c r="B203" s="4"/>
      <c r="C203" s="6"/>
      <c r="D203" s="6"/>
    </row>
    <row r="204" spans="1:4" x14ac:dyDescent="0.25">
      <c r="A204" s="4"/>
      <c r="B204" s="4"/>
      <c r="C204" s="6"/>
      <c r="D204" s="6"/>
    </row>
    <row r="205" spans="1:4" x14ac:dyDescent="0.25">
      <c r="A205" s="4"/>
      <c r="B205" s="4"/>
      <c r="C205" s="6"/>
      <c r="D205" s="6"/>
    </row>
    <row r="206" spans="1:4" x14ac:dyDescent="0.25">
      <c r="A206" s="4"/>
      <c r="B206" s="4"/>
      <c r="C206" s="6"/>
      <c r="D206" s="6"/>
    </row>
    <row r="207" spans="1:4" x14ac:dyDescent="0.25">
      <c r="A207" s="4"/>
      <c r="B207" s="4"/>
      <c r="C207" s="6"/>
      <c r="D207" s="6"/>
    </row>
    <row r="208" spans="1:4" x14ac:dyDescent="0.25">
      <c r="A208" s="4"/>
      <c r="B208" s="4"/>
      <c r="C208" s="6"/>
      <c r="D208" s="6"/>
    </row>
    <row r="209" spans="1:4" x14ac:dyDescent="0.25">
      <c r="A209" s="4"/>
      <c r="B209" s="4"/>
      <c r="C209" s="6"/>
      <c r="D209" s="6"/>
    </row>
    <row r="210" spans="1:4" x14ac:dyDescent="0.25">
      <c r="A210" s="4"/>
      <c r="B210" s="4"/>
      <c r="C210" s="6"/>
      <c r="D210" s="6"/>
    </row>
    <row r="211" spans="1:4" x14ac:dyDescent="0.25">
      <c r="A211" s="4"/>
      <c r="B211" s="4"/>
      <c r="C211" s="6"/>
      <c r="D211" s="6"/>
    </row>
    <row r="212" spans="1:4" x14ac:dyDescent="0.25">
      <c r="A212" s="4"/>
      <c r="B212" s="4"/>
      <c r="C212" s="6"/>
      <c r="D212" s="6"/>
    </row>
    <row r="213" spans="1:4" x14ac:dyDescent="0.25">
      <c r="A213" s="4"/>
      <c r="B213" s="4"/>
      <c r="C213" s="6"/>
      <c r="D213" s="6"/>
    </row>
    <row r="214" spans="1:4" x14ac:dyDescent="0.25">
      <c r="A214" s="4"/>
      <c r="B214" s="4"/>
      <c r="C214" s="6"/>
      <c r="D214" s="6"/>
    </row>
    <row r="215" spans="1:4" x14ac:dyDescent="0.25">
      <c r="A215" s="4"/>
      <c r="B215" s="4"/>
      <c r="C215" s="6"/>
      <c r="D215" s="6"/>
    </row>
    <row r="216" spans="1:4" x14ac:dyDescent="0.25">
      <c r="A216" s="4"/>
      <c r="B216" s="4"/>
      <c r="C216" s="6"/>
      <c r="D216" s="6"/>
    </row>
    <row r="217" spans="1:4" x14ac:dyDescent="0.25">
      <c r="A217" s="4"/>
      <c r="B217" s="4"/>
      <c r="C217" s="6"/>
      <c r="D217" s="6"/>
    </row>
    <row r="218" spans="1:4" x14ac:dyDescent="0.25">
      <c r="A218" s="4"/>
      <c r="B218" s="4"/>
      <c r="C218" s="6"/>
      <c r="D218" s="6"/>
    </row>
    <row r="219" spans="1:4" x14ac:dyDescent="0.25">
      <c r="A219" s="4"/>
      <c r="B219" s="4"/>
      <c r="C219" s="6"/>
      <c r="D219" s="6"/>
    </row>
    <row r="220" spans="1:4" x14ac:dyDescent="0.25">
      <c r="A220" s="4"/>
      <c r="B220" s="4"/>
      <c r="C220" s="6"/>
      <c r="D220" s="6"/>
    </row>
    <row r="221" spans="1:4" x14ac:dyDescent="0.25">
      <c r="A221" s="4"/>
      <c r="B221" s="4"/>
      <c r="C221" s="6"/>
      <c r="D221" s="6"/>
    </row>
    <row r="222" spans="1:4" x14ac:dyDescent="0.25">
      <c r="A222" s="4"/>
      <c r="B222" s="4"/>
      <c r="C222" s="6"/>
      <c r="D222" s="6"/>
    </row>
    <row r="223" spans="1:4" x14ac:dyDescent="0.25">
      <c r="A223" s="4"/>
      <c r="B223" s="4"/>
      <c r="C223" s="6"/>
      <c r="D223" s="6"/>
    </row>
    <row r="224" spans="1:4" x14ac:dyDescent="0.25">
      <c r="A224" s="4"/>
      <c r="B224" s="4"/>
      <c r="C224" s="6"/>
      <c r="D224" s="6"/>
    </row>
    <row r="225" spans="1:4" x14ac:dyDescent="0.25">
      <c r="A225" s="4"/>
      <c r="B225" s="4"/>
      <c r="C225" s="6"/>
      <c r="D225" s="6"/>
    </row>
    <row r="226" spans="1:4" x14ac:dyDescent="0.25">
      <c r="A226" s="4"/>
      <c r="B226" s="4"/>
      <c r="C226" s="6"/>
      <c r="D226" s="6"/>
    </row>
    <row r="227" spans="1:4" x14ac:dyDescent="0.25">
      <c r="A227" s="4"/>
      <c r="B227" s="4"/>
      <c r="C227" s="6"/>
      <c r="D227" s="6"/>
    </row>
    <row r="228" spans="1:4" x14ac:dyDescent="0.25">
      <c r="A228" s="4"/>
      <c r="B228" s="4"/>
      <c r="C228" s="6"/>
      <c r="D228" s="6"/>
    </row>
    <row r="229" spans="1:4" x14ac:dyDescent="0.25">
      <c r="A229" s="4"/>
      <c r="B229" s="4"/>
      <c r="C229" s="6"/>
      <c r="D229" s="6"/>
    </row>
    <row r="230" spans="1:4" x14ac:dyDescent="0.25">
      <c r="A230" s="4"/>
      <c r="B230" s="4"/>
      <c r="C230" s="6"/>
      <c r="D230" s="6"/>
    </row>
    <row r="231" spans="1:4" x14ac:dyDescent="0.25">
      <c r="A231" s="4"/>
      <c r="B231" s="4"/>
      <c r="C231" s="6"/>
      <c r="D231" s="6"/>
    </row>
    <row r="232" spans="1:4" x14ac:dyDescent="0.25">
      <c r="A232" s="4"/>
      <c r="B232" s="4"/>
      <c r="C232" s="6"/>
      <c r="D232" s="6"/>
    </row>
    <row r="233" spans="1:4" x14ac:dyDescent="0.25">
      <c r="A233" s="4"/>
      <c r="B233" s="4"/>
      <c r="C233" s="6"/>
      <c r="D233" s="6"/>
    </row>
    <row r="234" spans="1:4" x14ac:dyDescent="0.25">
      <c r="A234" s="4"/>
      <c r="B234" s="4"/>
      <c r="C234" s="6"/>
      <c r="D234" s="6"/>
    </row>
    <row r="235" spans="1:4" x14ac:dyDescent="0.25">
      <c r="A235" s="4"/>
      <c r="B235" s="4"/>
      <c r="C235" s="6"/>
      <c r="D235" s="6"/>
    </row>
    <row r="236" spans="1:4" x14ac:dyDescent="0.25">
      <c r="A236" s="4"/>
      <c r="B236" s="4"/>
      <c r="C236" s="6"/>
      <c r="D236" s="6"/>
    </row>
    <row r="237" spans="1:4" x14ac:dyDescent="0.25">
      <c r="A237" s="4"/>
      <c r="B237" s="4"/>
      <c r="C237" s="6"/>
      <c r="D237" s="6"/>
    </row>
    <row r="238" spans="1:4" x14ac:dyDescent="0.25">
      <c r="A238" s="4"/>
      <c r="B238" s="4"/>
      <c r="C238" s="6"/>
      <c r="D238" s="6"/>
    </row>
    <row r="239" spans="1:4" x14ac:dyDescent="0.25">
      <c r="A239" s="4"/>
      <c r="B239" s="4"/>
      <c r="C239" s="6"/>
      <c r="D239" s="6"/>
    </row>
    <row r="240" spans="1:4" x14ac:dyDescent="0.25">
      <c r="A240" s="4"/>
      <c r="B240" s="4"/>
      <c r="C240" s="6"/>
      <c r="D240" s="6"/>
    </row>
    <row r="241" spans="1:4" x14ac:dyDescent="0.25">
      <c r="A241" s="4"/>
      <c r="B241" s="4"/>
      <c r="C241" s="6"/>
      <c r="D241" s="6"/>
    </row>
    <row r="242" spans="1:4" x14ac:dyDescent="0.25">
      <c r="A242" s="4"/>
      <c r="B242" s="4"/>
      <c r="C242" s="6"/>
      <c r="D242" s="6"/>
    </row>
    <row r="243" spans="1:4" x14ac:dyDescent="0.25">
      <c r="A243" s="4"/>
      <c r="B243" s="4"/>
      <c r="C243" s="6"/>
      <c r="D243" s="6"/>
    </row>
    <row r="244" spans="1:4" x14ac:dyDescent="0.25">
      <c r="A244" s="4"/>
      <c r="B244" s="4"/>
      <c r="C244" s="6"/>
      <c r="D244" s="6"/>
    </row>
    <row r="245" spans="1:4" x14ac:dyDescent="0.25">
      <c r="A245" s="4"/>
      <c r="B245" s="4"/>
      <c r="C245" s="6"/>
      <c r="D245" s="6"/>
    </row>
    <row r="246" spans="1:4" x14ac:dyDescent="0.25">
      <c r="A246" s="4"/>
      <c r="B246" s="4"/>
      <c r="C246" s="6"/>
      <c r="D246" s="6"/>
    </row>
    <row r="247" spans="1:4" x14ac:dyDescent="0.25">
      <c r="A247" s="4"/>
      <c r="B247" s="4"/>
      <c r="C247" s="6"/>
      <c r="D247" s="6"/>
    </row>
    <row r="248" spans="1:4" x14ac:dyDescent="0.25">
      <c r="A248" s="4"/>
      <c r="B248" s="4"/>
      <c r="C248" s="6"/>
      <c r="D248" s="6"/>
    </row>
    <row r="249" spans="1:4" x14ac:dyDescent="0.25">
      <c r="A249" s="4"/>
      <c r="B249" s="4"/>
      <c r="C249" s="6"/>
      <c r="D249" s="6"/>
    </row>
    <row r="250" spans="1:4" x14ac:dyDescent="0.25">
      <c r="A250" s="4"/>
      <c r="B250" s="4"/>
      <c r="C250" s="6"/>
      <c r="D250" s="6"/>
    </row>
    <row r="251" spans="1:4" x14ac:dyDescent="0.25">
      <c r="A251" s="4"/>
      <c r="B251" s="4"/>
      <c r="C251" s="6"/>
      <c r="D251" s="6"/>
    </row>
    <row r="252" spans="1:4" x14ac:dyDescent="0.25">
      <c r="A252" s="4"/>
      <c r="B252" s="4"/>
      <c r="C252" s="6"/>
      <c r="D252" s="6"/>
    </row>
    <row r="253" spans="1:4" x14ac:dyDescent="0.25">
      <c r="A253" s="4"/>
      <c r="B253" s="4"/>
      <c r="C253" s="6"/>
      <c r="D253" s="6"/>
    </row>
    <row r="254" spans="1:4" x14ac:dyDescent="0.25">
      <c r="A254" s="4"/>
      <c r="B254" s="4"/>
      <c r="C254" s="6"/>
      <c r="D254" s="6"/>
    </row>
    <row r="255" spans="1:4" x14ac:dyDescent="0.25">
      <c r="A255" s="4"/>
      <c r="B255" s="4"/>
      <c r="C255" s="6"/>
      <c r="D255" s="6"/>
    </row>
    <row r="256" spans="1:4" x14ac:dyDescent="0.25">
      <c r="A256" s="4"/>
      <c r="B256" s="4"/>
      <c r="C256" s="6"/>
      <c r="D256" s="6"/>
    </row>
    <row r="257" spans="1:4" x14ac:dyDescent="0.25">
      <c r="A257" s="4"/>
      <c r="B257" s="4"/>
      <c r="C257" s="6"/>
      <c r="D257" s="6"/>
    </row>
    <row r="258" spans="1:4" x14ac:dyDescent="0.25">
      <c r="A258" s="4"/>
      <c r="B258" s="4"/>
      <c r="C258" s="6"/>
      <c r="D258" s="6"/>
    </row>
    <row r="259" spans="1:4" x14ac:dyDescent="0.25">
      <c r="A259" s="4"/>
      <c r="B259" s="4"/>
      <c r="C259" s="6"/>
      <c r="D259" s="6"/>
    </row>
    <row r="260" spans="1:4" x14ac:dyDescent="0.25">
      <c r="A260" s="4"/>
      <c r="B260" s="4"/>
      <c r="C260" s="6"/>
      <c r="D260" s="6"/>
    </row>
    <row r="261" spans="1:4" x14ac:dyDescent="0.25">
      <c r="A261" s="4"/>
      <c r="B261" s="4"/>
      <c r="C261" s="6"/>
      <c r="D261" s="6"/>
    </row>
    <row r="262" spans="1:4" x14ac:dyDescent="0.25">
      <c r="A262" s="4"/>
      <c r="B262" s="4"/>
      <c r="C262" s="6"/>
      <c r="D262" s="6"/>
    </row>
    <row r="263" spans="1:4" x14ac:dyDescent="0.25">
      <c r="A263" s="4"/>
      <c r="B263" s="4"/>
      <c r="C263" s="6"/>
      <c r="D263" s="6"/>
    </row>
    <row r="264" spans="1:4" x14ac:dyDescent="0.25">
      <c r="A264" s="4"/>
      <c r="B264" s="4"/>
      <c r="C264" s="6"/>
      <c r="D264" s="6"/>
    </row>
    <row r="265" spans="1:4" x14ac:dyDescent="0.25">
      <c r="A265" s="4"/>
      <c r="B265" s="4"/>
      <c r="C265" s="6"/>
      <c r="D265" s="6"/>
    </row>
    <row r="266" spans="1:4" x14ac:dyDescent="0.25">
      <c r="A266" s="4"/>
      <c r="B266" s="4"/>
      <c r="C266" s="6"/>
      <c r="D266" s="6"/>
    </row>
    <row r="267" spans="1:4" x14ac:dyDescent="0.25">
      <c r="A267" s="4"/>
      <c r="B267" s="4"/>
      <c r="C267" s="6"/>
      <c r="D267" s="6"/>
    </row>
    <row r="268" spans="1:4" x14ac:dyDescent="0.25">
      <c r="A268" s="4"/>
      <c r="B268" s="4"/>
      <c r="C268" s="6"/>
      <c r="D268" s="6"/>
    </row>
    <row r="269" spans="1:4" x14ac:dyDescent="0.25">
      <c r="A269" s="4"/>
      <c r="B269" s="4"/>
      <c r="C269" s="6"/>
      <c r="D269" s="6"/>
    </row>
    <row r="270" spans="1:4" x14ac:dyDescent="0.25">
      <c r="A270" s="4"/>
      <c r="B270" s="4"/>
      <c r="C270" s="6"/>
      <c r="D270" s="6"/>
    </row>
    <row r="271" spans="1:4" x14ac:dyDescent="0.25">
      <c r="A271" s="4"/>
      <c r="B271" s="4"/>
      <c r="C271" s="6"/>
      <c r="D271" s="6"/>
    </row>
    <row r="272" spans="1:4" x14ac:dyDescent="0.25">
      <c r="A272" s="4"/>
      <c r="B272" s="4"/>
      <c r="C272" s="6"/>
      <c r="D272" s="6"/>
    </row>
    <row r="273" spans="1:4" x14ac:dyDescent="0.25">
      <c r="A273" s="4"/>
      <c r="B273" s="4"/>
      <c r="C273" s="6"/>
      <c r="D273" s="6"/>
    </row>
    <row r="274" spans="1:4" x14ac:dyDescent="0.25">
      <c r="A274" s="4"/>
      <c r="B274" s="4"/>
      <c r="C274" s="6"/>
      <c r="D274" s="6"/>
    </row>
    <row r="275" spans="1:4" x14ac:dyDescent="0.25">
      <c r="A275" s="4"/>
      <c r="B275" s="4"/>
      <c r="C275" s="6"/>
      <c r="D275" s="6"/>
    </row>
    <row r="276" spans="1:4" x14ac:dyDescent="0.25">
      <c r="A276" s="4"/>
      <c r="B276" s="4"/>
      <c r="C276" s="6"/>
      <c r="D276" s="6"/>
    </row>
    <row r="277" spans="1:4" x14ac:dyDescent="0.25">
      <c r="A277" s="4"/>
      <c r="B277" s="4"/>
      <c r="C277" s="6"/>
      <c r="D277" s="6"/>
    </row>
    <row r="278" spans="1:4" x14ac:dyDescent="0.25">
      <c r="A278" s="4"/>
      <c r="B278" s="4"/>
      <c r="C278" s="6"/>
      <c r="D278" s="6"/>
    </row>
    <row r="279" spans="1:4" x14ac:dyDescent="0.25">
      <c r="A279" s="4"/>
      <c r="B279" s="4"/>
      <c r="C279" s="6"/>
      <c r="D279" s="6"/>
    </row>
    <row r="280" spans="1:4" x14ac:dyDescent="0.25">
      <c r="A280" s="4"/>
      <c r="B280" s="4"/>
      <c r="C280" s="6"/>
      <c r="D280" s="6"/>
    </row>
    <row r="281" spans="1:4" x14ac:dyDescent="0.25">
      <c r="A281" s="4"/>
      <c r="B281" s="4"/>
      <c r="C281" s="6"/>
      <c r="D281" s="6"/>
    </row>
    <row r="282" spans="1:4" x14ac:dyDescent="0.25">
      <c r="A282" s="4"/>
      <c r="B282" s="4"/>
      <c r="C282" s="6"/>
      <c r="D282" s="6"/>
    </row>
    <row r="283" spans="1:4" x14ac:dyDescent="0.25">
      <c r="A283" s="4"/>
      <c r="B283" s="4"/>
      <c r="C283" s="6"/>
      <c r="D283" s="6"/>
    </row>
    <row r="284" spans="1:4" x14ac:dyDescent="0.25">
      <c r="A284" s="4"/>
      <c r="B284" s="4"/>
      <c r="C284" s="6"/>
      <c r="D284" s="6"/>
    </row>
    <row r="285" spans="1:4" x14ac:dyDescent="0.25">
      <c r="A285" s="4"/>
      <c r="B285" s="4"/>
      <c r="C285" s="6"/>
      <c r="D285" s="6"/>
    </row>
    <row r="286" spans="1:4" x14ac:dyDescent="0.25">
      <c r="A286" s="4"/>
      <c r="B286" s="4"/>
      <c r="C286" s="6"/>
      <c r="D286" s="6"/>
    </row>
    <row r="287" spans="1:4" x14ac:dyDescent="0.25">
      <c r="A287" s="4"/>
      <c r="B287" s="4"/>
      <c r="C287" s="6"/>
      <c r="D287" s="6"/>
    </row>
    <row r="288" spans="1:4" x14ac:dyDescent="0.25">
      <c r="A288" s="4"/>
      <c r="B288" s="4"/>
      <c r="C288" s="6"/>
      <c r="D288" s="6"/>
    </row>
    <row r="289" spans="1:4" x14ac:dyDescent="0.25">
      <c r="A289" s="4"/>
      <c r="B289" s="4"/>
      <c r="C289" s="6"/>
      <c r="D289" s="6"/>
    </row>
    <row r="290" spans="1:4" x14ac:dyDescent="0.25">
      <c r="A290" s="4"/>
      <c r="B290" s="4"/>
      <c r="C290" s="6"/>
      <c r="D290" s="6"/>
    </row>
    <row r="291" spans="1:4" x14ac:dyDescent="0.25">
      <c r="A291" s="4"/>
      <c r="B291" s="4"/>
      <c r="C291" s="6"/>
      <c r="D291" s="6"/>
    </row>
    <row r="292" spans="1:4" x14ac:dyDescent="0.25">
      <c r="A292" s="4"/>
      <c r="B292" s="4"/>
      <c r="C292" s="6"/>
      <c r="D292" s="6"/>
    </row>
    <row r="293" spans="1:4" x14ac:dyDescent="0.25">
      <c r="A293" s="4"/>
      <c r="B293" s="4"/>
      <c r="C293" s="6"/>
      <c r="D293" s="6"/>
    </row>
    <row r="294" spans="1:4" x14ac:dyDescent="0.25">
      <c r="A294" s="4"/>
      <c r="B294" s="4"/>
      <c r="C294" s="6"/>
      <c r="D294" s="6"/>
    </row>
    <row r="295" spans="1:4" x14ac:dyDescent="0.25">
      <c r="A295" s="4"/>
      <c r="B295" s="4"/>
      <c r="C295" s="6"/>
      <c r="D295" s="6"/>
    </row>
    <row r="296" spans="1:4" x14ac:dyDescent="0.25">
      <c r="A296" s="4"/>
      <c r="B296" s="4"/>
      <c r="C296" s="6"/>
      <c r="D296" s="6"/>
    </row>
    <row r="297" spans="1:4" x14ac:dyDescent="0.25">
      <c r="A297" s="4"/>
      <c r="B297" s="4"/>
      <c r="C297" s="6"/>
      <c r="D297" s="6"/>
    </row>
    <row r="298" spans="1:4" x14ac:dyDescent="0.25">
      <c r="A298" s="4"/>
      <c r="B298" s="4"/>
      <c r="C298" s="6"/>
      <c r="D298" s="6"/>
    </row>
    <row r="299" spans="1:4" x14ac:dyDescent="0.25">
      <c r="A299" s="4"/>
      <c r="B299" s="4"/>
      <c r="C299" s="6"/>
      <c r="D299" s="6"/>
    </row>
    <row r="300" spans="1:4" x14ac:dyDescent="0.25">
      <c r="A300" s="4"/>
      <c r="B300" s="4"/>
      <c r="C300" s="6"/>
      <c r="D300" s="6"/>
    </row>
    <row r="301" spans="1:4" x14ac:dyDescent="0.25">
      <c r="A301" s="4"/>
      <c r="B301" s="4"/>
      <c r="C301" s="6"/>
      <c r="D301" s="6"/>
    </row>
    <row r="302" spans="1:4" x14ac:dyDescent="0.25">
      <c r="A302" s="4"/>
      <c r="B302" s="4"/>
      <c r="C302" s="6"/>
      <c r="D302" s="6"/>
    </row>
    <row r="303" spans="1:4" x14ac:dyDescent="0.25">
      <c r="A303" s="4"/>
      <c r="B303" s="4"/>
      <c r="C303" s="6"/>
      <c r="D303" s="6"/>
    </row>
    <row r="304" spans="1:4" x14ac:dyDescent="0.25">
      <c r="A304" s="4"/>
      <c r="B304" s="4"/>
      <c r="C304" s="6"/>
      <c r="D304" s="6"/>
    </row>
    <row r="305" spans="1:4" x14ac:dyDescent="0.25">
      <c r="A305" s="4"/>
      <c r="B305" s="4"/>
      <c r="C305" s="6"/>
      <c r="D305" s="6"/>
    </row>
    <row r="306" spans="1:4" x14ac:dyDescent="0.25">
      <c r="A306" s="4"/>
      <c r="B306" s="4"/>
      <c r="C306" s="6"/>
      <c r="D306" s="6"/>
    </row>
    <row r="307" spans="1:4" x14ac:dyDescent="0.25">
      <c r="A307" s="4"/>
      <c r="B307" s="4"/>
      <c r="C307" s="6"/>
      <c r="D307" s="6"/>
    </row>
    <row r="308" spans="1:4" x14ac:dyDescent="0.25">
      <c r="A308" s="4"/>
      <c r="B308" s="4"/>
      <c r="C308" s="6"/>
      <c r="D308" s="6"/>
    </row>
    <row r="309" spans="1:4" x14ac:dyDescent="0.25">
      <c r="A309" s="4"/>
      <c r="B309" s="4"/>
      <c r="C309" s="6"/>
      <c r="D309" s="6"/>
    </row>
    <row r="310" spans="1:4" x14ac:dyDescent="0.25">
      <c r="A310" s="4"/>
      <c r="B310" s="4"/>
      <c r="C310" s="6"/>
      <c r="D310" s="6"/>
    </row>
    <row r="311" spans="1:4" x14ac:dyDescent="0.25">
      <c r="A311" s="4"/>
      <c r="B311" s="4"/>
      <c r="C311" s="6"/>
      <c r="D311" s="6"/>
    </row>
    <row r="312" spans="1:4" x14ac:dyDescent="0.25">
      <c r="A312" s="4"/>
      <c r="B312" s="4"/>
      <c r="C312" s="6"/>
      <c r="D312" s="6"/>
    </row>
    <row r="313" spans="1:4" x14ac:dyDescent="0.25">
      <c r="A313" s="4"/>
      <c r="B313" s="4"/>
      <c r="C313" s="6"/>
      <c r="D313" s="6"/>
    </row>
    <row r="314" spans="1:4" x14ac:dyDescent="0.25">
      <c r="A314" s="4"/>
      <c r="B314" s="4"/>
      <c r="C314" s="6"/>
      <c r="D314" s="6"/>
    </row>
    <row r="315" spans="1:4" x14ac:dyDescent="0.25">
      <c r="A315" s="4"/>
      <c r="B315" s="4"/>
      <c r="C315" s="6"/>
      <c r="D315" s="6"/>
    </row>
    <row r="316" spans="1:4" x14ac:dyDescent="0.25">
      <c r="A316" s="4"/>
      <c r="B316" s="4"/>
      <c r="C316" s="6"/>
      <c r="D316" s="6"/>
    </row>
    <row r="317" spans="1:4" x14ac:dyDescent="0.25">
      <c r="A317" s="4"/>
      <c r="B317" s="4"/>
      <c r="C317" s="6"/>
      <c r="D317" s="6"/>
    </row>
    <row r="318" spans="1:4" x14ac:dyDescent="0.25">
      <c r="A318" s="4"/>
      <c r="B318" s="4"/>
      <c r="C318" s="6"/>
      <c r="D318" s="6"/>
    </row>
    <row r="319" spans="1:4" x14ac:dyDescent="0.25">
      <c r="A319" s="4"/>
      <c r="B319" s="4"/>
      <c r="C319" s="6"/>
      <c r="D319" s="6"/>
    </row>
    <row r="320" spans="1:4" x14ac:dyDescent="0.25">
      <c r="A320" s="4"/>
      <c r="B320" s="4"/>
      <c r="C320" s="6"/>
      <c r="D320" s="6"/>
    </row>
    <row r="321" spans="1:4" x14ac:dyDescent="0.25">
      <c r="A321" s="4"/>
      <c r="B321" s="4"/>
      <c r="C321" s="6"/>
      <c r="D321" s="6"/>
    </row>
    <row r="322" spans="1:4" x14ac:dyDescent="0.25">
      <c r="A322" s="4"/>
      <c r="B322" s="4"/>
      <c r="C322" s="6"/>
      <c r="D322" s="6"/>
    </row>
    <row r="323" spans="1:4" x14ac:dyDescent="0.25">
      <c r="A323" s="4"/>
      <c r="B323" s="4"/>
      <c r="C323" s="6"/>
      <c r="D323" s="6"/>
    </row>
    <row r="324" spans="1:4" x14ac:dyDescent="0.25">
      <c r="A324" s="4"/>
      <c r="B324" s="4"/>
      <c r="C324" s="6"/>
      <c r="D324" s="6"/>
    </row>
    <row r="325" spans="1:4" x14ac:dyDescent="0.25">
      <c r="A325" s="4"/>
      <c r="B325" s="4"/>
      <c r="C325" s="6"/>
      <c r="D325" s="6"/>
    </row>
    <row r="326" spans="1:4" x14ac:dyDescent="0.25">
      <c r="A326" s="4"/>
      <c r="B326" s="4"/>
      <c r="C326" s="6"/>
      <c r="D326" s="6"/>
    </row>
    <row r="327" spans="1:4" x14ac:dyDescent="0.25">
      <c r="A327" s="4"/>
      <c r="B327" s="4"/>
      <c r="C327" s="6"/>
      <c r="D327" s="6"/>
    </row>
    <row r="328" spans="1:4" x14ac:dyDescent="0.25">
      <c r="A328" s="4"/>
      <c r="B328" s="4"/>
      <c r="C328" s="6"/>
      <c r="D328" s="6"/>
    </row>
    <row r="329" spans="1:4" x14ac:dyDescent="0.25">
      <c r="A329" s="4"/>
      <c r="B329" s="4"/>
      <c r="C329" s="6"/>
      <c r="D329" s="6"/>
    </row>
    <row r="330" spans="1:4" x14ac:dyDescent="0.25">
      <c r="A330" s="4"/>
      <c r="B330" s="4"/>
      <c r="C330" s="6"/>
      <c r="D330" s="6"/>
    </row>
    <row r="331" spans="1:4" x14ac:dyDescent="0.25">
      <c r="A331" s="4"/>
      <c r="B331" s="4"/>
      <c r="C331" s="6"/>
      <c r="D331" s="6"/>
    </row>
    <row r="332" spans="1:4" x14ac:dyDescent="0.25">
      <c r="A332" s="4"/>
      <c r="B332" s="4"/>
      <c r="C332" s="6"/>
      <c r="D332" s="6"/>
    </row>
    <row r="333" spans="1:4" x14ac:dyDescent="0.25">
      <c r="A333" s="4"/>
      <c r="B333" s="4"/>
      <c r="C333" s="6"/>
      <c r="D333" s="6"/>
    </row>
    <row r="334" spans="1:4" x14ac:dyDescent="0.25">
      <c r="A334" s="4"/>
      <c r="B334" s="4"/>
      <c r="C334" s="6"/>
      <c r="D334" s="6"/>
    </row>
    <row r="335" spans="1:4" x14ac:dyDescent="0.25">
      <c r="A335" s="4"/>
      <c r="B335" s="4"/>
      <c r="C335" s="6"/>
      <c r="D335" s="6"/>
    </row>
    <row r="336" spans="1:4" x14ac:dyDescent="0.25">
      <c r="A336" s="4"/>
      <c r="B336" s="4"/>
      <c r="C336" s="6"/>
      <c r="D336" s="6"/>
    </row>
    <row r="337" spans="1:4" x14ac:dyDescent="0.25">
      <c r="A337" s="4"/>
      <c r="B337" s="4"/>
      <c r="C337" s="6"/>
      <c r="D337" s="6"/>
    </row>
    <row r="338" spans="1:4" x14ac:dyDescent="0.25">
      <c r="A338" s="4"/>
      <c r="B338" s="4"/>
      <c r="C338" s="6"/>
      <c r="D338" s="6"/>
    </row>
    <row r="339" spans="1:4" x14ac:dyDescent="0.25">
      <c r="A339" s="4"/>
      <c r="B339" s="4"/>
      <c r="C339" s="6"/>
      <c r="D339" s="6"/>
    </row>
    <row r="340" spans="1:4" x14ac:dyDescent="0.25">
      <c r="A340" s="4"/>
      <c r="B340" s="4"/>
      <c r="C340" s="6"/>
      <c r="D340" s="6"/>
    </row>
    <row r="341" spans="1:4" x14ac:dyDescent="0.25">
      <c r="A341" s="4"/>
      <c r="B341" s="4"/>
      <c r="C341" s="6"/>
      <c r="D341" s="6"/>
    </row>
    <row r="342" spans="1:4" x14ac:dyDescent="0.25">
      <c r="A342" s="4"/>
      <c r="B342" s="4"/>
      <c r="C342" s="6"/>
      <c r="D342" s="6"/>
    </row>
    <row r="343" spans="1:4" x14ac:dyDescent="0.25">
      <c r="A343" s="4"/>
      <c r="B343" s="4"/>
      <c r="C343" s="6"/>
      <c r="D343" s="6"/>
    </row>
    <row r="344" spans="1:4" x14ac:dyDescent="0.25">
      <c r="A344" s="4"/>
      <c r="B344" s="4"/>
      <c r="C344" s="6"/>
      <c r="D344" s="6"/>
    </row>
    <row r="345" spans="1:4" x14ac:dyDescent="0.25">
      <c r="A345" s="4"/>
      <c r="B345" s="4"/>
      <c r="C345" s="6"/>
      <c r="D345" s="6"/>
    </row>
    <row r="346" spans="1:4" x14ac:dyDescent="0.25">
      <c r="A346" s="4"/>
      <c r="B346" s="4"/>
      <c r="C346" s="6"/>
      <c r="D346" s="6"/>
    </row>
    <row r="347" spans="1:4" x14ac:dyDescent="0.25">
      <c r="A347" s="4"/>
      <c r="B347" s="4"/>
      <c r="C347" s="6"/>
      <c r="D347" s="6"/>
    </row>
    <row r="348" spans="1:4" x14ac:dyDescent="0.25">
      <c r="A348" s="4"/>
      <c r="B348" s="4"/>
      <c r="C348" s="6"/>
      <c r="D348" s="6"/>
    </row>
    <row r="349" spans="1:4" x14ac:dyDescent="0.25">
      <c r="A349" s="4"/>
      <c r="B349" s="4"/>
      <c r="C349" s="6"/>
      <c r="D349" s="6"/>
    </row>
    <row r="350" spans="1:4" x14ac:dyDescent="0.25">
      <c r="A350" s="4"/>
      <c r="B350" s="4"/>
      <c r="C350" s="6"/>
      <c r="D350" s="6"/>
    </row>
    <row r="351" spans="1:4" x14ac:dyDescent="0.25">
      <c r="A351" s="4"/>
      <c r="B351" s="4"/>
      <c r="C351" s="6"/>
      <c r="D351" s="6"/>
    </row>
    <row r="352" spans="1:4" x14ac:dyDescent="0.25">
      <c r="A352" s="4"/>
      <c r="B352" s="4"/>
      <c r="C352" s="6"/>
      <c r="D352" s="6"/>
    </row>
    <row r="353" spans="1:4" x14ac:dyDescent="0.25">
      <c r="A353" s="4"/>
      <c r="B353" s="4"/>
      <c r="C353" s="6"/>
      <c r="D353" s="6"/>
    </row>
    <row r="354" spans="1:4" x14ac:dyDescent="0.25">
      <c r="A354" s="4"/>
      <c r="B354" s="4"/>
      <c r="C354" s="6"/>
      <c r="D354" s="6"/>
    </row>
    <row r="355" spans="1:4" x14ac:dyDescent="0.25">
      <c r="A355" s="4"/>
      <c r="B355" s="4"/>
      <c r="C355" s="6"/>
      <c r="D355" s="6"/>
    </row>
    <row r="356" spans="1:4" x14ac:dyDescent="0.25">
      <c r="A356" s="4"/>
      <c r="B356" s="4"/>
      <c r="C356" s="6"/>
      <c r="D356" s="6"/>
    </row>
    <row r="357" spans="1:4" x14ac:dyDescent="0.25">
      <c r="A357" s="4"/>
      <c r="B357" s="4"/>
      <c r="C357" s="6"/>
      <c r="D357" s="6"/>
    </row>
    <row r="358" spans="1:4" x14ac:dyDescent="0.25">
      <c r="A358" s="4"/>
      <c r="B358" s="4"/>
      <c r="C358" s="6"/>
      <c r="D358" s="6"/>
    </row>
    <row r="359" spans="1:4" x14ac:dyDescent="0.25">
      <c r="A359" s="4"/>
      <c r="B359" s="4"/>
      <c r="C359" s="6"/>
      <c r="D359" s="6"/>
    </row>
    <row r="360" spans="1:4" x14ac:dyDescent="0.25">
      <c r="A360" s="4"/>
      <c r="B360" s="4"/>
      <c r="C360" s="6"/>
      <c r="D360" s="6"/>
    </row>
    <row r="361" spans="1:4" x14ac:dyDescent="0.25">
      <c r="A361" s="4"/>
      <c r="B361" s="4"/>
      <c r="C361" s="6"/>
      <c r="D361" s="6"/>
    </row>
    <row r="362" spans="1:4" x14ac:dyDescent="0.25">
      <c r="A362" s="4"/>
      <c r="B362" s="4"/>
      <c r="C362" s="6"/>
      <c r="D362" s="6"/>
    </row>
    <row r="363" spans="1:4" x14ac:dyDescent="0.25">
      <c r="A363" s="4"/>
      <c r="B363" s="4"/>
      <c r="C363" s="6"/>
      <c r="D363" s="6"/>
    </row>
    <row r="364" spans="1:4" x14ac:dyDescent="0.25">
      <c r="A364" s="4"/>
      <c r="B364" s="4"/>
      <c r="C364" s="6"/>
      <c r="D364" s="6"/>
    </row>
    <row r="365" spans="1:4" x14ac:dyDescent="0.25">
      <c r="A365" s="4"/>
      <c r="B365" s="4"/>
      <c r="C365" s="6"/>
      <c r="D365" s="6"/>
    </row>
    <row r="366" spans="1:4" x14ac:dyDescent="0.25">
      <c r="A366" s="4"/>
      <c r="B366" s="4"/>
      <c r="C366" s="6"/>
      <c r="D366" s="6"/>
    </row>
    <row r="367" spans="1:4" x14ac:dyDescent="0.25">
      <c r="A367" s="4"/>
      <c r="B367" s="4"/>
      <c r="C367" s="6"/>
      <c r="D367" s="6"/>
    </row>
    <row r="368" spans="1:4" x14ac:dyDescent="0.25">
      <c r="A368" s="4"/>
      <c r="B368" s="4"/>
      <c r="C368" s="6"/>
      <c r="D368" s="6"/>
    </row>
    <row r="369" spans="1:4" x14ac:dyDescent="0.25">
      <c r="A369" s="4"/>
      <c r="B369" s="4"/>
      <c r="C369" s="6"/>
      <c r="D369" s="6"/>
    </row>
    <row r="370" spans="1:4" x14ac:dyDescent="0.25">
      <c r="A370" s="4"/>
      <c r="B370" s="4"/>
      <c r="C370" s="6"/>
      <c r="D370" s="6"/>
    </row>
    <row r="371" spans="1:4" x14ac:dyDescent="0.25">
      <c r="A371" s="4"/>
      <c r="B371" s="4"/>
      <c r="C371" s="6"/>
      <c r="D371" s="6"/>
    </row>
    <row r="372" spans="1:4" x14ac:dyDescent="0.25">
      <c r="A372" s="4"/>
      <c r="B372" s="4"/>
      <c r="C372" s="6"/>
      <c r="D372" s="6"/>
    </row>
    <row r="373" spans="1:4" x14ac:dyDescent="0.25">
      <c r="A373" s="4"/>
      <c r="B373" s="4"/>
      <c r="C373" s="6"/>
      <c r="D373" s="6"/>
    </row>
    <row r="374" spans="1:4" x14ac:dyDescent="0.25">
      <c r="A374" s="4"/>
      <c r="B374" s="4"/>
      <c r="C374" s="6"/>
      <c r="D374" s="6"/>
    </row>
    <row r="375" spans="1:4" x14ac:dyDescent="0.25">
      <c r="A375" s="4"/>
      <c r="B375" s="4"/>
      <c r="C375" s="6"/>
      <c r="D375" s="6"/>
    </row>
    <row r="376" spans="1:4" x14ac:dyDescent="0.25">
      <c r="A376" s="4"/>
      <c r="B376" s="4"/>
      <c r="C376" s="6"/>
      <c r="D376" s="6"/>
    </row>
    <row r="377" spans="1:4" x14ac:dyDescent="0.25">
      <c r="A377" s="4"/>
      <c r="B377" s="4"/>
      <c r="C377" s="6"/>
      <c r="D377" s="6"/>
    </row>
    <row r="378" spans="1:4" x14ac:dyDescent="0.25">
      <c r="A378" s="4"/>
      <c r="B378" s="4"/>
      <c r="C378" s="6"/>
      <c r="D378" s="6"/>
    </row>
    <row r="379" spans="1:4" x14ac:dyDescent="0.25">
      <c r="A379" s="4"/>
      <c r="B379" s="4"/>
      <c r="C379" s="6"/>
      <c r="D379" s="6"/>
    </row>
    <row r="380" spans="1:4" x14ac:dyDescent="0.25">
      <c r="A380" s="4"/>
      <c r="B380" s="4"/>
      <c r="C380" s="6"/>
      <c r="D380" s="6"/>
    </row>
    <row r="381" spans="1:4" x14ac:dyDescent="0.25">
      <c r="A381" s="4"/>
      <c r="B381" s="4"/>
      <c r="C381" s="6"/>
      <c r="D381" s="6"/>
    </row>
    <row r="382" spans="1:4" x14ac:dyDescent="0.25">
      <c r="A382" s="4"/>
      <c r="B382" s="4"/>
      <c r="C382" s="6"/>
      <c r="D382" s="6"/>
    </row>
    <row r="383" spans="1:4" x14ac:dyDescent="0.25">
      <c r="A383" s="4"/>
      <c r="B383" s="4"/>
      <c r="C383" s="6"/>
      <c r="D383" s="6"/>
    </row>
    <row r="384" spans="1:4" x14ac:dyDescent="0.25">
      <c r="A384" s="4"/>
      <c r="B384" s="4"/>
      <c r="C384" s="6"/>
      <c r="D384" s="6"/>
    </row>
    <row r="385" spans="1:4" x14ac:dyDescent="0.25">
      <c r="A385" s="4"/>
      <c r="B385" s="4"/>
      <c r="C385" s="6"/>
      <c r="D385" s="6"/>
    </row>
    <row r="386" spans="1:4" x14ac:dyDescent="0.25">
      <c r="A386" s="4"/>
      <c r="B386" s="4"/>
      <c r="C386" s="6"/>
      <c r="D386" s="6"/>
    </row>
    <row r="387" spans="1:4" x14ac:dyDescent="0.25">
      <c r="A387" s="4"/>
      <c r="B387" s="4"/>
      <c r="C387" s="6"/>
      <c r="D387" s="6"/>
    </row>
    <row r="388" spans="1:4" x14ac:dyDescent="0.25">
      <c r="A388" s="4"/>
      <c r="B388" s="4"/>
      <c r="C388" s="6"/>
      <c r="D388" s="6"/>
    </row>
    <row r="389" spans="1:4" x14ac:dyDescent="0.25">
      <c r="A389" s="4"/>
      <c r="B389" s="4"/>
      <c r="C389" s="6"/>
      <c r="D389" s="6"/>
    </row>
    <row r="390" spans="1:4" x14ac:dyDescent="0.25">
      <c r="A390" s="4"/>
      <c r="B390" s="4"/>
      <c r="C390" s="6"/>
      <c r="D390" s="6"/>
    </row>
    <row r="391" spans="1:4" x14ac:dyDescent="0.25">
      <c r="A391" s="4"/>
      <c r="B391" s="4"/>
      <c r="C391" s="6"/>
      <c r="D391" s="6"/>
    </row>
    <row r="392" spans="1:4" x14ac:dyDescent="0.25">
      <c r="A392" s="4"/>
      <c r="B392" s="4"/>
      <c r="C392" s="6"/>
      <c r="D392" s="6"/>
    </row>
    <row r="393" spans="1:4" x14ac:dyDescent="0.25">
      <c r="A393" s="4"/>
      <c r="B393" s="4"/>
      <c r="C393" s="6"/>
      <c r="D393" s="6"/>
    </row>
    <row r="394" spans="1:4" x14ac:dyDescent="0.25">
      <c r="A394" s="4"/>
      <c r="B394" s="4"/>
      <c r="C394" s="6"/>
      <c r="D394" s="6"/>
    </row>
    <row r="395" spans="1:4" x14ac:dyDescent="0.25">
      <c r="A395" s="4"/>
      <c r="B395" s="4"/>
      <c r="C395" s="6"/>
      <c r="D395" s="6"/>
    </row>
    <row r="396" spans="1:4" x14ac:dyDescent="0.25">
      <c r="A396" s="4"/>
      <c r="B396" s="4"/>
      <c r="C396" s="6"/>
      <c r="D396" s="6"/>
    </row>
    <row r="397" spans="1:4" x14ac:dyDescent="0.25">
      <c r="A397" s="4"/>
      <c r="B397" s="4"/>
      <c r="C397" s="6"/>
      <c r="D397" s="6"/>
    </row>
    <row r="398" spans="1:4" x14ac:dyDescent="0.25">
      <c r="A398" s="4"/>
      <c r="B398" s="4"/>
      <c r="C398" s="6"/>
      <c r="D398" s="6"/>
    </row>
    <row r="399" spans="1:4" x14ac:dyDescent="0.25">
      <c r="A399" s="4"/>
      <c r="B399" s="4"/>
      <c r="C399" s="6"/>
      <c r="D399" s="6"/>
    </row>
    <row r="400" spans="1:4" x14ac:dyDescent="0.25">
      <c r="A400" s="4"/>
      <c r="B400" s="4"/>
      <c r="C400" s="6"/>
      <c r="D400" s="6"/>
    </row>
    <row r="401" spans="1:4" x14ac:dyDescent="0.25">
      <c r="A401" s="4"/>
      <c r="B401" s="4"/>
      <c r="C401" s="6"/>
      <c r="D401" s="6"/>
    </row>
    <row r="402" spans="1:4" x14ac:dyDescent="0.25">
      <c r="A402" s="4"/>
      <c r="B402" s="4"/>
      <c r="C402" s="6"/>
      <c r="D402" s="6"/>
    </row>
    <row r="403" spans="1:4" x14ac:dyDescent="0.25">
      <c r="A403" s="4"/>
      <c r="B403" s="4"/>
      <c r="C403" s="6"/>
      <c r="D403" s="6"/>
    </row>
    <row r="404" spans="1:4" x14ac:dyDescent="0.25">
      <c r="A404" s="4"/>
      <c r="B404" s="4"/>
      <c r="C404" s="6"/>
      <c r="D404" s="6"/>
    </row>
    <row r="405" spans="1:4" x14ac:dyDescent="0.25">
      <c r="A405" s="4"/>
      <c r="B405" s="4"/>
      <c r="C405" s="6"/>
      <c r="D405" s="6"/>
    </row>
    <row r="406" spans="1:4" x14ac:dyDescent="0.25">
      <c r="A406" s="4"/>
      <c r="B406" s="4"/>
      <c r="C406" s="6"/>
      <c r="D406" s="6"/>
    </row>
    <row r="407" spans="1:4" x14ac:dyDescent="0.25">
      <c r="A407" s="4"/>
      <c r="B407" s="4"/>
      <c r="C407" s="6"/>
      <c r="D407" s="6"/>
    </row>
    <row r="408" spans="1:4" x14ac:dyDescent="0.25">
      <c r="A408" s="4"/>
      <c r="B408" s="4"/>
      <c r="C408" s="6"/>
      <c r="D408" s="6"/>
    </row>
    <row r="409" spans="1:4" x14ac:dyDescent="0.25">
      <c r="A409" s="4"/>
      <c r="B409" s="4"/>
      <c r="C409" s="6"/>
      <c r="D409" s="6"/>
    </row>
    <row r="410" spans="1:4" x14ac:dyDescent="0.25">
      <c r="A410" s="4"/>
      <c r="B410" s="4"/>
      <c r="C410" s="6"/>
      <c r="D410" s="6"/>
    </row>
    <row r="411" spans="1:4" x14ac:dyDescent="0.25">
      <c r="A411" s="4"/>
      <c r="B411" s="4"/>
      <c r="C411" s="6"/>
      <c r="D411" s="6"/>
    </row>
    <row r="412" spans="1:4" x14ac:dyDescent="0.25">
      <c r="A412" s="4"/>
      <c r="B412" s="4"/>
      <c r="C412" s="6"/>
      <c r="D412" s="6"/>
    </row>
    <row r="413" spans="1:4" x14ac:dyDescent="0.25">
      <c r="A413" s="4"/>
      <c r="B413" s="4"/>
      <c r="C413" s="6"/>
      <c r="D413" s="6"/>
    </row>
    <row r="414" spans="1:4" x14ac:dyDescent="0.25">
      <c r="A414" s="4"/>
      <c r="B414" s="4"/>
      <c r="C414" s="6"/>
      <c r="D414" s="6"/>
    </row>
    <row r="415" spans="1:4" x14ac:dyDescent="0.25">
      <c r="A415" s="4"/>
      <c r="B415" s="4"/>
      <c r="C415" s="6"/>
      <c r="D415" s="6"/>
    </row>
    <row r="416" spans="1:4" x14ac:dyDescent="0.25">
      <c r="A416" s="4"/>
      <c r="B416" s="4"/>
      <c r="C416" s="6"/>
      <c r="D416" s="6"/>
    </row>
    <row r="417" spans="1:4" x14ac:dyDescent="0.25">
      <c r="A417" s="4"/>
      <c r="B417" s="4"/>
      <c r="C417" s="6"/>
      <c r="D417" s="6"/>
    </row>
    <row r="418" spans="1:4" x14ac:dyDescent="0.25">
      <c r="A418" s="4"/>
      <c r="B418" s="4"/>
      <c r="C418" s="6"/>
      <c r="D418" s="6"/>
    </row>
    <row r="419" spans="1:4" x14ac:dyDescent="0.25">
      <c r="A419" s="4"/>
      <c r="B419" s="4"/>
      <c r="C419" s="6"/>
      <c r="D419" s="6"/>
    </row>
    <row r="420" spans="1:4" x14ac:dyDescent="0.25">
      <c r="A420" s="4"/>
      <c r="B420" s="4"/>
      <c r="C420" s="6"/>
      <c r="D420" s="6"/>
    </row>
    <row r="421" spans="1:4" x14ac:dyDescent="0.25">
      <c r="A421" s="4"/>
      <c r="B421" s="4"/>
      <c r="C421" s="6"/>
      <c r="D421" s="6"/>
    </row>
    <row r="422" spans="1:4" x14ac:dyDescent="0.25">
      <c r="A422" s="4"/>
      <c r="B422" s="4"/>
      <c r="C422" s="6"/>
      <c r="D422" s="6"/>
    </row>
    <row r="423" spans="1:4" x14ac:dyDescent="0.25">
      <c r="A423" s="4"/>
      <c r="B423" s="4"/>
      <c r="C423" s="6"/>
      <c r="D423" s="6"/>
    </row>
    <row r="424" spans="1:4" x14ac:dyDescent="0.25">
      <c r="A424" s="4"/>
      <c r="B424" s="4"/>
      <c r="C424" s="6"/>
      <c r="D424" s="6"/>
    </row>
    <row r="425" spans="1:4" x14ac:dyDescent="0.25">
      <c r="A425" s="4"/>
      <c r="B425" s="4"/>
      <c r="C425" s="6"/>
      <c r="D425" s="6"/>
    </row>
    <row r="426" spans="1:4" x14ac:dyDescent="0.25">
      <c r="A426" s="4"/>
      <c r="B426" s="4"/>
      <c r="C426" s="6"/>
      <c r="D426" s="6"/>
    </row>
    <row r="427" spans="1:4" x14ac:dyDescent="0.25">
      <c r="A427" s="4"/>
      <c r="B427" s="4"/>
      <c r="C427" s="6"/>
      <c r="D427" s="6"/>
    </row>
    <row r="428" spans="1:4" x14ac:dyDescent="0.25">
      <c r="A428" s="4"/>
      <c r="B428" s="4"/>
      <c r="C428" s="6"/>
      <c r="D428" s="6"/>
    </row>
    <row r="429" spans="1:4" x14ac:dyDescent="0.25">
      <c r="A429" s="4"/>
      <c r="B429" s="4"/>
      <c r="C429" s="6"/>
      <c r="D429" s="6"/>
    </row>
    <row r="430" spans="1:4" x14ac:dyDescent="0.25">
      <c r="A430" s="4"/>
      <c r="B430" s="4"/>
      <c r="C430" s="6"/>
      <c r="D430" s="6"/>
    </row>
    <row r="431" spans="1:4" x14ac:dyDescent="0.25">
      <c r="A431" s="4"/>
      <c r="B431" s="4"/>
      <c r="C431" s="6"/>
      <c r="D431" s="6"/>
    </row>
    <row r="432" spans="1:4" x14ac:dyDescent="0.25">
      <c r="A432" s="4"/>
      <c r="B432" s="4"/>
      <c r="C432" s="6"/>
      <c r="D432" s="6"/>
    </row>
    <row r="433" spans="1:4" x14ac:dyDescent="0.25">
      <c r="A433" s="4"/>
      <c r="B433" s="4"/>
      <c r="C433" s="6"/>
      <c r="D433" s="6"/>
    </row>
    <row r="434" spans="1:4" x14ac:dyDescent="0.25">
      <c r="A434" s="4"/>
      <c r="B434" s="4"/>
      <c r="C434" s="6"/>
      <c r="D434" s="6"/>
    </row>
    <row r="435" spans="1:4" x14ac:dyDescent="0.25">
      <c r="A435" s="4"/>
      <c r="B435" s="4"/>
      <c r="C435" s="6"/>
      <c r="D435" s="6"/>
    </row>
    <row r="436" spans="1:4" x14ac:dyDescent="0.25">
      <c r="A436" s="4"/>
      <c r="B436" s="4"/>
      <c r="C436" s="6"/>
      <c r="D436" s="6"/>
    </row>
    <row r="437" spans="1:4" x14ac:dyDescent="0.25">
      <c r="A437" s="4"/>
      <c r="B437" s="4"/>
      <c r="C437" s="6"/>
      <c r="D437" s="6"/>
    </row>
    <row r="438" spans="1:4" x14ac:dyDescent="0.25">
      <c r="A438" s="4"/>
      <c r="B438" s="4"/>
      <c r="C438" s="6"/>
      <c r="D438" s="6"/>
    </row>
    <row r="439" spans="1:4" x14ac:dyDescent="0.25">
      <c r="A439" s="4"/>
      <c r="B439" s="4"/>
      <c r="C439" s="6"/>
      <c r="D439" s="6"/>
    </row>
    <row r="440" spans="1:4" x14ac:dyDescent="0.25">
      <c r="A440" s="4"/>
      <c r="B440" s="4"/>
      <c r="C440" s="6"/>
      <c r="D440" s="6"/>
    </row>
    <row r="441" spans="1:4" x14ac:dyDescent="0.25">
      <c r="A441" s="4"/>
      <c r="B441" s="4"/>
      <c r="C441" s="6"/>
      <c r="D441" s="6"/>
    </row>
    <row r="442" spans="1:4" x14ac:dyDescent="0.25">
      <c r="A442" s="4"/>
      <c r="B442" s="4"/>
      <c r="C442" s="6"/>
      <c r="D442" s="6"/>
    </row>
    <row r="443" spans="1:4" x14ac:dyDescent="0.25">
      <c r="A443" s="4"/>
      <c r="B443" s="4"/>
      <c r="C443" s="6"/>
      <c r="D443" s="6"/>
    </row>
    <row r="444" spans="1:4" x14ac:dyDescent="0.25">
      <c r="A444" s="4"/>
      <c r="B444" s="4"/>
      <c r="C444" s="6"/>
      <c r="D444" s="6"/>
    </row>
    <row r="445" spans="1:4" x14ac:dyDescent="0.25">
      <c r="A445" s="4"/>
      <c r="B445" s="4"/>
      <c r="C445" s="6"/>
      <c r="D445" s="6"/>
    </row>
    <row r="446" spans="1:4" x14ac:dyDescent="0.25">
      <c r="A446" s="4"/>
      <c r="B446" s="4"/>
      <c r="C446" s="6"/>
      <c r="D446" s="6"/>
    </row>
    <row r="447" spans="1:4" x14ac:dyDescent="0.25">
      <c r="A447" s="4"/>
      <c r="B447" s="4"/>
      <c r="C447" s="6"/>
      <c r="D447" s="6"/>
    </row>
    <row r="448" spans="1:4" x14ac:dyDescent="0.25">
      <c r="A448" s="4"/>
      <c r="B448" s="4"/>
      <c r="C448" s="6"/>
      <c r="D448" s="6"/>
    </row>
    <row r="449" spans="1:4" x14ac:dyDescent="0.25">
      <c r="A449" s="4"/>
      <c r="B449" s="4"/>
      <c r="C449" s="6"/>
      <c r="D449" s="6"/>
    </row>
    <row r="450" spans="1:4" x14ac:dyDescent="0.25">
      <c r="A450" s="4"/>
      <c r="B450" s="4"/>
      <c r="C450" s="6"/>
      <c r="D450" s="6"/>
    </row>
    <row r="451" spans="1:4" x14ac:dyDescent="0.25">
      <c r="A451" s="4"/>
      <c r="B451" s="4"/>
      <c r="C451" s="6"/>
      <c r="D451" s="6"/>
    </row>
    <row r="452" spans="1:4" x14ac:dyDescent="0.25">
      <c r="A452" s="4"/>
      <c r="B452" s="4"/>
      <c r="C452" s="6"/>
      <c r="D452" s="6"/>
    </row>
    <row r="453" spans="1:4" x14ac:dyDescent="0.25">
      <c r="A453" s="4"/>
      <c r="B453" s="4"/>
      <c r="C453" s="6"/>
      <c r="D453" s="6"/>
    </row>
    <row r="454" spans="1:4" x14ac:dyDescent="0.25">
      <c r="A454" s="4"/>
      <c r="B454" s="4"/>
      <c r="C454" s="6"/>
      <c r="D454" s="6"/>
    </row>
    <row r="455" spans="1:4" x14ac:dyDescent="0.25">
      <c r="A455" s="4"/>
      <c r="B455" s="4"/>
      <c r="C455" s="6"/>
      <c r="D455" s="6"/>
    </row>
    <row r="456" spans="1:4" x14ac:dyDescent="0.25">
      <c r="A456" s="4"/>
      <c r="B456" s="4"/>
      <c r="C456" s="6"/>
      <c r="D456" s="6"/>
    </row>
    <row r="457" spans="1:4" x14ac:dyDescent="0.25">
      <c r="A457" s="4"/>
      <c r="B457" s="4"/>
      <c r="C457" s="6"/>
      <c r="D457" s="6"/>
    </row>
    <row r="458" spans="1:4" x14ac:dyDescent="0.25">
      <c r="A458" s="4"/>
      <c r="B458" s="4"/>
      <c r="C458" s="6"/>
      <c r="D458" s="6"/>
    </row>
    <row r="459" spans="1:4" x14ac:dyDescent="0.25">
      <c r="A459" s="4"/>
      <c r="B459" s="4"/>
      <c r="C459" s="6"/>
      <c r="D459" s="6"/>
    </row>
    <row r="460" spans="1:4" x14ac:dyDescent="0.25">
      <c r="A460" s="4"/>
      <c r="B460" s="4"/>
      <c r="C460" s="6"/>
      <c r="D460" s="6"/>
    </row>
    <row r="461" spans="1:4" x14ac:dyDescent="0.25">
      <c r="A461" s="4"/>
      <c r="B461" s="4"/>
      <c r="C461" s="6"/>
      <c r="D461" s="6"/>
    </row>
    <row r="462" spans="1:4" x14ac:dyDescent="0.25">
      <c r="A462" s="4"/>
      <c r="B462" s="4"/>
      <c r="C462" s="6"/>
      <c r="D462" s="6"/>
    </row>
    <row r="463" spans="1:4" x14ac:dyDescent="0.25">
      <c r="A463" s="4"/>
      <c r="B463" s="4"/>
      <c r="C463" s="6"/>
      <c r="D463" s="6"/>
    </row>
    <row r="464" spans="1:4" x14ac:dyDescent="0.25">
      <c r="A464" s="4"/>
      <c r="B464" s="4"/>
      <c r="C464" s="6"/>
      <c r="D464" s="6"/>
    </row>
    <row r="465" spans="1:4" x14ac:dyDescent="0.25">
      <c r="A465" s="4"/>
      <c r="B465" s="4"/>
      <c r="C465" s="6"/>
      <c r="D465" s="6"/>
    </row>
    <row r="466" spans="1:4" x14ac:dyDescent="0.25">
      <c r="A466" s="4"/>
      <c r="B466" s="4"/>
      <c r="C466" s="6"/>
      <c r="D466" s="6"/>
    </row>
    <row r="467" spans="1:4" x14ac:dyDescent="0.25">
      <c r="A467" s="4"/>
      <c r="B467" s="4"/>
      <c r="C467" s="6"/>
      <c r="D467" s="6"/>
    </row>
    <row r="468" spans="1:4" x14ac:dyDescent="0.25">
      <c r="A468" s="4"/>
      <c r="B468" s="4"/>
      <c r="C468" s="6"/>
      <c r="D468" s="6"/>
    </row>
    <row r="469" spans="1:4" x14ac:dyDescent="0.25">
      <c r="A469" s="4"/>
      <c r="B469" s="4"/>
      <c r="C469" s="6"/>
      <c r="D469" s="6"/>
    </row>
    <row r="470" spans="1:4" x14ac:dyDescent="0.25">
      <c r="A470" s="4"/>
      <c r="B470" s="4"/>
      <c r="C470" s="6"/>
      <c r="D470" s="6"/>
    </row>
    <row r="471" spans="1:4" x14ac:dyDescent="0.25">
      <c r="A471" s="4"/>
      <c r="B471" s="4"/>
      <c r="C471" s="6"/>
      <c r="D471" s="6"/>
    </row>
    <row r="472" spans="1:4" x14ac:dyDescent="0.25">
      <c r="A472" s="4"/>
      <c r="B472" s="4"/>
      <c r="C472" s="6"/>
      <c r="D472" s="6"/>
    </row>
    <row r="473" spans="1:4" x14ac:dyDescent="0.25">
      <c r="A473" s="4"/>
      <c r="B473" s="4"/>
      <c r="C473" s="6"/>
      <c r="D473" s="6"/>
    </row>
    <row r="474" spans="1:4" x14ac:dyDescent="0.25">
      <c r="A474" s="4"/>
      <c r="B474" s="4"/>
      <c r="C474" s="6"/>
      <c r="D474" s="6"/>
    </row>
    <row r="475" spans="1:4" x14ac:dyDescent="0.25">
      <c r="A475" s="4"/>
      <c r="B475" s="4"/>
      <c r="C475" s="6"/>
      <c r="D475" s="6"/>
    </row>
    <row r="476" spans="1:4" x14ac:dyDescent="0.25">
      <c r="A476" s="4"/>
      <c r="B476" s="4"/>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B1" sqref="B1:J1"/>
    </sheetView>
  </sheetViews>
  <sheetFormatPr defaultColWidth="9.109375" defaultRowHeight="13.2" x14ac:dyDescent="0.25"/>
  <cols>
    <col min="1" max="1" width="13.88671875" style="12" customWidth="1"/>
    <col min="2" max="2" width="30" style="12" customWidth="1"/>
    <col min="3" max="3" width="8.5546875" style="15" customWidth="1"/>
    <col min="4" max="4" width="9" style="15" customWidth="1"/>
    <col min="5" max="5" width="18.88671875" style="12" customWidth="1"/>
    <col min="6" max="6" width="13.6640625" style="12" customWidth="1"/>
    <col min="7" max="16384" width="9.109375" style="12"/>
  </cols>
  <sheetData>
    <row r="1" spans="1:6" ht="24.75" customHeight="1" x14ac:dyDescent="0.25">
      <c r="A1" s="636" t="s">
        <v>1549</v>
      </c>
      <c r="B1" s="1186" t="s">
        <v>535</v>
      </c>
      <c r="C1" s="1186"/>
      <c r="D1" s="1186"/>
      <c r="E1" s="1186"/>
      <c r="F1" s="1187"/>
    </row>
    <row r="2" spans="1:6" ht="15" customHeight="1" thickBot="1" x14ac:dyDescent="0.3">
      <c r="A2" s="89" t="s">
        <v>1550</v>
      </c>
      <c r="B2" s="193"/>
      <c r="C2" s="1777"/>
      <c r="D2" s="1777"/>
      <c r="E2" s="1777"/>
      <c r="F2" s="1778"/>
    </row>
    <row r="3" spans="1:6" ht="13.8" thickBot="1" x14ac:dyDescent="0.3">
      <c r="A3" s="390"/>
      <c r="B3" s="419"/>
      <c r="C3" s="419"/>
      <c r="D3" s="419"/>
      <c r="E3" s="639"/>
      <c r="F3" s="510"/>
    </row>
    <row r="4" spans="1:6" ht="27" thickBot="1" x14ac:dyDescent="0.3">
      <c r="A4" s="1207" t="s">
        <v>1551</v>
      </c>
      <c r="B4" s="1174"/>
      <c r="C4" s="1175"/>
      <c r="D4" s="1176"/>
      <c r="E4" s="1236"/>
      <c r="F4" s="441" t="s">
        <v>289</v>
      </c>
    </row>
    <row r="5" spans="1:6" ht="13.8" thickBot="1" x14ac:dyDescent="0.3">
      <c r="A5" s="76" t="s">
        <v>394</v>
      </c>
      <c r="B5" s="421"/>
      <c r="C5" s="422" t="s">
        <v>4</v>
      </c>
      <c r="D5" s="425"/>
      <c r="E5" s="196"/>
      <c r="F5" s="197"/>
    </row>
    <row r="6" spans="1:6" s="13" customFormat="1" x14ac:dyDescent="0.25">
      <c r="A6" s="1779" t="s">
        <v>1552</v>
      </c>
      <c r="B6" s="1780"/>
      <c r="C6" s="1780"/>
      <c r="D6" s="1780"/>
      <c r="E6" s="1780"/>
      <c r="F6" s="1781" t="s">
        <v>1553</v>
      </c>
    </row>
    <row r="7" spans="1:6" s="13" customFormat="1" ht="97.5" customHeight="1" thickBot="1" x14ac:dyDescent="0.3">
      <c r="A7" s="1786"/>
      <c r="B7" s="1787"/>
      <c r="C7" s="1787"/>
      <c r="D7" s="1787"/>
      <c r="E7" s="1788"/>
      <c r="F7" s="1782"/>
    </row>
    <row r="8" spans="1:6" s="13" customFormat="1" ht="29.25" customHeight="1" x14ac:dyDescent="0.25">
      <c r="A8" s="1783" t="s">
        <v>1554</v>
      </c>
      <c r="B8" s="1784"/>
      <c r="C8" s="1784"/>
      <c r="D8" s="1784"/>
      <c r="E8" s="1785"/>
      <c r="F8" s="1781" t="s">
        <v>1555</v>
      </c>
    </row>
    <row r="9" spans="1:6" s="13" customFormat="1" ht="65.25" customHeight="1" thickBot="1" x14ac:dyDescent="0.3">
      <c r="A9" s="1786"/>
      <c r="B9" s="1787"/>
      <c r="C9" s="1787"/>
      <c r="D9" s="1787"/>
      <c r="E9" s="1788"/>
      <c r="F9" s="1782"/>
    </row>
    <row r="10" spans="1:6" s="13" customFormat="1" x14ac:dyDescent="0.25">
      <c r="A10" s="1779" t="s">
        <v>1556</v>
      </c>
      <c r="B10" s="1780"/>
      <c r="C10" s="1780"/>
      <c r="D10" s="1780"/>
      <c r="E10" s="1780"/>
      <c r="F10" s="1781" t="s">
        <v>1557</v>
      </c>
    </row>
    <row r="11" spans="1:6" s="13" customFormat="1" ht="66" customHeight="1" thickBot="1" x14ac:dyDescent="0.3">
      <c r="A11" s="1786"/>
      <c r="B11" s="1787"/>
      <c r="C11" s="1787"/>
      <c r="D11" s="1787"/>
      <c r="E11" s="1788"/>
      <c r="F11" s="1782"/>
    </row>
    <row r="12" spans="1:6" s="13" customFormat="1" ht="51" customHeight="1" x14ac:dyDescent="0.25">
      <c r="A12" s="1792" t="s">
        <v>1558</v>
      </c>
      <c r="B12" s="1793"/>
      <c r="C12" s="1793"/>
      <c r="D12" s="1793"/>
      <c r="E12" s="1793"/>
      <c r="F12" s="1794" t="s">
        <v>1559</v>
      </c>
    </row>
    <row r="13" spans="1:6" s="13" customFormat="1" x14ac:dyDescent="0.25">
      <c r="A13" s="1789" t="s">
        <v>1560</v>
      </c>
      <c r="B13" s="1790"/>
      <c r="C13" s="1791"/>
      <c r="D13" s="1791"/>
      <c r="E13" s="1791"/>
      <c r="F13" s="1782"/>
    </row>
    <row r="14" spans="1:6" s="13" customFormat="1" x14ac:dyDescent="0.25">
      <c r="A14" s="1789" t="s">
        <v>1365</v>
      </c>
      <c r="B14" s="1790"/>
      <c r="C14" s="1791"/>
      <c r="D14" s="1791"/>
      <c r="E14" s="1791"/>
      <c r="F14" s="1782"/>
    </row>
    <row r="15" spans="1:6" s="13" customFormat="1" x14ac:dyDescent="0.25">
      <c r="A15" s="1789" t="s">
        <v>1366</v>
      </c>
      <c r="B15" s="1790"/>
      <c r="C15" s="1791"/>
      <c r="D15" s="1791"/>
      <c r="E15" s="1791"/>
      <c r="F15" s="1782"/>
    </row>
    <row r="16" spans="1:6" s="13" customFormat="1" x14ac:dyDescent="0.25">
      <c r="A16" s="1795" t="s">
        <v>5</v>
      </c>
      <c r="B16" s="1796"/>
      <c r="C16" s="1797"/>
      <c r="D16" s="1798"/>
      <c r="E16" s="1799"/>
      <c r="F16" s="1782"/>
    </row>
    <row r="17" spans="1:6" s="13" customFormat="1" x14ac:dyDescent="0.25">
      <c r="A17" s="1789" t="s">
        <v>795</v>
      </c>
      <c r="B17" s="1790"/>
      <c r="C17" s="1791"/>
      <c r="D17" s="1791"/>
      <c r="E17" s="1791"/>
      <c r="F17" s="1782"/>
    </row>
    <row r="18" spans="1:6" s="13" customFormat="1" x14ac:dyDescent="0.25">
      <c r="A18" s="1789" t="s">
        <v>1561</v>
      </c>
      <c r="B18" s="1790"/>
      <c r="C18" s="1791"/>
      <c r="D18" s="1791"/>
      <c r="E18" s="1791"/>
      <c r="F18" s="1782"/>
    </row>
    <row r="19" spans="1:6" s="13" customFormat="1" x14ac:dyDescent="0.25">
      <c r="A19" s="1789" t="s">
        <v>1384</v>
      </c>
      <c r="B19" s="1790"/>
      <c r="C19" s="1791"/>
      <c r="D19" s="1791"/>
      <c r="E19" s="1791"/>
      <c r="F19" s="1782"/>
    </row>
    <row r="20" spans="1:6" s="13" customFormat="1" x14ac:dyDescent="0.25">
      <c r="A20" s="1789"/>
      <c r="B20" s="1790"/>
      <c r="C20" s="1791"/>
      <c r="D20" s="1791"/>
      <c r="E20" s="1791"/>
      <c r="F20" s="1782" t="s">
        <v>1559</v>
      </c>
    </row>
    <row r="21" spans="1:6" s="13" customFormat="1" x14ac:dyDescent="0.25">
      <c r="A21" s="1789"/>
      <c r="B21" s="1790"/>
      <c r="C21" s="1791"/>
      <c r="D21" s="1791"/>
      <c r="E21" s="1791"/>
      <c r="F21" s="1782"/>
    </row>
    <row r="22" spans="1:6" s="13" customFormat="1" ht="13.8" thickBot="1" x14ac:dyDescent="0.3">
      <c r="A22" s="1801"/>
      <c r="B22" s="1802"/>
      <c r="C22" s="1803"/>
      <c r="D22" s="1803"/>
      <c r="E22" s="1803"/>
      <c r="F22" s="1800"/>
    </row>
    <row r="23" spans="1:6" s="13" customFormat="1" ht="42.75" customHeight="1" x14ac:dyDescent="0.25">
      <c r="A23" s="1804" t="s">
        <v>1562</v>
      </c>
      <c r="B23" s="1805"/>
      <c r="C23" s="1805"/>
      <c r="D23" s="1805"/>
      <c r="E23" s="1805"/>
      <c r="F23" s="1781" t="s">
        <v>1563</v>
      </c>
    </row>
    <row r="24" spans="1:6" s="13" customFormat="1" ht="13.8" thickBot="1" x14ac:dyDescent="0.3">
      <c r="A24" s="640"/>
      <c r="B24" s="641"/>
      <c r="C24" s="641"/>
      <c r="D24" s="641"/>
      <c r="E24" s="642"/>
      <c r="F24" s="1782"/>
    </row>
    <row r="25" spans="1:6" s="13" customFormat="1" ht="73.5" customHeight="1" x14ac:dyDescent="0.25">
      <c r="A25" s="1804" t="s">
        <v>1564</v>
      </c>
      <c r="B25" s="1805"/>
      <c r="C25" s="1805"/>
      <c r="D25" s="1805"/>
      <c r="E25" s="1805"/>
      <c r="F25" s="1781" t="s">
        <v>1565</v>
      </c>
    </row>
    <row r="26" spans="1:6" s="13" customFormat="1" ht="173.25" customHeight="1" x14ac:dyDescent="0.25">
      <c r="A26" s="1810"/>
      <c r="B26" s="1791"/>
      <c r="C26" s="643" t="s">
        <v>1566</v>
      </c>
      <c r="D26" s="644" t="s">
        <v>1567</v>
      </c>
      <c r="E26" s="645" t="s">
        <v>1568</v>
      </c>
      <c r="F26" s="1782"/>
    </row>
    <row r="27" spans="1:6" s="13" customFormat="1" x14ac:dyDescent="0.25">
      <c r="A27" s="1806" t="s">
        <v>1560</v>
      </c>
      <c r="B27" s="1807"/>
      <c r="C27" s="646"/>
      <c r="D27" s="647"/>
      <c r="E27" s="647"/>
      <c r="F27" s="1782"/>
    </row>
    <row r="28" spans="1:6" s="13" customFormat="1" x14ac:dyDescent="0.25">
      <c r="A28" s="1806" t="s">
        <v>1365</v>
      </c>
      <c r="B28" s="1807"/>
      <c r="C28" s="646"/>
      <c r="D28" s="647"/>
      <c r="E28" s="647"/>
      <c r="F28" s="1782"/>
    </row>
    <row r="29" spans="1:6" s="13" customFormat="1" x14ac:dyDescent="0.25">
      <c r="A29" s="1806" t="s">
        <v>1366</v>
      </c>
      <c r="B29" s="1807"/>
      <c r="C29" s="646"/>
      <c r="D29" s="647"/>
      <c r="E29" s="647"/>
      <c r="F29" s="1782"/>
    </row>
    <row r="30" spans="1:6" s="13" customFormat="1" x14ac:dyDescent="0.25">
      <c r="A30" s="1806" t="s">
        <v>5</v>
      </c>
      <c r="B30" s="1807"/>
      <c r="C30" s="646"/>
      <c r="D30" s="647"/>
      <c r="E30" s="647"/>
      <c r="F30" s="1782"/>
    </row>
    <row r="31" spans="1:6" s="13" customFormat="1" x14ac:dyDescent="0.25">
      <c r="A31" s="1806" t="s">
        <v>795</v>
      </c>
      <c r="B31" s="1807"/>
      <c r="C31" s="646"/>
      <c r="D31" s="647"/>
      <c r="E31" s="647"/>
      <c r="F31" s="1782"/>
    </row>
    <row r="32" spans="1:6" s="13" customFormat="1" x14ac:dyDescent="0.25">
      <c r="A32" s="1806" t="s">
        <v>1561</v>
      </c>
      <c r="B32" s="1807"/>
      <c r="C32" s="646"/>
      <c r="D32" s="647"/>
      <c r="E32" s="647"/>
      <c r="F32" s="1782"/>
    </row>
    <row r="33" spans="1:6" s="13" customFormat="1" ht="13.8" thickBot="1" x14ac:dyDescent="0.3">
      <c r="A33" s="1808" t="s">
        <v>1384</v>
      </c>
      <c r="B33" s="1809"/>
      <c r="C33" s="648"/>
      <c r="D33" s="649"/>
      <c r="E33" s="649"/>
      <c r="F33" s="1800"/>
    </row>
    <row r="34" spans="1:6" s="13" customFormat="1" x14ac:dyDescent="0.25">
      <c r="A34" s="381"/>
      <c r="B34" s="381"/>
      <c r="C34" s="382"/>
      <c r="D34" s="382"/>
    </row>
    <row r="35" spans="1:6" s="13" customFormat="1" x14ac:dyDescent="0.25">
      <c r="A35" s="381"/>
      <c r="B35" s="381"/>
      <c r="C35" s="382"/>
      <c r="D35" s="382"/>
    </row>
    <row r="36" spans="1:6" s="13" customFormat="1" x14ac:dyDescent="0.25">
      <c r="A36" s="381"/>
      <c r="B36" s="381"/>
      <c r="C36" s="382"/>
      <c r="D36" s="382"/>
    </row>
    <row r="37" spans="1:6" s="13" customFormat="1" x14ac:dyDescent="0.25">
      <c r="A37" s="381"/>
      <c r="B37" s="381"/>
      <c r="C37" s="382"/>
      <c r="D37" s="382"/>
    </row>
    <row r="38" spans="1:6" s="13" customFormat="1" x14ac:dyDescent="0.25">
      <c r="A38" s="381"/>
      <c r="B38" s="381"/>
      <c r="C38" s="382"/>
      <c r="D38" s="382"/>
    </row>
    <row r="39" spans="1:6" s="13" customFormat="1" x14ac:dyDescent="0.25">
      <c r="A39" s="381"/>
      <c r="B39" s="381"/>
      <c r="C39" s="382"/>
      <c r="D39" s="382"/>
    </row>
    <row r="40" spans="1:6" s="13" customFormat="1" x14ac:dyDescent="0.25">
      <c r="A40" s="381"/>
      <c r="B40" s="381"/>
      <c r="C40" s="382"/>
      <c r="D40" s="382"/>
    </row>
    <row r="41" spans="1:6" s="13" customFormat="1" x14ac:dyDescent="0.25">
      <c r="A41" s="381"/>
      <c r="B41" s="381"/>
      <c r="C41" s="382"/>
      <c r="D41" s="382"/>
    </row>
    <row r="42" spans="1:6" s="13" customFormat="1" x14ac:dyDescent="0.25">
      <c r="A42" s="381"/>
      <c r="B42" s="381"/>
      <c r="C42" s="382"/>
      <c r="D42" s="382"/>
    </row>
    <row r="43" spans="1:6" s="13" customFormat="1" x14ac:dyDescent="0.25">
      <c r="A43" s="381"/>
      <c r="B43" s="381"/>
      <c r="C43" s="382"/>
      <c r="D43" s="382"/>
    </row>
    <row r="44" spans="1:6" s="13" customFormat="1" x14ac:dyDescent="0.25">
      <c r="A44" s="381"/>
      <c r="B44" s="381"/>
      <c r="C44" s="382"/>
      <c r="D44" s="382"/>
    </row>
    <row r="45" spans="1:6" s="13" customFormat="1" x14ac:dyDescent="0.25">
      <c r="A45" s="381"/>
      <c r="B45" s="381"/>
      <c r="C45" s="382"/>
      <c r="D45" s="382"/>
    </row>
    <row r="46" spans="1:6" s="13" customFormat="1" x14ac:dyDescent="0.25">
      <c r="A46" s="381"/>
      <c r="B46" s="381"/>
      <c r="C46" s="382"/>
      <c r="D46" s="382"/>
    </row>
    <row r="47" spans="1:6" s="13" customFormat="1" x14ac:dyDescent="0.25">
      <c r="A47" s="381"/>
      <c r="B47" s="381"/>
      <c r="C47" s="382"/>
      <c r="D47" s="382"/>
    </row>
    <row r="48" spans="1:6" s="13" customFormat="1" x14ac:dyDescent="0.25">
      <c r="A48" s="381"/>
      <c r="B48" s="381"/>
      <c r="C48" s="382"/>
      <c r="D48" s="382"/>
    </row>
    <row r="49" spans="1:4" s="13" customFormat="1" x14ac:dyDescent="0.25">
      <c r="A49" s="381"/>
      <c r="B49" s="381"/>
      <c r="C49" s="382"/>
      <c r="D49" s="382"/>
    </row>
    <row r="50" spans="1:4" s="13" customFormat="1" x14ac:dyDescent="0.25">
      <c r="A50" s="381"/>
      <c r="B50" s="381"/>
      <c r="C50" s="382"/>
      <c r="D50" s="382"/>
    </row>
    <row r="51" spans="1:4" s="13" customFormat="1" x14ac:dyDescent="0.25">
      <c r="A51" s="381"/>
      <c r="B51" s="381"/>
      <c r="C51" s="382"/>
      <c r="D51" s="382"/>
    </row>
    <row r="52" spans="1:4" s="13" customFormat="1" x14ac:dyDescent="0.25">
      <c r="A52" s="381"/>
      <c r="B52" s="381"/>
      <c r="C52" s="382"/>
      <c r="D52" s="382"/>
    </row>
    <row r="53" spans="1:4" s="13" customFormat="1" x14ac:dyDescent="0.25">
      <c r="A53" s="381"/>
      <c r="B53" s="381"/>
      <c r="C53" s="382"/>
      <c r="D53" s="382"/>
    </row>
    <row r="54" spans="1:4" s="13" customFormat="1" x14ac:dyDescent="0.25">
      <c r="A54" s="381"/>
      <c r="B54" s="381"/>
      <c r="C54" s="382"/>
      <c r="D54" s="382"/>
    </row>
    <row r="55" spans="1:4" s="13" customFormat="1" x14ac:dyDescent="0.25">
      <c r="A55" s="381"/>
      <c r="B55" s="381"/>
      <c r="C55" s="382"/>
      <c r="D55" s="382"/>
    </row>
    <row r="56" spans="1:4" s="13" customFormat="1" x14ac:dyDescent="0.25">
      <c r="A56" s="381"/>
      <c r="B56" s="381"/>
      <c r="C56" s="382"/>
      <c r="D56" s="382"/>
    </row>
    <row r="57" spans="1:4" s="13" customFormat="1" x14ac:dyDescent="0.25">
      <c r="A57" s="381"/>
      <c r="B57" s="381"/>
      <c r="C57" s="382"/>
      <c r="D57" s="382"/>
    </row>
    <row r="58" spans="1:4" s="13" customFormat="1" x14ac:dyDescent="0.25">
      <c r="A58" s="381"/>
      <c r="B58" s="381"/>
      <c r="C58" s="382"/>
      <c r="D58" s="382"/>
    </row>
    <row r="59" spans="1:4" s="13" customFormat="1" x14ac:dyDescent="0.25">
      <c r="A59" s="381"/>
      <c r="B59" s="381"/>
      <c r="C59" s="382"/>
      <c r="D59" s="382"/>
    </row>
    <row r="60" spans="1:4" s="13" customFormat="1" x14ac:dyDescent="0.25">
      <c r="A60" s="381"/>
      <c r="B60" s="381"/>
      <c r="C60" s="382"/>
      <c r="D60" s="382"/>
    </row>
    <row r="61" spans="1:4" s="13" customFormat="1" x14ac:dyDescent="0.25">
      <c r="A61" s="381"/>
      <c r="B61" s="381"/>
      <c r="C61" s="382"/>
      <c r="D61" s="382"/>
    </row>
    <row r="62" spans="1:4" s="13" customFormat="1" x14ac:dyDescent="0.25">
      <c r="A62" s="381"/>
      <c r="B62" s="381"/>
      <c r="C62" s="382"/>
      <c r="D62" s="382"/>
    </row>
    <row r="63" spans="1:4" s="13" customFormat="1" x14ac:dyDescent="0.25">
      <c r="A63" s="381"/>
      <c r="B63" s="381"/>
      <c r="C63" s="382"/>
      <c r="D63" s="382"/>
    </row>
    <row r="64" spans="1:4" s="13" customFormat="1" x14ac:dyDescent="0.25">
      <c r="A64" s="381"/>
      <c r="B64" s="381"/>
      <c r="C64" s="382"/>
      <c r="D64" s="382"/>
    </row>
    <row r="65" spans="1:4" s="13" customFormat="1" x14ac:dyDescent="0.25">
      <c r="A65" s="381"/>
      <c r="B65" s="381"/>
      <c r="C65" s="382"/>
      <c r="D65" s="382"/>
    </row>
    <row r="66" spans="1:4" s="13" customFormat="1" x14ac:dyDescent="0.25">
      <c r="A66" s="381"/>
      <c r="B66" s="381"/>
      <c r="C66" s="382"/>
      <c r="D66" s="382"/>
    </row>
    <row r="67" spans="1:4" s="13" customFormat="1" x14ac:dyDescent="0.25">
      <c r="A67" s="381"/>
      <c r="B67" s="381"/>
      <c r="C67" s="382"/>
      <c r="D67" s="382"/>
    </row>
    <row r="68" spans="1:4" x14ac:dyDescent="0.25">
      <c r="A68" s="4"/>
      <c r="B68" s="4"/>
      <c r="C68" s="6"/>
      <c r="D68" s="6"/>
    </row>
    <row r="69" spans="1:4" x14ac:dyDescent="0.25">
      <c r="A69" s="4"/>
      <c r="B69" s="4"/>
      <c r="C69" s="6"/>
      <c r="D69" s="6"/>
    </row>
    <row r="70" spans="1:4" x14ac:dyDescent="0.25">
      <c r="A70" s="4"/>
      <c r="B70" s="4"/>
      <c r="C70" s="6"/>
      <c r="D70" s="6"/>
    </row>
    <row r="71" spans="1:4" x14ac:dyDescent="0.25">
      <c r="A71" s="4"/>
      <c r="B71" s="4"/>
      <c r="C71" s="6"/>
      <c r="D71" s="6"/>
    </row>
    <row r="72" spans="1:4" x14ac:dyDescent="0.25">
      <c r="A72" s="4"/>
      <c r="B72" s="4"/>
      <c r="C72" s="6"/>
      <c r="D72" s="6"/>
    </row>
    <row r="73" spans="1:4" x14ac:dyDescent="0.25">
      <c r="A73" s="4"/>
      <c r="B73" s="4"/>
      <c r="C73" s="6"/>
      <c r="D73" s="6"/>
    </row>
    <row r="74" spans="1:4" x14ac:dyDescent="0.25">
      <c r="A74" s="4"/>
      <c r="B74" s="4"/>
      <c r="C74" s="6"/>
      <c r="D74" s="6"/>
    </row>
    <row r="75" spans="1:4" x14ac:dyDescent="0.25">
      <c r="A75" s="4"/>
      <c r="B75" s="4"/>
      <c r="C75" s="6"/>
      <c r="D75" s="6"/>
    </row>
    <row r="76" spans="1:4" x14ac:dyDescent="0.25">
      <c r="A76" s="4"/>
      <c r="B76" s="4"/>
      <c r="C76" s="6"/>
      <c r="D76" s="6"/>
    </row>
    <row r="77" spans="1:4" x14ac:dyDescent="0.25">
      <c r="A77" s="4"/>
      <c r="B77" s="4"/>
      <c r="C77" s="6"/>
      <c r="D77" s="6"/>
    </row>
    <row r="78" spans="1:4" x14ac:dyDescent="0.25">
      <c r="A78" s="4"/>
      <c r="B78" s="4"/>
      <c r="C78" s="6"/>
      <c r="D78" s="6"/>
    </row>
    <row r="79" spans="1:4" x14ac:dyDescent="0.25">
      <c r="A79" s="4"/>
      <c r="B79" s="4"/>
      <c r="C79" s="6"/>
      <c r="D79" s="6"/>
    </row>
    <row r="80" spans="1:4" x14ac:dyDescent="0.25">
      <c r="A80" s="4"/>
      <c r="B80" s="4"/>
      <c r="C80" s="6"/>
      <c r="D80" s="6"/>
    </row>
    <row r="81" spans="1:4" x14ac:dyDescent="0.25">
      <c r="A81" s="4"/>
      <c r="B81" s="4"/>
      <c r="C81" s="6"/>
      <c r="D81" s="6"/>
    </row>
    <row r="82" spans="1:4" x14ac:dyDescent="0.25">
      <c r="A82" s="4"/>
      <c r="B82" s="4"/>
      <c r="C82" s="6"/>
      <c r="D82" s="6"/>
    </row>
    <row r="83" spans="1:4" x14ac:dyDescent="0.25">
      <c r="A83" s="4"/>
      <c r="B83" s="4"/>
      <c r="C83" s="6"/>
      <c r="D83" s="6"/>
    </row>
    <row r="84" spans="1:4" x14ac:dyDescent="0.25">
      <c r="A84" s="4"/>
      <c r="B84" s="4"/>
      <c r="C84" s="6"/>
      <c r="D84" s="6"/>
    </row>
    <row r="85" spans="1:4" x14ac:dyDescent="0.25">
      <c r="A85" s="4"/>
      <c r="B85" s="4"/>
      <c r="C85" s="6"/>
      <c r="D85" s="6"/>
    </row>
    <row r="86" spans="1:4" x14ac:dyDescent="0.25">
      <c r="A86" s="4"/>
      <c r="B86" s="4"/>
      <c r="C86" s="6"/>
      <c r="D86" s="6"/>
    </row>
    <row r="87" spans="1:4" x14ac:dyDescent="0.25">
      <c r="A87" s="4"/>
      <c r="B87" s="4"/>
      <c r="C87" s="6"/>
      <c r="D87" s="6"/>
    </row>
    <row r="88" spans="1:4" x14ac:dyDescent="0.25">
      <c r="A88" s="4"/>
      <c r="B88" s="4"/>
      <c r="C88" s="6"/>
      <c r="D88" s="6"/>
    </row>
    <row r="89" spans="1:4" x14ac:dyDescent="0.25">
      <c r="A89" s="4"/>
      <c r="B89" s="4"/>
      <c r="C89" s="6"/>
      <c r="D89" s="6"/>
    </row>
    <row r="90" spans="1:4" x14ac:dyDescent="0.25">
      <c r="A90" s="4"/>
      <c r="B90" s="4"/>
      <c r="C90" s="6"/>
      <c r="D90" s="6"/>
    </row>
    <row r="91" spans="1:4" x14ac:dyDescent="0.25">
      <c r="A91" s="4"/>
      <c r="B91" s="4"/>
      <c r="C91" s="6"/>
      <c r="D91" s="6"/>
    </row>
    <row r="92" spans="1:4" x14ac:dyDescent="0.25">
      <c r="A92" s="4"/>
      <c r="B92" s="4"/>
      <c r="C92" s="6"/>
      <c r="D92" s="6"/>
    </row>
    <row r="93" spans="1:4" x14ac:dyDescent="0.25">
      <c r="A93" s="4"/>
      <c r="B93" s="4"/>
      <c r="C93" s="6"/>
      <c r="D93" s="6"/>
    </row>
    <row r="94" spans="1:4" x14ac:dyDescent="0.25">
      <c r="A94" s="4"/>
      <c r="B94" s="4"/>
      <c r="C94" s="6"/>
      <c r="D94" s="6"/>
    </row>
    <row r="95" spans="1:4" x14ac:dyDescent="0.25">
      <c r="A95" s="4"/>
      <c r="B95" s="4"/>
      <c r="C95" s="6"/>
      <c r="D95" s="6"/>
    </row>
    <row r="96" spans="1:4" x14ac:dyDescent="0.25">
      <c r="A96" s="4"/>
      <c r="B96" s="4"/>
      <c r="C96" s="6"/>
      <c r="D96" s="6"/>
    </row>
    <row r="97" spans="1:4" x14ac:dyDescent="0.25">
      <c r="A97" s="4"/>
      <c r="B97" s="4"/>
      <c r="C97" s="6"/>
      <c r="D97" s="6"/>
    </row>
    <row r="98" spans="1:4" x14ac:dyDescent="0.25">
      <c r="A98" s="4"/>
      <c r="B98" s="4"/>
      <c r="C98" s="6"/>
      <c r="D98" s="6"/>
    </row>
    <row r="99" spans="1:4" x14ac:dyDescent="0.25">
      <c r="A99" s="4"/>
      <c r="B99" s="4"/>
      <c r="C99" s="6"/>
      <c r="D99" s="6"/>
    </row>
    <row r="100" spans="1:4" x14ac:dyDescent="0.25">
      <c r="A100" s="4"/>
      <c r="B100" s="4"/>
      <c r="C100" s="6"/>
      <c r="D100" s="6"/>
    </row>
    <row r="101" spans="1:4" x14ac:dyDescent="0.25">
      <c r="A101" s="4"/>
      <c r="B101" s="4"/>
      <c r="C101" s="6"/>
      <c r="D101" s="6"/>
    </row>
    <row r="102" spans="1:4" x14ac:dyDescent="0.25">
      <c r="A102" s="4"/>
      <c r="B102" s="4"/>
      <c r="C102" s="6"/>
      <c r="D102" s="6"/>
    </row>
    <row r="103" spans="1:4" x14ac:dyDescent="0.25">
      <c r="A103" s="4"/>
      <c r="B103" s="4"/>
      <c r="C103" s="6"/>
      <c r="D103" s="6"/>
    </row>
    <row r="104" spans="1:4" x14ac:dyDescent="0.25">
      <c r="A104" s="4"/>
      <c r="B104" s="4"/>
      <c r="C104" s="6"/>
      <c r="D104" s="6"/>
    </row>
    <row r="105" spans="1:4" x14ac:dyDescent="0.25">
      <c r="A105" s="4"/>
      <c r="B105" s="4"/>
      <c r="C105" s="6"/>
      <c r="D105" s="6"/>
    </row>
    <row r="106" spans="1:4" x14ac:dyDescent="0.25">
      <c r="A106" s="4"/>
      <c r="B106" s="4"/>
      <c r="C106" s="6"/>
      <c r="D106" s="6"/>
    </row>
    <row r="107" spans="1:4" x14ac:dyDescent="0.25">
      <c r="A107" s="4"/>
      <c r="B107" s="4"/>
      <c r="C107" s="6"/>
      <c r="D107" s="6"/>
    </row>
    <row r="108" spans="1:4" x14ac:dyDescent="0.25">
      <c r="A108" s="4"/>
      <c r="B108" s="4"/>
      <c r="C108" s="6"/>
      <c r="D108" s="6"/>
    </row>
    <row r="109" spans="1:4" x14ac:dyDescent="0.25">
      <c r="A109" s="4"/>
      <c r="B109" s="4"/>
      <c r="C109" s="6"/>
      <c r="D109" s="6"/>
    </row>
    <row r="110" spans="1:4" x14ac:dyDescent="0.25">
      <c r="A110" s="4"/>
      <c r="B110" s="4"/>
      <c r="C110" s="6"/>
      <c r="D110" s="6"/>
    </row>
    <row r="111" spans="1:4" x14ac:dyDescent="0.25">
      <c r="A111" s="4"/>
      <c r="B111" s="4"/>
      <c r="C111" s="6"/>
      <c r="D111" s="6"/>
    </row>
    <row r="112" spans="1:4" x14ac:dyDescent="0.25">
      <c r="A112" s="4"/>
      <c r="B112" s="4"/>
      <c r="C112" s="6"/>
      <c r="D112" s="6"/>
    </row>
    <row r="113" spans="1:4" x14ac:dyDescent="0.25">
      <c r="A113" s="4"/>
      <c r="B113" s="4"/>
      <c r="C113" s="6"/>
      <c r="D113" s="6"/>
    </row>
    <row r="114" spans="1:4" x14ac:dyDescent="0.25">
      <c r="A114" s="4"/>
      <c r="B114" s="4"/>
      <c r="C114" s="6"/>
      <c r="D114" s="6"/>
    </row>
    <row r="115" spans="1:4" x14ac:dyDescent="0.25">
      <c r="A115" s="4"/>
      <c r="B115" s="4"/>
      <c r="C115" s="6"/>
      <c r="D115" s="6"/>
    </row>
    <row r="116" spans="1:4" x14ac:dyDescent="0.25">
      <c r="A116" s="4"/>
      <c r="B116" s="4"/>
      <c r="C116" s="6"/>
      <c r="D116" s="6"/>
    </row>
    <row r="117" spans="1:4" x14ac:dyDescent="0.25">
      <c r="A117" s="4"/>
      <c r="B117" s="4"/>
      <c r="C117" s="6"/>
      <c r="D117" s="6"/>
    </row>
    <row r="118" spans="1:4" x14ac:dyDescent="0.25">
      <c r="A118" s="4"/>
      <c r="B118" s="4"/>
      <c r="C118" s="6"/>
      <c r="D118" s="6"/>
    </row>
    <row r="119" spans="1:4" x14ac:dyDescent="0.25">
      <c r="A119" s="4"/>
      <c r="B119" s="4"/>
      <c r="C119" s="6"/>
      <c r="D119" s="6"/>
    </row>
    <row r="120" spans="1:4" x14ac:dyDescent="0.25">
      <c r="A120" s="4"/>
      <c r="B120" s="4"/>
      <c r="C120" s="6"/>
      <c r="D120" s="6"/>
    </row>
    <row r="121" spans="1:4" x14ac:dyDescent="0.25">
      <c r="A121" s="4"/>
      <c r="B121" s="4"/>
      <c r="C121" s="6"/>
      <c r="D121" s="6"/>
    </row>
    <row r="122" spans="1:4" x14ac:dyDescent="0.25">
      <c r="A122" s="4"/>
      <c r="B122" s="4"/>
      <c r="C122" s="6"/>
      <c r="D122" s="6"/>
    </row>
    <row r="123" spans="1:4" x14ac:dyDescent="0.25">
      <c r="A123" s="4"/>
      <c r="B123" s="4"/>
      <c r="C123" s="6"/>
      <c r="D123" s="6"/>
    </row>
    <row r="124" spans="1:4" x14ac:dyDescent="0.25">
      <c r="A124" s="4"/>
      <c r="B124" s="4"/>
      <c r="C124" s="6"/>
      <c r="D124" s="6"/>
    </row>
    <row r="125" spans="1:4" x14ac:dyDescent="0.25">
      <c r="A125" s="4"/>
      <c r="B125" s="4"/>
      <c r="C125" s="6"/>
      <c r="D125" s="6"/>
    </row>
    <row r="126" spans="1:4" x14ac:dyDescent="0.25">
      <c r="A126" s="4"/>
      <c r="B126" s="4"/>
      <c r="C126" s="6"/>
      <c r="D126" s="6"/>
    </row>
    <row r="127" spans="1:4" x14ac:dyDescent="0.25">
      <c r="A127" s="4"/>
      <c r="B127" s="4"/>
      <c r="C127" s="6"/>
      <c r="D127" s="6"/>
    </row>
    <row r="128" spans="1:4" x14ac:dyDescent="0.25">
      <c r="A128" s="4"/>
      <c r="B128" s="4"/>
      <c r="C128" s="6"/>
      <c r="D128" s="6"/>
    </row>
    <row r="129" spans="1:4" x14ac:dyDescent="0.25">
      <c r="A129" s="4"/>
      <c r="B129" s="4"/>
      <c r="C129" s="6"/>
      <c r="D129" s="6"/>
    </row>
    <row r="130" spans="1:4" x14ac:dyDescent="0.25">
      <c r="A130" s="4"/>
      <c r="B130" s="4"/>
      <c r="C130" s="6"/>
      <c r="D130" s="6"/>
    </row>
    <row r="131" spans="1:4" x14ac:dyDescent="0.25">
      <c r="A131" s="4"/>
      <c r="B131" s="4"/>
      <c r="C131" s="6"/>
      <c r="D131" s="6"/>
    </row>
    <row r="132" spans="1:4" x14ac:dyDescent="0.25">
      <c r="A132" s="4"/>
      <c r="B132" s="4"/>
      <c r="C132" s="6"/>
      <c r="D132" s="6"/>
    </row>
    <row r="133" spans="1:4" x14ac:dyDescent="0.25">
      <c r="A133" s="4"/>
      <c r="B133" s="4"/>
      <c r="C133" s="6"/>
      <c r="D133" s="6"/>
    </row>
    <row r="134" spans="1:4" x14ac:dyDescent="0.25">
      <c r="A134" s="4"/>
      <c r="B134" s="4"/>
      <c r="C134" s="6"/>
      <c r="D134" s="6"/>
    </row>
    <row r="135" spans="1:4" x14ac:dyDescent="0.25">
      <c r="A135" s="4"/>
      <c r="B135" s="4"/>
      <c r="C135" s="6"/>
      <c r="D135" s="6"/>
    </row>
    <row r="136" spans="1:4" x14ac:dyDescent="0.25">
      <c r="A136" s="4"/>
      <c r="B136" s="4"/>
      <c r="C136" s="6"/>
      <c r="D136" s="6"/>
    </row>
    <row r="137" spans="1:4" x14ac:dyDescent="0.25">
      <c r="A137" s="4"/>
      <c r="B137" s="4"/>
      <c r="C137" s="6"/>
      <c r="D137" s="6"/>
    </row>
    <row r="138" spans="1:4" x14ac:dyDescent="0.25">
      <c r="A138" s="4"/>
      <c r="B138" s="4"/>
      <c r="C138" s="6"/>
      <c r="D138" s="6"/>
    </row>
    <row r="139" spans="1:4" x14ac:dyDescent="0.25">
      <c r="A139" s="4"/>
      <c r="B139" s="4"/>
      <c r="C139" s="6"/>
      <c r="D139" s="6"/>
    </row>
    <row r="140" spans="1:4" x14ac:dyDescent="0.25">
      <c r="A140" s="4"/>
      <c r="B140" s="4"/>
      <c r="C140" s="6"/>
      <c r="D140" s="6"/>
    </row>
    <row r="141" spans="1:4" x14ac:dyDescent="0.25">
      <c r="A141" s="4"/>
      <c r="B141" s="4"/>
      <c r="C141" s="6"/>
      <c r="D141" s="6"/>
    </row>
    <row r="142" spans="1:4" x14ac:dyDescent="0.25">
      <c r="A142" s="4"/>
      <c r="B142" s="4"/>
      <c r="C142" s="6"/>
      <c r="D142" s="6"/>
    </row>
    <row r="143" spans="1:4" x14ac:dyDescent="0.25">
      <c r="A143" s="4"/>
      <c r="B143" s="4"/>
      <c r="C143" s="6"/>
      <c r="D143" s="6"/>
    </row>
    <row r="144" spans="1:4" x14ac:dyDescent="0.25">
      <c r="A144" s="4"/>
      <c r="B144" s="4"/>
      <c r="C144" s="6"/>
      <c r="D144" s="6"/>
    </row>
    <row r="145" spans="1:4" x14ac:dyDescent="0.25">
      <c r="A145" s="4"/>
      <c r="B145" s="4"/>
      <c r="C145" s="6"/>
      <c r="D145" s="6"/>
    </row>
    <row r="146" spans="1:4" x14ac:dyDescent="0.25">
      <c r="A146" s="4"/>
      <c r="B146" s="4"/>
      <c r="C146" s="6"/>
      <c r="D146" s="6"/>
    </row>
    <row r="147" spans="1:4" x14ac:dyDescent="0.25">
      <c r="A147" s="4"/>
      <c r="B147" s="4"/>
      <c r="C147" s="6"/>
      <c r="D147" s="6"/>
    </row>
    <row r="148" spans="1:4" x14ac:dyDescent="0.25">
      <c r="A148" s="4"/>
      <c r="B148" s="4"/>
      <c r="C148" s="6"/>
      <c r="D148" s="6"/>
    </row>
    <row r="149" spans="1:4" x14ac:dyDescent="0.25">
      <c r="A149" s="4"/>
      <c r="B149" s="4"/>
      <c r="C149" s="6"/>
      <c r="D149" s="6"/>
    </row>
    <row r="150" spans="1:4" x14ac:dyDescent="0.25">
      <c r="A150" s="4"/>
      <c r="B150" s="4"/>
      <c r="C150" s="6"/>
      <c r="D150" s="6"/>
    </row>
    <row r="151" spans="1:4" x14ac:dyDescent="0.25">
      <c r="A151" s="4"/>
      <c r="B151" s="4"/>
      <c r="C151" s="6"/>
      <c r="D151" s="6"/>
    </row>
    <row r="152" spans="1:4" x14ac:dyDescent="0.25">
      <c r="A152" s="4"/>
      <c r="B152" s="4"/>
      <c r="C152" s="6"/>
      <c r="D152" s="6"/>
    </row>
    <row r="153" spans="1:4" x14ac:dyDescent="0.25">
      <c r="A153" s="4"/>
      <c r="B153" s="4"/>
      <c r="C153" s="6"/>
      <c r="D153" s="6"/>
    </row>
    <row r="154" spans="1:4" x14ac:dyDescent="0.25">
      <c r="A154" s="4"/>
      <c r="B154" s="4"/>
      <c r="C154" s="6"/>
      <c r="D154" s="6"/>
    </row>
    <row r="155" spans="1:4" x14ac:dyDescent="0.25">
      <c r="A155" s="4"/>
      <c r="B155" s="4"/>
      <c r="C155" s="6"/>
      <c r="D155" s="6"/>
    </row>
    <row r="156" spans="1:4" x14ac:dyDescent="0.25">
      <c r="A156" s="4"/>
      <c r="B156" s="4"/>
      <c r="C156" s="6"/>
      <c r="D156" s="6"/>
    </row>
    <row r="157" spans="1:4" x14ac:dyDescent="0.25">
      <c r="A157" s="4"/>
      <c r="B157" s="4"/>
      <c r="C157" s="6"/>
      <c r="D157" s="6"/>
    </row>
    <row r="158" spans="1:4" x14ac:dyDescent="0.25">
      <c r="A158" s="4"/>
      <c r="B158" s="4"/>
      <c r="C158" s="6"/>
      <c r="D158" s="6"/>
    </row>
    <row r="159" spans="1:4" x14ac:dyDescent="0.25">
      <c r="A159" s="4"/>
      <c r="B159" s="4"/>
      <c r="C159" s="6"/>
      <c r="D159" s="6"/>
    </row>
    <row r="160" spans="1:4" x14ac:dyDescent="0.25">
      <c r="A160" s="4"/>
      <c r="B160" s="4"/>
      <c r="C160" s="6"/>
      <c r="D160" s="6"/>
    </row>
    <row r="161" spans="1:4" x14ac:dyDescent="0.25">
      <c r="A161" s="4"/>
      <c r="B161" s="4"/>
      <c r="C161" s="6"/>
      <c r="D161" s="6"/>
    </row>
    <row r="162" spans="1:4" x14ac:dyDescent="0.25">
      <c r="A162" s="4"/>
      <c r="B162" s="4"/>
      <c r="C162" s="6"/>
      <c r="D162" s="6"/>
    </row>
    <row r="163" spans="1:4" x14ac:dyDescent="0.25">
      <c r="A163" s="4"/>
      <c r="B163" s="4"/>
      <c r="C163" s="6"/>
      <c r="D163" s="6"/>
    </row>
    <row r="164" spans="1:4" x14ac:dyDescent="0.25">
      <c r="A164" s="4"/>
      <c r="B164" s="4"/>
      <c r="C164" s="6"/>
      <c r="D164" s="6"/>
    </row>
    <row r="165" spans="1:4" x14ac:dyDescent="0.25">
      <c r="A165" s="4"/>
      <c r="B165" s="4"/>
      <c r="C165" s="6"/>
      <c r="D165" s="6"/>
    </row>
    <row r="166" spans="1:4" x14ac:dyDescent="0.25">
      <c r="A166" s="4"/>
      <c r="B166" s="4"/>
      <c r="C166" s="6"/>
      <c r="D166" s="6"/>
    </row>
    <row r="167" spans="1:4" x14ac:dyDescent="0.25">
      <c r="A167" s="4"/>
      <c r="B167" s="4"/>
      <c r="C167" s="6"/>
      <c r="D167" s="6"/>
    </row>
    <row r="168" spans="1:4" x14ac:dyDescent="0.25">
      <c r="A168" s="4"/>
      <c r="B168" s="4"/>
      <c r="C168" s="6"/>
      <c r="D168" s="6"/>
    </row>
    <row r="169" spans="1:4" x14ac:dyDescent="0.25">
      <c r="A169" s="4"/>
      <c r="B169" s="4"/>
      <c r="C169" s="6"/>
      <c r="D169" s="6"/>
    </row>
    <row r="170" spans="1:4" x14ac:dyDescent="0.25">
      <c r="A170" s="4"/>
      <c r="B170" s="4"/>
      <c r="C170" s="6"/>
      <c r="D170" s="6"/>
    </row>
    <row r="171" spans="1:4" x14ac:dyDescent="0.25">
      <c r="A171" s="4"/>
      <c r="B171" s="4"/>
      <c r="C171" s="6"/>
      <c r="D171" s="6"/>
    </row>
    <row r="172" spans="1:4" x14ac:dyDescent="0.25">
      <c r="A172" s="4"/>
      <c r="B172" s="4"/>
      <c r="C172" s="6"/>
      <c r="D172" s="6"/>
    </row>
    <row r="173" spans="1:4" x14ac:dyDescent="0.25">
      <c r="A173" s="4"/>
      <c r="B173" s="4"/>
      <c r="C173" s="6"/>
      <c r="D173" s="6"/>
    </row>
    <row r="174" spans="1:4" x14ac:dyDescent="0.25">
      <c r="A174" s="4"/>
      <c r="B174" s="4"/>
      <c r="C174" s="6"/>
      <c r="D174" s="6"/>
    </row>
    <row r="175" spans="1:4" x14ac:dyDescent="0.25">
      <c r="A175" s="4"/>
      <c r="B175" s="4"/>
      <c r="C175" s="6"/>
      <c r="D175" s="6"/>
    </row>
    <row r="176" spans="1:4" x14ac:dyDescent="0.25">
      <c r="A176" s="4"/>
      <c r="B176" s="4"/>
      <c r="C176" s="6"/>
      <c r="D176" s="6"/>
    </row>
    <row r="177" spans="1:4" x14ac:dyDescent="0.25">
      <c r="A177" s="4"/>
      <c r="B177" s="4"/>
      <c r="C177" s="6"/>
      <c r="D177" s="6"/>
    </row>
    <row r="178" spans="1:4" x14ac:dyDescent="0.25">
      <c r="A178" s="4"/>
      <c r="B178" s="4"/>
      <c r="C178" s="6"/>
      <c r="D178" s="6"/>
    </row>
    <row r="179" spans="1:4" x14ac:dyDescent="0.25">
      <c r="A179" s="4"/>
      <c r="B179" s="4"/>
      <c r="C179" s="6"/>
      <c r="D179" s="6"/>
    </row>
    <row r="180" spans="1:4" x14ac:dyDescent="0.25">
      <c r="A180" s="4"/>
      <c r="B180" s="4"/>
      <c r="C180" s="6"/>
      <c r="D180" s="6"/>
    </row>
    <row r="181" spans="1:4" x14ac:dyDescent="0.25">
      <c r="A181" s="4"/>
      <c r="B181" s="4"/>
      <c r="C181" s="6"/>
      <c r="D181" s="6"/>
    </row>
    <row r="182" spans="1:4" x14ac:dyDescent="0.25">
      <c r="A182" s="4"/>
      <c r="B182" s="4"/>
      <c r="C182" s="6"/>
      <c r="D182" s="6"/>
    </row>
    <row r="183" spans="1:4" x14ac:dyDescent="0.25">
      <c r="A183" s="4"/>
      <c r="B183" s="4"/>
      <c r="C183" s="6"/>
      <c r="D183" s="6"/>
    </row>
    <row r="184" spans="1:4" x14ac:dyDescent="0.25">
      <c r="A184" s="4"/>
      <c r="B184" s="4"/>
      <c r="C184" s="6"/>
      <c r="D184" s="6"/>
    </row>
    <row r="185" spans="1:4" x14ac:dyDescent="0.25">
      <c r="A185" s="4"/>
      <c r="B185" s="4"/>
      <c r="C185" s="6"/>
      <c r="D185" s="6"/>
    </row>
    <row r="186" spans="1:4" x14ac:dyDescent="0.25">
      <c r="A186" s="4"/>
      <c r="B186" s="4"/>
      <c r="C186" s="6"/>
      <c r="D186" s="6"/>
    </row>
    <row r="187" spans="1:4" x14ac:dyDescent="0.25">
      <c r="A187" s="4"/>
      <c r="B187" s="4"/>
      <c r="C187" s="6"/>
      <c r="D187" s="6"/>
    </row>
    <row r="188" spans="1:4" x14ac:dyDescent="0.25">
      <c r="A188" s="4"/>
      <c r="B188" s="4"/>
      <c r="C188" s="6"/>
      <c r="D188" s="6"/>
    </row>
    <row r="189" spans="1:4" x14ac:dyDescent="0.25">
      <c r="A189" s="4"/>
      <c r="B189" s="4"/>
      <c r="C189" s="6"/>
      <c r="D189" s="6"/>
    </row>
    <row r="190" spans="1:4" x14ac:dyDescent="0.25">
      <c r="A190" s="4"/>
      <c r="B190" s="4"/>
      <c r="C190" s="6"/>
      <c r="D190" s="6"/>
    </row>
    <row r="191" spans="1:4" x14ac:dyDescent="0.25">
      <c r="A191" s="4"/>
      <c r="B191" s="4"/>
      <c r="C191" s="6"/>
      <c r="D191" s="6"/>
    </row>
    <row r="192" spans="1:4" x14ac:dyDescent="0.25">
      <c r="A192" s="4"/>
      <c r="B192" s="4"/>
      <c r="C192" s="6"/>
      <c r="D192" s="6"/>
    </row>
    <row r="193" spans="1:4" x14ac:dyDescent="0.25">
      <c r="A193" s="4"/>
      <c r="B193" s="4"/>
      <c r="C193" s="6"/>
      <c r="D193" s="6"/>
    </row>
    <row r="194" spans="1:4" x14ac:dyDescent="0.25">
      <c r="A194" s="4"/>
      <c r="B194" s="4"/>
      <c r="C194" s="6"/>
      <c r="D194" s="6"/>
    </row>
    <row r="195" spans="1:4" x14ac:dyDescent="0.25">
      <c r="A195" s="4"/>
      <c r="B195" s="4"/>
      <c r="C195" s="6"/>
      <c r="D195" s="6"/>
    </row>
    <row r="196" spans="1:4" x14ac:dyDescent="0.25">
      <c r="A196" s="4"/>
      <c r="B196" s="4"/>
      <c r="C196" s="6"/>
      <c r="D196" s="6"/>
    </row>
    <row r="197" spans="1:4" x14ac:dyDescent="0.25">
      <c r="A197" s="4"/>
      <c r="B197" s="4"/>
      <c r="C197" s="6"/>
      <c r="D197" s="6"/>
    </row>
    <row r="198" spans="1:4" x14ac:dyDescent="0.25">
      <c r="A198" s="4"/>
      <c r="B198" s="4"/>
      <c r="C198" s="6"/>
      <c r="D198" s="6"/>
    </row>
    <row r="199" spans="1:4" x14ac:dyDescent="0.25">
      <c r="A199" s="4"/>
      <c r="B199" s="4"/>
      <c r="C199" s="6"/>
      <c r="D199" s="6"/>
    </row>
    <row r="200" spans="1:4" x14ac:dyDescent="0.25">
      <c r="A200" s="4"/>
      <c r="B200" s="4"/>
      <c r="C200" s="6"/>
      <c r="D200" s="6"/>
    </row>
    <row r="201" spans="1:4" x14ac:dyDescent="0.25">
      <c r="A201" s="4"/>
      <c r="B201" s="4"/>
      <c r="C201" s="6"/>
      <c r="D201" s="6"/>
    </row>
    <row r="202" spans="1:4" x14ac:dyDescent="0.25">
      <c r="A202" s="4"/>
      <c r="B202" s="4"/>
      <c r="C202" s="6"/>
      <c r="D202" s="6"/>
    </row>
    <row r="203" spans="1:4" x14ac:dyDescent="0.25">
      <c r="A203" s="4"/>
      <c r="B203" s="4"/>
      <c r="C203" s="6"/>
      <c r="D203" s="6"/>
    </row>
    <row r="204" spans="1:4" x14ac:dyDescent="0.25">
      <c r="A204" s="4"/>
      <c r="B204" s="4"/>
      <c r="C204" s="6"/>
      <c r="D204" s="6"/>
    </row>
    <row r="205" spans="1:4" x14ac:dyDescent="0.25">
      <c r="A205" s="4"/>
      <c r="B205" s="4"/>
      <c r="C205" s="6"/>
      <c r="D205" s="6"/>
    </row>
    <row r="206" spans="1:4" x14ac:dyDescent="0.25">
      <c r="A206" s="4"/>
      <c r="B206" s="4"/>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B1" sqref="B1:J1"/>
    </sheetView>
  </sheetViews>
  <sheetFormatPr defaultColWidth="9.109375" defaultRowHeight="13.2" x14ac:dyDescent="0.25"/>
  <cols>
    <col min="1" max="1" width="3.44140625" style="12" customWidth="1"/>
    <col min="2" max="2" width="25" style="12" customWidth="1"/>
    <col min="3" max="3" width="9" style="15" customWidth="1"/>
    <col min="4" max="4" width="9.88671875" style="12" customWidth="1"/>
    <col min="5" max="9" width="9" style="12" customWidth="1"/>
    <col min="10" max="16384" width="9.109375" style="12"/>
  </cols>
  <sheetData>
    <row r="1" spans="1:10" ht="24.75" customHeight="1" x14ac:dyDescent="0.25">
      <c r="A1" s="483" t="s">
        <v>1051</v>
      </c>
      <c r="B1" s="468"/>
      <c r="C1" s="1186" t="s">
        <v>535</v>
      </c>
      <c r="D1" s="1186"/>
      <c r="E1" s="1186"/>
      <c r="F1" s="1186"/>
      <c r="G1" s="1186"/>
      <c r="H1" s="1186"/>
      <c r="I1" s="1187"/>
    </row>
    <row r="2" spans="1:10" ht="15" customHeight="1" x14ac:dyDescent="0.25">
      <c r="A2" s="89" t="s">
        <v>1076</v>
      </c>
      <c r="B2" s="201"/>
      <c r="C2" s="201"/>
      <c r="D2" s="201"/>
      <c r="E2" s="201"/>
      <c r="F2" s="201"/>
      <c r="G2" s="201"/>
      <c r="H2" s="201"/>
      <c r="I2" s="650"/>
    </row>
    <row r="3" spans="1:10" ht="13.8" thickBot="1" x14ac:dyDescent="0.3">
      <c r="A3" s="1685"/>
      <c r="B3" s="1686"/>
      <c r="C3" s="1686"/>
      <c r="D3" s="770"/>
      <c r="E3" s="770"/>
      <c r="F3" s="770"/>
      <c r="G3" s="770"/>
      <c r="H3" s="770"/>
      <c r="I3" s="771"/>
    </row>
    <row r="4" spans="1:10" ht="40.5" customHeight="1" thickBot="1" x14ac:dyDescent="0.3">
      <c r="A4" s="1174" t="s">
        <v>396</v>
      </c>
      <c r="B4" s="1346"/>
      <c r="C4" s="1174" t="s">
        <v>1110</v>
      </c>
      <c r="D4" s="1176"/>
      <c r="E4" s="1175"/>
      <c r="F4" s="1175"/>
      <c r="G4" s="1175"/>
      <c r="H4" s="1175"/>
      <c r="I4" s="1176"/>
    </row>
    <row r="5" spans="1:10" ht="15" customHeight="1" thickBot="1" x14ac:dyDescent="0.3">
      <c r="A5" s="76" t="s">
        <v>394</v>
      </c>
      <c r="B5" s="202"/>
      <c r="C5" s="203"/>
      <c r="D5" s="581"/>
      <c r="E5" s="497"/>
      <c r="F5" s="497"/>
      <c r="G5" s="497"/>
      <c r="H5" s="497"/>
      <c r="I5" s="413" t="s">
        <v>4</v>
      </c>
    </row>
    <row r="6" spans="1:10" ht="27.75" customHeight="1" thickBot="1" x14ac:dyDescent="0.3">
      <c r="A6" s="1191" t="s">
        <v>1928</v>
      </c>
      <c r="B6" s="1192"/>
      <c r="C6" s="1192"/>
      <c r="D6" s="1192"/>
      <c r="E6" s="1192"/>
      <c r="F6" s="1192"/>
      <c r="G6" s="1192"/>
      <c r="H6" s="1192"/>
      <c r="I6" s="1571"/>
      <c r="J6" s="591"/>
    </row>
    <row r="7" spans="1:10" ht="28.5" customHeight="1" thickBot="1" x14ac:dyDescent="0.3">
      <c r="A7" s="1191" t="s">
        <v>1929</v>
      </c>
      <c r="B7" s="1192"/>
      <c r="C7" s="1192"/>
      <c r="D7" s="1192"/>
      <c r="E7" s="1192"/>
      <c r="F7" s="1192"/>
      <c r="G7" s="1192"/>
      <c r="H7" s="1192"/>
      <c r="I7" s="1571"/>
      <c r="J7" s="591"/>
    </row>
    <row r="8" spans="1:10" ht="41.25" customHeight="1" thickBot="1" x14ac:dyDescent="0.3">
      <c r="A8" s="1191" t="s">
        <v>1930</v>
      </c>
      <c r="B8" s="1192"/>
      <c r="C8" s="1192"/>
      <c r="D8" s="1192"/>
      <c r="E8" s="1192"/>
      <c r="F8" s="1192"/>
      <c r="G8" s="1192"/>
      <c r="H8" s="1192"/>
      <c r="I8" s="1571"/>
      <c r="J8" s="591"/>
    </row>
    <row r="9" spans="1:10" ht="13.8" thickBot="1" x14ac:dyDescent="0.3">
      <c r="A9" s="1191" t="s">
        <v>1750</v>
      </c>
      <c r="B9" s="1192"/>
      <c r="C9" s="1192"/>
      <c r="D9" s="1192"/>
      <c r="E9" s="1192"/>
      <c r="F9" s="1192"/>
      <c r="G9" s="1192"/>
      <c r="H9" s="1192"/>
      <c r="I9" s="1571"/>
      <c r="J9" s="591"/>
    </row>
    <row r="10" spans="1:10" ht="13.8" thickBot="1" x14ac:dyDescent="0.3">
      <c r="A10" s="1191" t="s">
        <v>1931</v>
      </c>
      <c r="B10" s="1192"/>
      <c r="C10" s="1192"/>
      <c r="D10" s="1192"/>
      <c r="E10" s="1192"/>
      <c r="F10" s="1192"/>
      <c r="G10" s="1192"/>
      <c r="H10" s="1192"/>
      <c r="I10" s="1571"/>
      <c r="J10" s="591"/>
    </row>
    <row r="11" spans="1:10" ht="13.8" thickBot="1" x14ac:dyDescent="0.3">
      <c r="A11" s="498"/>
      <c r="B11" s="499"/>
      <c r="C11" s="499"/>
      <c r="D11" s="553"/>
      <c r="E11" s="553"/>
      <c r="F11" s="553"/>
      <c r="G11" s="553"/>
      <c r="H11" s="553"/>
      <c r="I11" s="544"/>
      <c r="J11" s="591"/>
    </row>
    <row r="12" spans="1:10" ht="13.8" thickBot="1" x14ac:dyDescent="0.3">
      <c r="A12" s="1813" t="s">
        <v>1940</v>
      </c>
      <c r="B12" s="1814"/>
      <c r="C12" s="598" t="s">
        <v>538</v>
      </c>
      <c r="D12" s="620" t="s">
        <v>539</v>
      </c>
      <c r="E12" s="620" t="s">
        <v>541</v>
      </c>
      <c r="F12" s="620" t="s">
        <v>542</v>
      </c>
      <c r="G12" s="620" t="s">
        <v>543</v>
      </c>
      <c r="H12" s="620" t="s">
        <v>601</v>
      </c>
      <c r="I12" s="620" t="s">
        <v>602</v>
      </c>
    </row>
    <row r="13" spans="1:10" ht="60" customHeight="1" thickBot="1" x14ac:dyDescent="0.3">
      <c r="A13" s="1815"/>
      <c r="B13" s="1816"/>
      <c r="C13" s="620" t="s">
        <v>1052</v>
      </c>
      <c r="D13" s="620" t="s">
        <v>1053</v>
      </c>
      <c r="E13" s="620" t="s">
        <v>1054</v>
      </c>
      <c r="F13" s="620" t="s">
        <v>1055</v>
      </c>
      <c r="G13" s="620" t="s">
        <v>1056</v>
      </c>
      <c r="H13" s="620" t="s">
        <v>1057</v>
      </c>
      <c r="I13" s="620" t="s">
        <v>709</v>
      </c>
    </row>
    <row r="14" spans="1:10" ht="13.8" thickBot="1" x14ac:dyDescent="0.3">
      <c r="A14" s="604">
        <v>1</v>
      </c>
      <c r="B14" s="530" t="s">
        <v>1058</v>
      </c>
      <c r="C14" s="528"/>
      <c r="D14" s="530"/>
      <c r="E14" s="530"/>
      <c r="F14" s="528"/>
      <c r="G14" s="528"/>
      <c r="H14" s="530"/>
      <c r="I14" s="530"/>
    </row>
    <row r="15" spans="1:10" ht="13.8" thickBot="1" x14ac:dyDescent="0.3">
      <c r="A15" s="604">
        <v>2</v>
      </c>
      <c r="B15" s="530" t="s">
        <v>1059</v>
      </c>
      <c r="C15" s="530"/>
      <c r="D15" s="528"/>
      <c r="E15" s="528"/>
      <c r="F15" s="528"/>
      <c r="G15" s="528"/>
      <c r="H15" s="530"/>
      <c r="I15" s="530"/>
    </row>
    <row r="16" spans="1:10" ht="13.8" thickBot="1" x14ac:dyDescent="0.3">
      <c r="A16" s="604">
        <v>3</v>
      </c>
      <c r="B16" s="530" t="s">
        <v>936</v>
      </c>
      <c r="C16" s="528"/>
      <c r="D16" s="530"/>
      <c r="E16" s="528"/>
      <c r="F16" s="528"/>
      <c r="G16" s="530"/>
      <c r="H16" s="530"/>
      <c r="I16" s="530"/>
    </row>
    <row r="17" spans="1:9" ht="29.25" customHeight="1" thickBot="1" x14ac:dyDescent="0.3">
      <c r="A17" s="604">
        <v>4</v>
      </c>
      <c r="B17" s="530" t="s">
        <v>1060</v>
      </c>
      <c r="C17" s="528"/>
      <c r="D17" s="528"/>
      <c r="E17" s="528"/>
      <c r="F17" s="530"/>
      <c r="G17" s="530"/>
      <c r="H17" s="530"/>
      <c r="I17" s="530"/>
    </row>
    <row r="18" spans="1:9" ht="30" customHeight="1" thickBot="1" x14ac:dyDescent="0.3">
      <c r="A18" s="604">
        <v>5</v>
      </c>
      <c r="B18" s="651" t="s">
        <v>1061</v>
      </c>
      <c r="C18" s="528"/>
      <c r="D18" s="528"/>
      <c r="E18" s="528"/>
      <c r="F18" s="530"/>
      <c r="G18" s="530"/>
      <c r="H18" s="530"/>
      <c r="I18" s="530"/>
    </row>
    <row r="19" spans="1:9" ht="30.75" customHeight="1" thickBot="1" x14ac:dyDescent="0.3">
      <c r="A19" s="604">
        <v>6</v>
      </c>
      <c r="B19" s="651" t="s">
        <v>1062</v>
      </c>
      <c r="C19" s="528"/>
      <c r="D19" s="528"/>
      <c r="E19" s="528"/>
      <c r="F19" s="530"/>
      <c r="G19" s="530"/>
      <c r="H19" s="530"/>
      <c r="I19" s="530"/>
    </row>
    <row r="20" spans="1:9" ht="27" thickBot="1" x14ac:dyDescent="0.3">
      <c r="A20" s="604">
        <v>7</v>
      </c>
      <c r="B20" s="651" t="s">
        <v>1063</v>
      </c>
      <c r="C20" s="528"/>
      <c r="D20" s="528"/>
      <c r="E20" s="528"/>
      <c r="F20" s="530"/>
      <c r="G20" s="530"/>
      <c r="H20" s="530"/>
      <c r="I20" s="530"/>
    </row>
    <row r="21" spans="1:9" ht="42" customHeight="1" thickBot="1" x14ac:dyDescent="0.3">
      <c r="A21" s="604">
        <v>8</v>
      </c>
      <c r="B21" s="530" t="s">
        <v>1064</v>
      </c>
      <c r="C21" s="528"/>
      <c r="D21" s="528"/>
      <c r="E21" s="528"/>
      <c r="F21" s="528"/>
      <c r="G21" s="528"/>
      <c r="H21" s="530"/>
      <c r="I21" s="530"/>
    </row>
    <row r="22" spans="1:9" ht="27.75" customHeight="1" thickBot="1" x14ac:dyDescent="0.3">
      <c r="A22" s="604">
        <v>9</v>
      </c>
      <c r="B22" s="530" t="s">
        <v>1065</v>
      </c>
      <c r="C22" s="528"/>
      <c r="D22" s="528"/>
      <c r="E22" s="528"/>
      <c r="F22" s="528"/>
      <c r="G22" s="528"/>
      <c r="H22" s="530"/>
      <c r="I22" s="530"/>
    </row>
    <row r="23" spans="1:9" ht="13.8" thickBot="1" x14ac:dyDescent="0.3">
      <c r="A23" s="604">
        <v>10</v>
      </c>
      <c r="B23" s="530" t="s">
        <v>1617</v>
      </c>
      <c r="C23" s="528"/>
      <c r="D23" s="528"/>
      <c r="E23" s="528"/>
      <c r="F23" s="528"/>
      <c r="G23" s="528"/>
      <c r="H23" s="530"/>
      <c r="I23" s="530"/>
    </row>
    <row r="24" spans="1:9" ht="13.8" thickBot="1" x14ac:dyDescent="0.3">
      <c r="A24" s="619">
        <v>11</v>
      </c>
      <c r="B24" s="652" t="s">
        <v>302</v>
      </c>
      <c r="C24" s="653"/>
      <c r="D24" s="653"/>
      <c r="E24" s="653"/>
      <c r="F24" s="653"/>
      <c r="G24" s="653"/>
      <c r="H24" s="653"/>
      <c r="I24" s="469"/>
    </row>
    <row r="25" spans="1:9" x14ac:dyDescent="0.25">
      <c r="A25" s="654"/>
      <c r="B25" s="655"/>
      <c r="C25" s="654"/>
      <c r="D25" s="654"/>
      <c r="E25" s="654"/>
      <c r="F25" s="654"/>
      <c r="G25" s="654"/>
      <c r="H25" s="654"/>
      <c r="I25" s="654"/>
    </row>
    <row r="26" spans="1:9" ht="159" customHeight="1" x14ac:dyDescent="0.25">
      <c r="A26" s="1812" t="s">
        <v>1941</v>
      </c>
      <c r="B26" s="1812"/>
      <c r="C26" s="1812"/>
      <c r="D26" s="1812"/>
      <c r="E26" s="1812"/>
      <c r="F26" s="1812"/>
      <c r="G26" s="1812"/>
      <c r="H26" s="1812"/>
      <c r="I26" s="1812"/>
    </row>
    <row r="27" spans="1:9" ht="18.75" customHeight="1" x14ac:dyDescent="0.25">
      <c r="A27" s="1768" t="s">
        <v>674</v>
      </c>
      <c r="B27" s="1768"/>
      <c r="C27" s="1768"/>
      <c r="D27" s="1768"/>
      <c r="E27" s="1768"/>
      <c r="F27" s="1768"/>
      <c r="G27" s="1768"/>
      <c r="H27" s="1768"/>
      <c r="I27" s="1768"/>
    </row>
    <row r="28" spans="1:9" ht="53.25" customHeight="1" x14ac:dyDescent="0.25">
      <c r="A28" s="1349" t="s">
        <v>1932</v>
      </c>
      <c r="B28" s="1349"/>
      <c r="C28" s="1349"/>
      <c r="D28" s="1349"/>
      <c r="E28" s="1349"/>
      <c r="F28" s="1349"/>
      <c r="G28" s="1349"/>
      <c r="H28" s="1349"/>
      <c r="I28" s="1349"/>
    </row>
    <row r="29" spans="1:9" ht="65.25" customHeight="1" x14ac:dyDescent="0.25">
      <c r="A29" s="1655" t="s">
        <v>1933</v>
      </c>
      <c r="B29" s="1655"/>
      <c r="C29" s="1655"/>
      <c r="D29" s="1655"/>
      <c r="E29" s="1655"/>
      <c r="F29" s="1655"/>
      <c r="G29" s="1655"/>
      <c r="H29" s="1655"/>
      <c r="I29" s="1655"/>
    </row>
    <row r="30" spans="1:9" ht="67.5" customHeight="1" x14ac:dyDescent="0.25">
      <c r="A30" s="1655" t="s">
        <v>1934</v>
      </c>
      <c r="B30" s="1655"/>
      <c r="C30" s="1655"/>
      <c r="D30" s="1655"/>
      <c r="E30" s="1655"/>
      <c r="F30" s="1655"/>
      <c r="G30" s="1655"/>
      <c r="H30" s="1655"/>
      <c r="I30" s="1655"/>
    </row>
    <row r="31" spans="1:9" ht="45.75" customHeight="1" x14ac:dyDescent="0.25">
      <c r="A31" s="1817" t="s">
        <v>1935</v>
      </c>
      <c r="B31" s="1817"/>
      <c r="C31" s="1817"/>
      <c r="D31" s="1817"/>
      <c r="E31" s="1817"/>
      <c r="F31" s="1817"/>
      <c r="G31" s="1817"/>
      <c r="H31" s="1817"/>
      <c r="I31" s="1817"/>
    </row>
    <row r="32" spans="1:9" ht="29.25" customHeight="1" x14ac:dyDescent="0.25">
      <c r="A32" s="1811" t="s">
        <v>1936</v>
      </c>
      <c r="B32" s="1811"/>
      <c r="C32" s="1811"/>
      <c r="D32" s="1811"/>
      <c r="E32" s="1811"/>
      <c r="F32" s="1811"/>
      <c r="G32" s="1811"/>
      <c r="H32" s="1811"/>
      <c r="I32" s="1811"/>
    </row>
    <row r="33" spans="1:9" ht="66" customHeight="1" x14ac:dyDescent="0.25">
      <c r="A33" s="1811" t="s">
        <v>1937</v>
      </c>
      <c r="B33" s="1811"/>
      <c r="C33" s="1811"/>
      <c r="D33" s="1811"/>
      <c r="E33" s="1811"/>
      <c r="F33" s="1811"/>
      <c r="G33" s="1811"/>
      <c r="H33" s="1811"/>
      <c r="I33" s="1811"/>
    </row>
    <row r="34" spans="1:9" ht="54.75" customHeight="1" x14ac:dyDescent="0.25">
      <c r="A34" s="1811" t="s">
        <v>1938</v>
      </c>
      <c r="B34" s="1811"/>
      <c r="C34" s="1811"/>
      <c r="D34" s="1811"/>
      <c r="E34" s="1811"/>
      <c r="F34" s="1811"/>
      <c r="G34" s="1811"/>
      <c r="H34" s="1811"/>
      <c r="I34" s="1811"/>
    </row>
    <row r="35" spans="1:9" ht="51.75" customHeight="1" x14ac:dyDescent="0.25">
      <c r="A35" s="1811" t="s">
        <v>1939</v>
      </c>
      <c r="B35" s="1811"/>
      <c r="C35" s="1811"/>
      <c r="D35" s="1811"/>
      <c r="E35" s="1811"/>
      <c r="F35" s="1811"/>
      <c r="G35" s="1811"/>
      <c r="H35" s="1811"/>
      <c r="I35" s="1811"/>
    </row>
    <row r="36" spans="1:9" x14ac:dyDescent="0.25">
      <c r="A36" s="1"/>
      <c r="B36" s="1"/>
      <c r="C36" s="1"/>
      <c r="D36" s="15"/>
      <c r="E36" s="15"/>
      <c r="F36" s="15"/>
      <c r="G36" s="15"/>
      <c r="H36" s="15"/>
      <c r="I36" s="15"/>
    </row>
    <row r="37" spans="1:9" x14ac:dyDescent="0.25">
      <c r="A37" s="1"/>
      <c r="B37" s="1"/>
      <c r="C37" s="1"/>
      <c r="D37" s="15"/>
      <c r="E37" s="15"/>
      <c r="F37" s="15"/>
      <c r="G37" s="15"/>
      <c r="H37" s="15"/>
      <c r="I37" s="15"/>
    </row>
    <row r="38" spans="1:9" x14ac:dyDescent="0.25">
      <c r="A38" s="1"/>
      <c r="B38" s="1"/>
      <c r="C38" s="1"/>
      <c r="D38" s="15"/>
      <c r="E38" s="15"/>
      <c r="F38" s="15"/>
      <c r="G38" s="15"/>
      <c r="H38" s="15"/>
      <c r="I38" s="15"/>
    </row>
    <row r="39" spans="1:9" x14ac:dyDescent="0.25">
      <c r="A39" s="1"/>
      <c r="B39" s="1"/>
      <c r="C39" s="1"/>
      <c r="D39" s="15"/>
      <c r="E39" s="15"/>
      <c r="F39" s="15"/>
      <c r="G39" s="15"/>
      <c r="H39" s="15"/>
      <c r="I39" s="15"/>
    </row>
    <row r="40" spans="1:9" x14ac:dyDescent="0.25">
      <c r="A40" s="1"/>
      <c r="B40" s="1"/>
      <c r="C40" s="1"/>
      <c r="D40" s="15"/>
      <c r="E40" s="15"/>
      <c r="F40" s="15"/>
      <c r="G40" s="15"/>
      <c r="H40" s="15"/>
      <c r="I40" s="15"/>
    </row>
    <row r="41" spans="1:9" x14ac:dyDescent="0.25">
      <c r="A41" s="1"/>
      <c r="B41" s="1"/>
      <c r="C41" s="1"/>
      <c r="D41" s="15"/>
      <c r="E41" s="15"/>
      <c r="F41" s="15"/>
      <c r="G41" s="15"/>
      <c r="H41" s="15"/>
      <c r="I41" s="15"/>
    </row>
    <row r="42" spans="1:9" x14ac:dyDescent="0.25">
      <c r="A42" s="1"/>
      <c r="B42" s="1"/>
      <c r="C42" s="1"/>
      <c r="D42" s="15"/>
      <c r="E42" s="15"/>
      <c r="F42" s="15"/>
      <c r="G42" s="15"/>
      <c r="H42" s="15"/>
      <c r="I42" s="15"/>
    </row>
    <row r="43" spans="1:9" x14ac:dyDescent="0.25">
      <c r="A43" s="3"/>
      <c r="B43" s="3"/>
      <c r="C43" s="1"/>
    </row>
    <row r="44" spans="1:9" x14ac:dyDescent="0.25">
      <c r="A44" s="3"/>
      <c r="B44" s="3"/>
      <c r="C44" s="1"/>
    </row>
    <row r="45" spans="1:9" x14ac:dyDescent="0.25">
      <c r="A45" s="3"/>
      <c r="B45" s="3"/>
      <c r="C45" s="1"/>
    </row>
    <row r="46" spans="1:9" x14ac:dyDescent="0.25">
      <c r="A46" s="3"/>
      <c r="B46" s="3"/>
      <c r="C46" s="1"/>
    </row>
    <row r="47" spans="1:9" x14ac:dyDescent="0.25">
      <c r="A47" s="3"/>
      <c r="B47" s="3"/>
      <c r="C47" s="1"/>
    </row>
    <row r="48" spans="1:9" x14ac:dyDescent="0.25">
      <c r="A48" s="3"/>
      <c r="B48" s="3"/>
      <c r="C48" s="1"/>
    </row>
    <row r="49" spans="1:3" x14ac:dyDescent="0.25">
      <c r="A49" s="3"/>
      <c r="B49" s="3"/>
      <c r="C49" s="1"/>
    </row>
    <row r="50" spans="1:3" x14ac:dyDescent="0.25">
      <c r="A50" s="3"/>
      <c r="B50" s="3"/>
      <c r="C50" s="1"/>
    </row>
    <row r="51" spans="1:3" x14ac:dyDescent="0.25">
      <c r="A51" s="3"/>
      <c r="B51" s="3"/>
      <c r="C51" s="1"/>
    </row>
    <row r="52" spans="1:3" x14ac:dyDescent="0.25">
      <c r="A52" s="3"/>
      <c r="B52" s="3"/>
      <c r="C52" s="1"/>
    </row>
    <row r="53" spans="1:3" x14ac:dyDescent="0.25">
      <c r="A53" s="3"/>
      <c r="B53" s="3"/>
      <c r="C53" s="1"/>
    </row>
    <row r="54" spans="1:3" x14ac:dyDescent="0.25">
      <c r="A54" s="3"/>
      <c r="B54" s="3"/>
      <c r="C54" s="1"/>
    </row>
    <row r="55" spans="1:3" x14ac:dyDescent="0.25">
      <c r="A55" s="3"/>
      <c r="B55" s="3"/>
      <c r="C55" s="1"/>
    </row>
    <row r="56" spans="1:3" x14ac:dyDescent="0.25">
      <c r="A56" s="3"/>
      <c r="B56" s="3"/>
      <c r="C56" s="1"/>
    </row>
    <row r="57" spans="1:3" x14ac:dyDescent="0.25">
      <c r="A57" s="3"/>
      <c r="B57" s="3"/>
      <c r="C57" s="1"/>
    </row>
    <row r="58" spans="1:3" x14ac:dyDescent="0.25">
      <c r="A58" s="3"/>
      <c r="B58" s="3"/>
      <c r="C58" s="1"/>
    </row>
    <row r="59" spans="1:3" x14ac:dyDescent="0.25">
      <c r="A59" s="3"/>
      <c r="B59" s="3"/>
      <c r="C59" s="1"/>
    </row>
    <row r="60" spans="1:3" x14ac:dyDescent="0.25">
      <c r="A60" s="3"/>
      <c r="B60" s="3"/>
      <c r="C60" s="1"/>
    </row>
    <row r="61" spans="1:3" x14ac:dyDescent="0.25">
      <c r="A61" s="3"/>
      <c r="B61" s="3"/>
      <c r="C61" s="1"/>
    </row>
    <row r="62" spans="1:3" x14ac:dyDescent="0.25">
      <c r="A62" s="3"/>
      <c r="B62" s="3"/>
      <c r="C62" s="1"/>
    </row>
    <row r="63" spans="1:3" x14ac:dyDescent="0.25">
      <c r="A63" s="3"/>
      <c r="B63" s="3"/>
      <c r="C63" s="1"/>
    </row>
    <row r="64" spans="1:3" x14ac:dyDescent="0.25">
      <c r="A64" s="3"/>
      <c r="B64" s="3"/>
      <c r="C64" s="1"/>
    </row>
    <row r="65" spans="1:3" x14ac:dyDescent="0.25">
      <c r="A65" s="3"/>
      <c r="B65" s="3"/>
      <c r="C65" s="1"/>
    </row>
    <row r="66" spans="1:3" x14ac:dyDescent="0.25">
      <c r="A66" s="3"/>
      <c r="B66" s="3"/>
      <c r="C66" s="1"/>
    </row>
    <row r="67" spans="1:3" x14ac:dyDescent="0.25">
      <c r="A67" s="3"/>
      <c r="B67" s="3"/>
      <c r="C67" s="1"/>
    </row>
    <row r="68" spans="1:3" x14ac:dyDescent="0.25">
      <c r="A68" s="3"/>
      <c r="B68" s="3"/>
      <c r="C68" s="1"/>
    </row>
    <row r="69" spans="1:3" x14ac:dyDescent="0.25">
      <c r="A69" s="3"/>
      <c r="B69" s="3"/>
      <c r="C69" s="1"/>
    </row>
    <row r="70" spans="1:3" x14ac:dyDescent="0.25">
      <c r="A70" s="3"/>
      <c r="B70" s="3"/>
      <c r="C70" s="1"/>
    </row>
    <row r="71" spans="1:3" x14ac:dyDescent="0.25">
      <c r="A71" s="3"/>
      <c r="B71" s="3"/>
      <c r="C71" s="1"/>
    </row>
    <row r="72" spans="1:3" x14ac:dyDescent="0.25">
      <c r="A72" s="3"/>
      <c r="B72" s="3"/>
      <c r="C72" s="1"/>
    </row>
    <row r="73" spans="1:3" x14ac:dyDescent="0.25">
      <c r="A73" s="3"/>
      <c r="B73" s="3"/>
      <c r="C73" s="1"/>
    </row>
    <row r="74" spans="1:3" x14ac:dyDescent="0.25">
      <c r="A74" s="3"/>
      <c r="B74" s="3"/>
      <c r="C74" s="1"/>
    </row>
    <row r="75" spans="1:3" x14ac:dyDescent="0.25">
      <c r="A75" s="3"/>
      <c r="B75" s="3"/>
      <c r="C75" s="1"/>
    </row>
    <row r="76" spans="1:3" x14ac:dyDescent="0.25">
      <c r="A76" s="3"/>
      <c r="B76" s="3"/>
      <c r="C76" s="1"/>
    </row>
    <row r="77" spans="1:3" x14ac:dyDescent="0.25">
      <c r="A77" s="3"/>
      <c r="B77" s="3"/>
      <c r="C77" s="1"/>
    </row>
    <row r="78" spans="1:3" x14ac:dyDescent="0.25">
      <c r="A78" s="3"/>
      <c r="B78" s="3"/>
      <c r="C78" s="1"/>
    </row>
    <row r="79" spans="1:3" x14ac:dyDescent="0.25">
      <c r="A79" s="3"/>
      <c r="B79" s="3"/>
      <c r="C79" s="1"/>
    </row>
    <row r="80" spans="1:3" x14ac:dyDescent="0.25">
      <c r="A80" s="3"/>
      <c r="B80" s="3"/>
      <c r="C80" s="1"/>
    </row>
    <row r="81" spans="1:3" x14ac:dyDescent="0.25">
      <c r="A81" s="3"/>
      <c r="B81" s="3"/>
      <c r="C81" s="1"/>
    </row>
    <row r="82" spans="1:3" x14ac:dyDescent="0.25">
      <c r="A82" s="3"/>
      <c r="B82" s="3"/>
      <c r="C82" s="1"/>
    </row>
    <row r="83" spans="1:3" x14ac:dyDescent="0.25">
      <c r="A83" s="3"/>
      <c r="B83" s="3"/>
      <c r="C83" s="1"/>
    </row>
    <row r="84" spans="1:3" x14ac:dyDescent="0.25">
      <c r="A84" s="3"/>
      <c r="B84" s="3"/>
      <c r="C84" s="1"/>
    </row>
    <row r="85" spans="1:3" x14ac:dyDescent="0.25">
      <c r="A85" s="3"/>
      <c r="B85" s="3"/>
      <c r="C85" s="1"/>
    </row>
    <row r="86" spans="1:3" x14ac:dyDescent="0.25">
      <c r="A86" s="3"/>
      <c r="B86" s="3"/>
      <c r="C86" s="1"/>
    </row>
    <row r="87" spans="1:3" x14ac:dyDescent="0.25">
      <c r="A87" s="3"/>
      <c r="B87" s="3"/>
      <c r="C87" s="1"/>
    </row>
    <row r="88" spans="1:3" x14ac:dyDescent="0.25">
      <c r="A88" s="3"/>
      <c r="B88" s="3"/>
      <c r="C88" s="1"/>
    </row>
    <row r="89" spans="1:3" x14ac:dyDescent="0.25">
      <c r="A89" s="3"/>
      <c r="B89" s="3"/>
      <c r="C89" s="1"/>
    </row>
    <row r="90" spans="1:3" x14ac:dyDescent="0.25">
      <c r="A90" s="3"/>
      <c r="B90" s="3"/>
      <c r="C90" s="1"/>
    </row>
    <row r="91" spans="1:3" x14ac:dyDescent="0.25">
      <c r="A91" s="3"/>
      <c r="B91" s="3"/>
      <c r="C91" s="1"/>
    </row>
    <row r="92" spans="1:3" x14ac:dyDescent="0.25">
      <c r="A92" s="3"/>
      <c r="B92" s="3"/>
      <c r="C92" s="1"/>
    </row>
    <row r="93" spans="1:3" x14ac:dyDescent="0.25">
      <c r="A93" s="3"/>
      <c r="B93" s="3"/>
      <c r="C93" s="1"/>
    </row>
    <row r="94" spans="1:3" x14ac:dyDescent="0.25">
      <c r="A94" s="3"/>
      <c r="B94" s="3"/>
      <c r="C94" s="1"/>
    </row>
    <row r="95" spans="1:3" x14ac:dyDescent="0.25">
      <c r="A95" s="3"/>
      <c r="B95" s="3"/>
      <c r="C95" s="1"/>
    </row>
    <row r="96" spans="1:3" x14ac:dyDescent="0.25">
      <c r="A96" s="3"/>
      <c r="B96" s="3"/>
      <c r="C96" s="1"/>
    </row>
    <row r="97" spans="1:3" x14ac:dyDescent="0.25">
      <c r="A97" s="3"/>
      <c r="B97" s="3"/>
      <c r="C97" s="1"/>
    </row>
    <row r="98" spans="1:3" x14ac:dyDescent="0.25">
      <c r="A98" s="3"/>
      <c r="B98" s="3"/>
      <c r="C98" s="1"/>
    </row>
    <row r="99" spans="1:3" x14ac:dyDescent="0.25">
      <c r="A99" s="3"/>
      <c r="B99" s="3"/>
      <c r="C99" s="1"/>
    </row>
    <row r="100" spans="1:3" x14ac:dyDescent="0.25">
      <c r="A100" s="3"/>
      <c r="B100" s="3"/>
      <c r="C100" s="1"/>
    </row>
    <row r="101" spans="1:3" x14ac:dyDescent="0.25">
      <c r="A101" s="3"/>
      <c r="B101" s="3"/>
      <c r="C101" s="1"/>
    </row>
    <row r="102" spans="1:3" x14ac:dyDescent="0.25">
      <c r="A102" s="3"/>
      <c r="B102" s="3"/>
      <c r="C102" s="1"/>
    </row>
    <row r="103" spans="1:3" x14ac:dyDescent="0.25">
      <c r="A103" s="3"/>
      <c r="B103" s="3"/>
      <c r="C103" s="1"/>
    </row>
    <row r="104" spans="1:3" x14ac:dyDescent="0.25">
      <c r="A104" s="3"/>
      <c r="B104" s="3"/>
      <c r="C104" s="1"/>
    </row>
    <row r="105" spans="1:3" x14ac:dyDescent="0.25">
      <c r="A105" s="3"/>
      <c r="B105" s="3"/>
      <c r="C105" s="1"/>
    </row>
    <row r="106" spans="1:3" x14ac:dyDescent="0.25">
      <c r="A106" s="3"/>
      <c r="B106" s="3"/>
      <c r="C106" s="1"/>
    </row>
    <row r="107" spans="1:3" x14ac:dyDescent="0.25">
      <c r="A107" s="3"/>
      <c r="B107" s="3"/>
      <c r="C107" s="1"/>
    </row>
    <row r="108" spans="1:3" x14ac:dyDescent="0.25">
      <c r="A108" s="3"/>
      <c r="B108" s="3"/>
      <c r="C108" s="1"/>
    </row>
    <row r="109" spans="1:3" x14ac:dyDescent="0.25">
      <c r="A109" s="3"/>
      <c r="B109" s="3"/>
      <c r="C109" s="1"/>
    </row>
    <row r="110" spans="1:3" x14ac:dyDescent="0.25">
      <c r="A110" s="3"/>
      <c r="B110" s="3"/>
      <c r="C110" s="1"/>
    </row>
    <row r="111" spans="1:3" x14ac:dyDescent="0.25">
      <c r="A111" s="3"/>
      <c r="B111" s="3"/>
      <c r="C111" s="1"/>
    </row>
    <row r="112" spans="1:3" x14ac:dyDescent="0.25">
      <c r="A112" s="3"/>
      <c r="B112" s="3"/>
      <c r="C112" s="1"/>
    </row>
    <row r="113" spans="1:3" x14ac:dyDescent="0.25">
      <c r="A113" s="3"/>
      <c r="B113" s="3"/>
      <c r="C113" s="1"/>
    </row>
    <row r="114" spans="1:3" x14ac:dyDescent="0.25">
      <c r="A114" s="3"/>
      <c r="B114" s="3"/>
      <c r="C114" s="1"/>
    </row>
    <row r="115" spans="1:3" x14ac:dyDescent="0.25">
      <c r="A115" s="3"/>
      <c r="B115" s="3"/>
      <c r="C115" s="1"/>
    </row>
    <row r="116" spans="1:3" x14ac:dyDescent="0.25">
      <c r="A116" s="3"/>
      <c r="B116" s="3"/>
      <c r="C116" s="1"/>
    </row>
    <row r="117" spans="1:3" x14ac:dyDescent="0.25">
      <c r="A117" s="3"/>
      <c r="B117" s="3"/>
      <c r="C117" s="1"/>
    </row>
    <row r="118" spans="1:3" x14ac:dyDescent="0.25">
      <c r="A118" s="3"/>
      <c r="B118" s="3"/>
      <c r="C118" s="1"/>
    </row>
    <row r="119" spans="1:3" x14ac:dyDescent="0.25">
      <c r="A119" s="3"/>
      <c r="B119" s="3"/>
      <c r="C119" s="1"/>
    </row>
    <row r="120" spans="1:3" x14ac:dyDescent="0.25">
      <c r="A120" s="3"/>
      <c r="B120" s="3"/>
      <c r="C120" s="1"/>
    </row>
    <row r="121" spans="1:3" x14ac:dyDescent="0.25">
      <c r="A121" s="3"/>
      <c r="B121" s="3"/>
      <c r="C121" s="1"/>
    </row>
    <row r="122" spans="1:3" x14ac:dyDescent="0.25">
      <c r="A122" s="3"/>
      <c r="B122" s="3"/>
      <c r="C122" s="1"/>
    </row>
    <row r="123" spans="1:3" x14ac:dyDescent="0.25">
      <c r="A123" s="3"/>
      <c r="B123" s="3"/>
      <c r="C123" s="1"/>
    </row>
    <row r="124" spans="1:3" x14ac:dyDescent="0.25">
      <c r="A124" s="3"/>
      <c r="B124" s="3"/>
      <c r="C124" s="1"/>
    </row>
    <row r="125" spans="1:3" x14ac:dyDescent="0.25">
      <c r="A125" s="3"/>
      <c r="B125" s="3"/>
      <c r="C125" s="1"/>
    </row>
    <row r="126" spans="1:3" x14ac:dyDescent="0.25">
      <c r="A126" s="3"/>
      <c r="B126" s="3"/>
      <c r="C126" s="1"/>
    </row>
    <row r="127" spans="1:3" x14ac:dyDescent="0.25">
      <c r="A127" s="3"/>
      <c r="B127" s="3"/>
      <c r="C127" s="1"/>
    </row>
    <row r="128" spans="1:3" x14ac:dyDescent="0.25">
      <c r="A128" s="3"/>
      <c r="B128" s="3"/>
      <c r="C128" s="1"/>
    </row>
    <row r="129" spans="1:3" x14ac:dyDescent="0.25">
      <c r="A129" s="3"/>
      <c r="B129" s="3"/>
      <c r="C129" s="1"/>
    </row>
    <row r="130" spans="1:3" x14ac:dyDescent="0.25">
      <c r="A130" s="3"/>
      <c r="B130" s="3"/>
      <c r="C130" s="1"/>
    </row>
    <row r="131" spans="1:3" x14ac:dyDescent="0.25">
      <c r="A131" s="3"/>
      <c r="B131" s="3"/>
      <c r="C131" s="1"/>
    </row>
    <row r="132" spans="1:3" x14ac:dyDescent="0.25">
      <c r="A132" s="3"/>
      <c r="B132" s="3"/>
      <c r="C132" s="1"/>
    </row>
    <row r="133" spans="1:3" x14ac:dyDescent="0.25">
      <c r="A133" s="3"/>
      <c r="B133" s="3"/>
      <c r="C133" s="1"/>
    </row>
    <row r="134" spans="1:3" x14ac:dyDescent="0.25">
      <c r="A134" s="3"/>
      <c r="B134" s="3"/>
      <c r="C134" s="1"/>
    </row>
    <row r="135" spans="1:3" x14ac:dyDescent="0.25">
      <c r="A135" s="3"/>
      <c r="B135" s="3"/>
      <c r="C135" s="1"/>
    </row>
    <row r="136" spans="1:3" x14ac:dyDescent="0.25">
      <c r="A136" s="3"/>
      <c r="B136" s="3"/>
      <c r="C136" s="1"/>
    </row>
    <row r="137" spans="1:3" x14ac:dyDescent="0.25">
      <c r="A137" s="3"/>
      <c r="B137" s="3"/>
      <c r="C137" s="1"/>
    </row>
    <row r="138" spans="1:3" x14ac:dyDescent="0.25">
      <c r="A138" s="3"/>
      <c r="B138" s="3"/>
      <c r="C138" s="1"/>
    </row>
    <row r="139" spans="1:3" x14ac:dyDescent="0.25">
      <c r="A139" s="3"/>
      <c r="B139" s="3"/>
      <c r="C139" s="1"/>
    </row>
    <row r="140" spans="1:3" x14ac:dyDescent="0.25">
      <c r="A140" s="3"/>
      <c r="B140" s="3"/>
      <c r="C140" s="1"/>
    </row>
    <row r="141" spans="1:3" x14ac:dyDescent="0.25">
      <c r="A141" s="3"/>
      <c r="B141" s="3"/>
      <c r="C141" s="1"/>
    </row>
    <row r="142" spans="1:3" x14ac:dyDescent="0.25">
      <c r="A142" s="3"/>
      <c r="B142" s="3"/>
      <c r="C142" s="1"/>
    </row>
    <row r="143" spans="1:3" x14ac:dyDescent="0.25">
      <c r="A143" s="3"/>
      <c r="B143" s="3"/>
      <c r="C143" s="1"/>
    </row>
    <row r="144" spans="1:3" x14ac:dyDescent="0.25">
      <c r="A144" s="3"/>
      <c r="B144" s="3"/>
      <c r="C144" s="1"/>
    </row>
    <row r="145" spans="1:3" x14ac:dyDescent="0.25">
      <c r="A145" s="3"/>
      <c r="B145" s="3"/>
      <c r="C145" s="1"/>
    </row>
    <row r="146" spans="1:3" x14ac:dyDescent="0.25">
      <c r="A146" s="3"/>
      <c r="B146" s="3"/>
      <c r="C146" s="1"/>
    </row>
    <row r="147" spans="1:3" x14ac:dyDescent="0.25">
      <c r="A147" s="3"/>
      <c r="B147" s="3"/>
      <c r="C147" s="1"/>
    </row>
    <row r="148" spans="1:3" x14ac:dyDescent="0.25">
      <c r="A148" s="3"/>
      <c r="B148" s="3"/>
      <c r="C148" s="1"/>
    </row>
    <row r="149" spans="1:3" x14ac:dyDescent="0.25">
      <c r="A149" s="3"/>
      <c r="B149" s="3"/>
      <c r="C149" s="1"/>
    </row>
    <row r="150" spans="1:3" x14ac:dyDescent="0.25">
      <c r="A150" s="3"/>
      <c r="B150" s="3"/>
      <c r="C150" s="1"/>
    </row>
    <row r="151" spans="1:3" x14ac:dyDescent="0.25">
      <c r="A151" s="3"/>
      <c r="B151" s="3"/>
      <c r="C151" s="1"/>
    </row>
    <row r="152" spans="1:3" x14ac:dyDescent="0.25">
      <c r="A152" s="3"/>
      <c r="B152" s="3"/>
      <c r="C152" s="1"/>
    </row>
    <row r="153" spans="1:3" x14ac:dyDescent="0.25">
      <c r="A153" s="3"/>
      <c r="B153" s="3"/>
      <c r="C153" s="1"/>
    </row>
    <row r="154" spans="1:3" x14ac:dyDescent="0.25">
      <c r="A154" s="3"/>
      <c r="B154" s="3"/>
      <c r="C154" s="1"/>
    </row>
    <row r="155" spans="1:3" x14ac:dyDescent="0.25">
      <c r="A155" s="3"/>
      <c r="B155" s="3"/>
      <c r="C155" s="1"/>
    </row>
    <row r="156" spans="1:3" x14ac:dyDescent="0.25">
      <c r="A156" s="3"/>
      <c r="B156" s="3"/>
      <c r="C156" s="1"/>
    </row>
    <row r="157" spans="1:3" x14ac:dyDescent="0.25">
      <c r="A157" s="3"/>
      <c r="B157" s="3"/>
      <c r="C157" s="1"/>
    </row>
    <row r="158" spans="1:3" x14ac:dyDescent="0.25">
      <c r="A158" s="3"/>
      <c r="B158" s="3"/>
      <c r="C158" s="1"/>
    </row>
    <row r="159" spans="1:3" x14ac:dyDescent="0.25">
      <c r="A159" s="3"/>
      <c r="B159" s="3"/>
      <c r="C159" s="1"/>
    </row>
    <row r="160" spans="1:3" x14ac:dyDescent="0.25">
      <c r="A160" s="3"/>
      <c r="B160" s="3"/>
      <c r="C160" s="1"/>
    </row>
    <row r="161" spans="1:3" x14ac:dyDescent="0.25">
      <c r="A161" s="3"/>
      <c r="B161" s="3"/>
      <c r="C161" s="1"/>
    </row>
    <row r="162" spans="1:3" x14ac:dyDescent="0.25">
      <c r="A162" s="3"/>
      <c r="B162" s="3"/>
      <c r="C162" s="1"/>
    </row>
    <row r="163" spans="1:3" x14ac:dyDescent="0.25">
      <c r="A163" s="3"/>
      <c r="B163" s="3"/>
      <c r="C163" s="1"/>
    </row>
    <row r="164" spans="1:3" x14ac:dyDescent="0.25">
      <c r="A164" s="3"/>
      <c r="B164" s="3"/>
      <c r="C164" s="1"/>
    </row>
    <row r="165" spans="1:3" x14ac:dyDescent="0.25">
      <c r="A165" s="3"/>
      <c r="B165" s="3"/>
      <c r="C165" s="1"/>
    </row>
    <row r="166" spans="1:3" x14ac:dyDescent="0.25">
      <c r="A166" s="3"/>
      <c r="B166" s="3"/>
      <c r="C166" s="1"/>
    </row>
    <row r="167" spans="1:3" x14ac:dyDescent="0.25">
      <c r="A167" s="3"/>
      <c r="B167" s="3"/>
      <c r="C167" s="1"/>
    </row>
    <row r="168" spans="1:3" x14ac:dyDescent="0.25">
      <c r="A168" s="3"/>
      <c r="B168" s="3"/>
      <c r="C168" s="1"/>
    </row>
    <row r="169" spans="1:3" x14ac:dyDescent="0.25">
      <c r="A169" s="3"/>
      <c r="B169" s="3"/>
      <c r="C169" s="1"/>
    </row>
    <row r="170" spans="1:3" x14ac:dyDescent="0.25">
      <c r="A170" s="3"/>
      <c r="B170" s="3"/>
      <c r="C170" s="1"/>
    </row>
    <row r="171" spans="1:3" x14ac:dyDescent="0.25">
      <c r="A171" s="3"/>
      <c r="B171" s="3"/>
      <c r="C171" s="1"/>
    </row>
    <row r="172" spans="1:3" x14ac:dyDescent="0.25">
      <c r="A172" s="3"/>
      <c r="B172" s="3"/>
      <c r="C172" s="1"/>
    </row>
    <row r="173" spans="1:3" x14ac:dyDescent="0.25">
      <c r="A173" s="3"/>
      <c r="B173" s="3"/>
      <c r="C173" s="1"/>
    </row>
    <row r="174" spans="1:3" x14ac:dyDescent="0.25">
      <c r="A174" s="3"/>
      <c r="B174" s="3"/>
      <c r="C174" s="1"/>
    </row>
    <row r="175" spans="1:3" x14ac:dyDescent="0.25">
      <c r="A175" s="3"/>
      <c r="B175" s="3"/>
      <c r="C175" s="1"/>
    </row>
    <row r="176" spans="1:3" x14ac:dyDescent="0.25">
      <c r="A176" s="3"/>
      <c r="B176" s="3"/>
      <c r="C176" s="1"/>
    </row>
    <row r="177" spans="1:3" x14ac:dyDescent="0.25">
      <c r="A177" s="3"/>
      <c r="B177" s="3"/>
      <c r="C177" s="1"/>
    </row>
    <row r="178" spans="1:3" x14ac:dyDescent="0.25">
      <c r="A178" s="3"/>
      <c r="B178" s="3"/>
      <c r="C178" s="1"/>
    </row>
    <row r="179" spans="1:3" x14ac:dyDescent="0.25">
      <c r="A179" s="3"/>
      <c r="B179" s="3"/>
      <c r="C179" s="1"/>
    </row>
    <row r="180" spans="1:3" x14ac:dyDescent="0.25">
      <c r="A180" s="3"/>
      <c r="B180" s="3"/>
      <c r="C180" s="1"/>
    </row>
    <row r="181" spans="1:3" x14ac:dyDescent="0.25">
      <c r="A181" s="3"/>
      <c r="B181" s="3"/>
      <c r="C181" s="1"/>
    </row>
    <row r="182" spans="1:3" x14ac:dyDescent="0.25">
      <c r="A182" s="3"/>
      <c r="B182" s="3"/>
      <c r="C182" s="1"/>
    </row>
    <row r="183" spans="1:3" x14ac:dyDescent="0.25">
      <c r="A183" s="3"/>
      <c r="B183" s="3"/>
      <c r="C183" s="1"/>
    </row>
    <row r="184" spans="1:3" x14ac:dyDescent="0.25">
      <c r="A184" s="3"/>
      <c r="B184" s="3"/>
      <c r="C184" s="1"/>
    </row>
    <row r="185" spans="1:3" x14ac:dyDescent="0.25">
      <c r="A185" s="3"/>
      <c r="B185" s="3"/>
      <c r="C185" s="1"/>
    </row>
    <row r="186" spans="1:3" x14ac:dyDescent="0.25">
      <c r="A186" s="3"/>
      <c r="B186" s="3"/>
      <c r="C186" s="1"/>
    </row>
    <row r="187" spans="1:3" x14ac:dyDescent="0.25">
      <c r="A187" s="3"/>
      <c r="B187" s="3"/>
      <c r="C187" s="1"/>
    </row>
    <row r="188" spans="1:3" x14ac:dyDescent="0.25">
      <c r="A188" s="3"/>
      <c r="B188" s="3"/>
      <c r="C188" s="1"/>
    </row>
    <row r="189" spans="1:3" x14ac:dyDescent="0.25">
      <c r="A189" s="3"/>
      <c r="B189" s="3"/>
      <c r="C189" s="1"/>
    </row>
    <row r="190" spans="1:3" x14ac:dyDescent="0.25">
      <c r="A190" s="3"/>
      <c r="B190" s="3"/>
      <c r="C190" s="1"/>
    </row>
    <row r="191" spans="1:3" x14ac:dyDescent="0.25">
      <c r="A191" s="3"/>
      <c r="B191" s="3"/>
      <c r="C191" s="1"/>
    </row>
    <row r="192" spans="1:3" x14ac:dyDescent="0.25">
      <c r="A192" s="3"/>
      <c r="B192" s="3"/>
      <c r="C192" s="1"/>
    </row>
    <row r="193" spans="1:3" x14ac:dyDescent="0.25">
      <c r="A193" s="3"/>
      <c r="B193" s="3"/>
      <c r="C193" s="1"/>
    </row>
    <row r="194" spans="1:3" x14ac:dyDescent="0.25">
      <c r="A194" s="3"/>
      <c r="B194" s="3"/>
      <c r="C194" s="1"/>
    </row>
    <row r="195" spans="1:3" x14ac:dyDescent="0.25">
      <c r="A195" s="3"/>
      <c r="B195" s="3"/>
      <c r="C195" s="1"/>
    </row>
    <row r="196" spans="1:3" x14ac:dyDescent="0.25">
      <c r="A196" s="3"/>
      <c r="B196" s="3"/>
      <c r="C196" s="1"/>
    </row>
    <row r="197" spans="1:3" x14ac:dyDescent="0.25">
      <c r="A197" s="3"/>
      <c r="B197" s="3"/>
      <c r="C197" s="1"/>
    </row>
    <row r="198" spans="1:3" x14ac:dyDescent="0.25">
      <c r="A198" s="3"/>
      <c r="B198" s="3"/>
      <c r="C198" s="1"/>
    </row>
    <row r="199" spans="1:3" x14ac:dyDescent="0.25">
      <c r="A199" s="3"/>
      <c r="B199" s="3"/>
      <c r="C199" s="1"/>
    </row>
    <row r="200" spans="1:3" x14ac:dyDescent="0.25">
      <c r="A200" s="3"/>
      <c r="B200" s="3"/>
      <c r="C200" s="1"/>
    </row>
    <row r="201" spans="1:3" x14ac:dyDescent="0.25">
      <c r="A201" s="3"/>
      <c r="B201" s="3"/>
      <c r="C201" s="1"/>
    </row>
    <row r="202" spans="1:3" x14ac:dyDescent="0.25">
      <c r="A202" s="3"/>
      <c r="B202" s="3"/>
      <c r="C202" s="1"/>
    </row>
    <row r="203" spans="1:3" x14ac:dyDescent="0.25">
      <c r="A203" s="3"/>
      <c r="B203" s="3"/>
      <c r="C203" s="1"/>
    </row>
    <row r="204" spans="1:3" x14ac:dyDescent="0.25">
      <c r="A204" s="3"/>
      <c r="B204" s="3"/>
      <c r="C204" s="1"/>
    </row>
    <row r="205" spans="1:3" x14ac:dyDescent="0.25">
      <c r="A205" s="3"/>
      <c r="B205" s="3"/>
      <c r="C205" s="1"/>
    </row>
    <row r="206" spans="1:3" x14ac:dyDescent="0.25">
      <c r="A206" s="3"/>
      <c r="B206" s="3"/>
      <c r="C206" s="1"/>
    </row>
    <row r="207" spans="1:3" x14ac:dyDescent="0.25">
      <c r="A207" s="3"/>
      <c r="B207" s="3"/>
      <c r="C207" s="1"/>
    </row>
    <row r="208" spans="1:3" x14ac:dyDescent="0.25">
      <c r="A208" s="3"/>
      <c r="B208" s="3"/>
      <c r="C208" s="1"/>
    </row>
    <row r="209" spans="1:3" x14ac:dyDescent="0.25">
      <c r="A209" s="3"/>
      <c r="B209" s="3"/>
      <c r="C209" s="1"/>
    </row>
    <row r="210" spans="1:3" x14ac:dyDescent="0.25">
      <c r="A210" s="3"/>
      <c r="B210" s="3"/>
      <c r="C210" s="1"/>
    </row>
    <row r="211" spans="1:3" x14ac:dyDescent="0.25">
      <c r="A211" s="3"/>
      <c r="B211" s="3"/>
      <c r="C211" s="1"/>
    </row>
    <row r="212" spans="1:3" x14ac:dyDescent="0.25">
      <c r="A212" s="3"/>
      <c r="B212" s="3"/>
      <c r="C212" s="1"/>
    </row>
    <row r="213" spans="1:3" x14ac:dyDescent="0.25">
      <c r="A213" s="3"/>
      <c r="B213" s="3"/>
      <c r="C213" s="1"/>
    </row>
    <row r="214" spans="1:3" x14ac:dyDescent="0.25">
      <c r="A214" s="3"/>
      <c r="B214" s="3"/>
      <c r="C214" s="1"/>
    </row>
    <row r="215" spans="1:3" x14ac:dyDescent="0.25">
      <c r="A215" s="3"/>
      <c r="B215" s="3"/>
      <c r="C215" s="1"/>
    </row>
    <row r="216" spans="1:3" x14ac:dyDescent="0.25">
      <c r="A216" s="3"/>
      <c r="B216" s="3"/>
      <c r="C216" s="1"/>
    </row>
    <row r="217" spans="1:3" x14ac:dyDescent="0.25">
      <c r="A217" s="3"/>
      <c r="B217" s="3"/>
      <c r="C217" s="1"/>
    </row>
    <row r="218" spans="1:3" x14ac:dyDescent="0.25">
      <c r="A218" s="3"/>
      <c r="B218" s="3"/>
      <c r="C218" s="1"/>
    </row>
    <row r="219" spans="1:3" x14ac:dyDescent="0.25">
      <c r="A219" s="3"/>
      <c r="B219" s="3"/>
      <c r="C219" s="1"/>
    </row>
    <row r="220" spans="1:3" x14ac:dyDescent="0.25">
      <c r="A220" s="3"/>
      <c r="B220" s="3"/>
      <c r="C220" s="1"/>
    </row>
    <row r="221" spans="1:3" x14ac:dyDescent="0.25">
      <c r="A221" s="3"/>
      <c r="B221" s="3"/>
      <c r="C221" s="1"/>
    </row>
    <row r="222" spans="1:3" x14ac:dyDescent="0.25">
      <c r="A222" s="3"/>
      <c r="B222" s="3"/>
      <c r="C222" s="1"/>
    </row>
    <row r="223" spans="1:3" x14ac:dyDescent="0.25">
      <c r="A223" s="3"/>
      <c r="B223" s="3"/>
      <c r="C223" s="1"/>
    </row>
    <row r="224" spans="1:3" x14ac:dyDescent="0.25">
      <c r="A224" s="3"/>
      <c r="B224" s="3"/>
      <c r="C224" s="1"/>
    </row>
    <row r="225" spans="1:3" x14ac:dyDescent="0.25">
      <c r="A225" s="3"/>
      <c r="B225" s="3"/>
      <c r="C225" s="1"/>
    </row>
    <row r="226" spans="1:3" x14ac:dyDescent="0.25">
      <c r="A226" s="3"/>
      <c r="B226" s="3"/>
      <c r="C226" s="1"/>
    </row>
    <row r="227" spans="1:3" x14ac:dyDescent="0.25">
      <c r="A227" s="3"/>
      <c r="B227" s="3"/>
      <c r="C227" s="1"/>
    </row>
    <row r="228" spans="1:3" x14ac:dyDescent="0.25">
      <c r="A228" s="3"/>
      <c r="B228" s="3"/>
      <c r="C228" s="1"/>
    </row>
    <row r="229" spans="1:3" x14ac:dyDescent="0.25">
      <c r="A229" s="3"/>
      <c r="B229" s="3"/>
      <c r="C229" s="1"/>
    </row>
    <row r="230" spans="1:3" x14ac:dyDescent="0.25">
      <c r="A230" s="3"/>
      <c r="B230" s="3"/>
      <c r="C230" s="1"/>
    </row>
    <row r="231" spans="1:3" x14ac:dyDescent="0.25">
      <c r="A231" s="3"/>
      <c r="B231" s="3"/>
      <c r="C231" s="1"/>
    </row>
    <row r="232" spans="1:3" x14ac:dyDescent="0.25">
      <c r="A232" s="3"/>
      <c r="B232" s="3"/>
      <c r="C232" s="1"/>
    </row>
    <row r="233" spans="1:3" x14ac:dyDescent="0.25">
      <c r="A233" s="3"/>
      <c r="B233" s="3"/>
      <c r="C233" s="1"/>
    </row>
    <row r="234" spans="1:3" x14ac:dyDescent="0.25">
      <c r="A234" s="3"/>
      <c r="B234" s="3"/>
      <c r="C234" s="1"/>
    </row>
    <row r="235" spans="1:3" x14ac:dyDescent="0.25">
      <c r="A235" s="3"/>
      <c r="B235" s="3"/>
      <c r="C235" s="1"/>
    </row>
    <row r="236" spans="1:3" x14ac:dyDescent="0.25">
      <c r="A236" s="3"/>
      <c r="B236" s="3"/>
      <c r="C236" s="1"/>
    </row>
    <row r="237" spans="1:3" x14ac:dyDescent="0.25">
      <c r="A237" s="3"/>
      <c r="B237" s="3"/>
      <c r="C237" s="1"/>
    </row>
    <row r="238" spans="1:3" x14ac:dyDescent="0.25">
      <c r="A238" s="3"/>
      <c r="B238" s="3"/>
      <c r="C238" s="1"/>
    </row>
    <row r="239" spans="1:3" x14ac:dyDescent="0.25">
      <c r="A239" s="4"/>
      <c r="B239" s="4"/>
      <c r="C239" s="6"/>
    </row>
    <row r="240" spans="1:3" x14ac:dyDescent="0.25">
      <c r="A240" s="4"/>
      <c r="B240" s="4"/>
      <c r="C240" s="6"/>
    </row>
    <row r="241" spans="1:3" x14ac:dyDescent="0.25">
      <c r="A241" s="4"/>
      <c r="B241" s="4"/>
      <c r="C241" s="6"/>
    </row>
    <row r="242" spans="1:3" x14ac:dyDescent="0.25">
      <c r="A242" s="4"/>
      <c r="B242" s="4"/>
      <c r="C242" s="6"/>
    </row>
    <row r="243" spans="1:3" x14ac:dyDescent="0.25">
      <c r="A243" s="4"/>
      <c r="B243" s="4"/>
      <c r="C243" s="6"/>
    </row>
    <row r="244" spans="1:3" x14ac:dyDescent="0.25">
      <c r="A244" s="4"/>
      <c r="B244" s="4"/>
      <c r="C244" s="6"/>
    </row>
    <row r="245" spans="1:3" x14ac:dyDescent="0.25">
      <c r="A245" s="4"/>
      <c r="B245" s="4"/>
      <c r="C245" s="6"/>
    </row>
    <row r="246" spans="1:3" x14ac:dyDescent="0.25">
      <c r="A246" s="4"/>
      <c r="B246" s="4"/>
      <c r="C246" s="6"/>
    </row>
    <row r="247" spans="1:3" x14ac:dyDescent="0.25">
      <c r="A247" s="4"/>
      <c r="B247" s="4"/>
      <c r="C247" s="6"/>
    </row>
    <row r="248" spans="1:3" x14ac:dyDescent="0.25">
      <c r="A248" s="4"/>
      <c r="B248" s="4"/>
      <c r="C248" s="6"/>
    </row>
    <row r="249" spans="1:3" x14ac:dyDescent="0.25">
      <c r="A249" s="4"/>
      <c r="B249" s="4"/>
      <c r="C249" s="6"/>
    </row>
    <row r="250" spans="1:3" x14ac:dyDescent="0.25">
      <c r="A250" s="4"/>
      <c r="B250" s="4"/>
      <c r="C250" s="6"/>
    </row>
    <row r="251" spans="1:3" x14ac:dyDescent="0.25">
      <c r="A251" s="4"/>
      <c r="B251" s="4"/>
      <c r="C251" s="6"/>
    </row>
    <row r="252" spans="1:3" x14ac:dyDescent="0.25">
      <c r="A252" s="4"/>
      <c r="B252" s="4"/>
      <c r="C252" s="6"/>
    </row>
    <row r="253" spans="1:3" x14ac:dyDescent="0.25">
      <c r="A253" s="4"/>
      <c r="B253" s="4"/>
      <c r="C253" s="6"/>
    </row>
    <row r="254" spans="1:3" x14ac:dyDescent="0.25">
      <c r="A254" s="4"/>
      <c r="B254" s="4"/>
      <c r="C254" s="6"/>
    </row>
    <row r="255" spans="1:3" x14ac:dyDescent="0.25">
      <c r="A255" s="4"/>
      <c r="B255" s="4"/>
      <c r="C255" s="6"/>
    </row>
    <row r="256" spans="1:3" x14ac:dyDescent="0.25">
      <c r="A256" s="4"/>
      <c r="B256" s="4"/>
      <c r="C256" s="6"/>
    </row>
    <row r="257" spans="1:3" x14ac:dyDescent="0.25">
      <c r="A257" s="4"/>
      <c r="B257" s="4"/>
      <c r="C257" s="6"/>
    </row>
    <row r="258" spans="1:3" x14ac:dyDescent="0.25">
      <c r="A258" s="4"/>
      <c r="B258" s="4"/>
      <c r="C258" s="6"/>
    </row>
    <row r="259" spans="1:3" x14ac:dyDescent="0.25">
      <c r="A259" s="4"/>
      <c r="B259" s="4"/>
      <c r="C259" s="6"/>
    </row>
    <row r="260" spans="1:3" x14ac:dyDescent="0.25">
      <c r="A260" s="4"/>
      <c r="B260" s="4"/>
      <c r="C260" s="6"/>
    </row>
    <row r="261" spans="1:3" x14ac:dyDescent="0.25">
      <c r="A261" s="4"/>
      <c r="B261" s="4"/>
      <c r="C261" s="6"/>
    </row>
    <row r="262" spans="1:3" x14ac:dyDescent="0.25">
      <c r="A262" s="4"/>
      <c r="B262" s="4"/>
      <c r="C262" s="6"/>
    </row>
    <row r="263" spans="1:3" x14ac:dyDescent="0.25">
      <c r="A263" s="4"/>
      <c r="B263" s="4"/>
      <c r="C263" s="6"/>
    </row>
    <row r="264" spans="1:3" x14ac:dyDescent="0.25">
      <c r="A264" s="4"/>
      <c r="B264" s="4"/>
      <c r="C264" s="6"/>
    </row>
    <row r="265" spans="1:3" x14ac:dyDescent="0.25">
      <c r="A265" s="4"/>
      <c r="B265" s="4"/>
      <c r="C265" s="6"/>
    </row>
    <row r="266" spans="1:3" x14ac:dyDescent="0.25">
      <c r="A266" s="4"/>
      <c r="B266" s="4"/>
      <c r="C266" s="6"/>
    </row>
    <row r="267" spans="1:3" x14ac:dyDescent="0.25">
      <c r="A267" s="4"/>
      <c r="B267" s="4"/>
      <c r="C267" s="6"/>
    </row>
    <row r="268" spans="1:3" x14ac:dyDescent="0.25">
      <c r="A268" s="4"/>
      <c r="B268" s="4"/>
      <c r="C268" s="6"/>
    </row>
    <row r="269" spans="1:3" x14ac:dyDescent="0.25">
      <c r="A269" s="4"/>
      <c r="B269" s="4"/>
      <c r="C269" s="6"/>
    </row>
    <row r="270" spans="1:3" x14ac:dyDescent="0.25">
      <c r="A270" s="4"/>
      <c r="B270" s="4"/>
      <c r="C270" s="6"/>
    </row>
    <row r="271" spans="1:3" x14ac:dyDescent="0.25">
      <c r="A271" s="4"/>
      <c r="B271" s="4"/>
      <c r="C271" s="6"/>
    </row>
    <row r="272" spans="1:3" x14ac:dyDescent="0.25">
      <c r="A272" s="4"/>
      <c r="B272" s="4"/>
      <c r="C272" s="6"/>
    </row>
    <row r="273" spans="1:3" x14ac:dyDescent="0.25">
      <c r="A273" s="4"/>
      <c r="B273" s="4"/>
      <c r="C273" s="6"/>
    </row>
    <row r="274" spans="1:3" x14ac:dyDescent="0.25">
      <c r="A274" s="4"/>
      <c r="B274" s="4"/>
      <c r="C274" s="6"/>
    </row>
    <row r="275" spans="1:3" x14ac:dyDescent="0.25">
      <c r="A275" s="4"/>
      <c r="B275" s="4"/>
      <c r="C275" s="6"/>
    </row>
    <row r="276" spans="1:3" x14ac:dyDescent="0.25">
      <c r="A276" s="4"/>
      <c r="B276" s="4"/>
      <c r="C276" s="6"/>
    </row>
    <row r="277" spans="1:3" x14ac:dyDescent="0.25">
      <c r="A277" s="4"/>
      <c r="B277" s="4"/>
      <c r="C277" s="6"/>
    </row>
    <row r="278" spans="1:3" x14ac:dyDescent="0.25">
      <c r="A278" s="4"/>
      <c r="B278" s="4"/>
      <c r="C278" s="6"/>
    </row>
    <row r="279" spans="1:3" x14ac:dyDescent="0.25">
      <c r="A279" s="4"/>
      <c r="B279" s="4"/>
      <c r="C279" s="6"/>
    </row>
    <row r="280" spans="1:3" x14ac:dyDescent="0.25">
      <c r="A280" s="4"/>
      <c r="B280" s="4"/>
      <c r="C280" s="6"/>
    </row>
    <row r="281" spans="1:3" x14ac:dyDescent="0.25">
      <c r="A281" s="4"/>
      <c r="B281" s="4"/>
      <c r="C281" s="6"/>
    </row>
    <row r="282" spans="1:3" x14ac:dyDescent="0.25">
      <c r="A282" s="4"/>
      <c r="B282" s="4"/>
      <c r="C282" s="6"/>
    </row>
    <row r="283" spans="1:3" x14ac:dyDescent="0.25">
      <c r="A283" s="4"/>
      <c r="B283" s="4"/>
      <c r="C283" s="6"/>
    </row>
    <row r="284" spans="1:3" x14ac:dyDescent="0.25">
      <c r="A284" s="4"/>
      <c r="B284" s="4"/>
      <c r="C284" s="6"/>
    </row>
    <row r="285" spans="1:3" x14ac:dyDescent="0.25">
      <c r="A285" s="4"/>
      <c r="B285" s="4"/>
      <c r="C285" s="6"/>
    </row>
    <row r="286" spans="1:3" x14ac:dyDescent="0.25">
      <c r="A286" s="4"/>
      <c r="B286" s="4"/>
      <c r="C286" s="6"/>
    </row>
    <row r="287" spans="1:3" x14ac:dyDescent="0.25">
      <c r="A287" s="4"/>
      <c r="B287" s="4"/>
      <c r="C287" s="6"/>
    </row>
    <row r="288" spans="1:3" x14ac:dyDescent="0.25">
      <c r="A288" s="4"/>
      <c r="B288" s="4"/>
      <c r="C288" s="6"/>
    </row>
    <row r="289" spans="1:3" x14ac:dyDescent="0.25">
      <c r="A289" s="4"/>
      <c r="B289" s="4"/>
      <c r="C289" s="6"/>
    </row>
    <row r="290" spans="1:3" x14ac:dyDescent="0.25">
      <c r="A290" s="4"/>
      <c r="B290" s="4"/>
      <c r="C290" s="6"/>
    </row>
    <row r="291" spans="1:3" x14ac:dyDescent="0.25">
      <c r="A291" s="4"/>
      <c r="B291" s="4"/>
      <c r="C291" s="6"/>
    </row>
    <row r="292" spans="1:3" x14ac:dyDescent="0.25">
      <c r="A292" s="4"/>
      <c r="B292" s="4"/>
      <c r="C292" s="6"/>
    </row>
    <row r="293" spans="1:3" x14ac:dyDescent="0.25">
      <c r="A293" s="4"/>
      <c r="B293" s="4"/>
      <c r="C293" s="6"/>
    </row>
    <row r="294" spans="1:3" x14ac:dyDescent="0.25">
      <c r="A294" s="4"/>
      <c r="B294" s="4"/>
      <c r="C294" s="6"/>
    </row>
    <row r="295" spans="1:3" x14ac:dyDescent="0.25">
      <c r="A295" s="4"/>
      <c r="B295" s="4"/>
      <c r="C295" s="6"/>
    </row>
    <row r="296" spans="1:3" x14ac:dyDescent="0.25">
      <c r="A296" s="4"/>
      <c r="B296" s="4"/>
      <c r="C296" s="6"/>
    </row>
    <row r="297" spans="1:3" x14ac:dyDescent="0.25">
      <c r="A297" s="4"/>
      <c r="B297" s="4"/>
      <c r="C297" s="6"/>
    </row>
    <row r="298" spans="1:3" x14ac:dyDescent="0.25">
      <c r="A298" s="4"/>
      <c r="B298" s="4"/>
      <c r="C298" s="6"/>
    </row>
    <row r="299" spans="1:3" x14ac:dyDescent="0.25">
      <c r="A299" s="4"/>
      <c r="B299" s="4"/>
      <c r="C299" s="6"/>
    </row>
    <row r="300" spans="1:3" x14ac:dyDescent="0.25">
      <c r="A300" s="4"/>
      <c r="B300" s="4"/>
      <c r="C300" s="6"/>
    </row>
    <row r="301" spans="1:3" x14ac:dyDescent="0.25">
      <c r="A301" s="4"/>
      <c r="B301" s="4"/>
      <c r="C301" s="6"/>
    </row>
    <row r="302" spans="1:3" x14ac:dyDescent="0.25">
      <c r="A302" s="4"/>
      <c r="B302" s="4"/>
      <c r="C302" s="6"/>
    </row>
    <row r="303" spans="1:3" x14ac:dyDescent="0.25">
      <c r="A303" s="4"/>
      <c r="B303" s="4"/>
      <c r="C303" s="6"/>
    </row>
    <row r="304" spans="1:3" x14ac:dyDescent="0.25">
      <c r="A304" s="4"/>
      <c r="B304" s="4"/>
      <c r="C304" s="6"/>
    </row>
    <row r="305" spans="1:3" x14ac:dyDescent="0.25">
      <c r="A305" s="4"/>
      <c r="B305" s="4"/>
      <c r="C305" s="6"/>
    </row>
    <row r="306" spans="1:3" x14ac:dyDescent="0.25">
      <c r="A306" s="4"/>
      <c r="B306" s="4"/>
      <c r="C306" s="6"/>
    </row>
    <row r="307" spans="1:3" x14ac:dyDescent="0.25">
      <c r="A307" s="4"/>
      <c r="B307" s="4"/>
      <c r="C307" s="6"/>
    </row>
    <row r="308" spans="1:3" x14ac:dyDescent="0.25">
      <c r="A308" s="4"/>
      <c r="B308" s="4"/>
      <c r="C308" s="6"/>
    </row>
    <row r="309" spans="1:3" x14ac:dyDescent="0.25">
      <c r="A309" s="4"/>
      <c r="B309" s="4"/>
      <c r="C309" s="6"/>
    </row>
    <row r="310" spans="1:3" x14ac:dyDescent="0.25">
      <c r="A310" s="4"/>
      <c r="B310" s="4"/>
      <c r="C310" s="6"/>
    </row>
    <row r="311" spans="1:3" x14ac:dyDescent="0.25">
      <c r="A311" s="4"/>
      <c r="B311" s="4"/>
      <c r="C311" s="6"/>
    </row>
    <row r="312" spans="1:3" x14ac:dyDescent="0.25">
      <c r="A312" s="4"/>
      <c r="B312" s="4"/>
      <c r="C312" s="6"/>
    </row>
    <row r="313" spans="1:3" x14ac:dyDescent="0.25">
      <c r="A313" s="4"/>
      <c r="B313" s="4"/>
      <c r="C313" s="6"/>
    </row>
    <row r="314" spans="1:3" x14ac:dyDescent="0.25">
      <c r="A314" s="4"/>
      <c r="B314" s="4"/>
      <c r="C314" s="6"/>
    </row>
    <row r="315" spans="1:3" x14ac:dyDescent="0.25">
      <c r="A315" s="4"/>
      <c r="B315" s="4"/>
      <c r="C315" s="6"/>
    </row>
    <row r="316" spans="1:3" x14ac:dyDescent="0.25">
      <c r="A316" s="4"/>
      <c r="B316" s="4"/>
      <c r="C316" s="6"/>
    </row>
    <row r="317" spans="1:3" x14ac:dyDescent="0.25">
      <c r="A317" s="4"/>
      <c r="B317" s="4"/>
      <c r="C317" s="6"/>
    </row>
    <row r="318" spans="1:3" x14ac:dyDescent="0.25">
      <c r="A318" s="4"/>
      <c r="B318" s="4"/>
      <c r="C318" s="6"/>
    </row>
    <row r="319" spans="1:3" x14ac:dyDescent="0.25">
      <c r="A319" s="4"/>
      <c r="B319" s="4"/>
      <c r="C319" s="6"/>
    </row>
    <row r="320" spans="1:3" x14ac:dyDescent="0.25">
      <c r="A320" s="4"/>
      <c r="B320" s="4"/>
      <c r="C320" s="6"/>
    </row>
    <row r="321" spans="1:3" x14ac:dyDescent="0.25">
      <c r="A321" s="4"/>
      <c r="B321" s="4"/>
      <c r="C321" s="6"/>
    </row>
    <row r="322" spans="1:3" x14ac:dyDescent="0.25">
      <c r="A322" s="4"/>
      <c r="B322" s="4"/>
      <c r="C322" s="6"/>
    </row>
    <row r="323" spans="1:3" x14ac:dyDescent="0.25">
      <c r="A323" s="4"/>
      <c r="B323" s="4"/>
      <c r="C323" s="6"/>
    </row>
    <row r="324" spans="1:3" x14ac:dyDescent="0.25">
      <c r="A324" s="4"/>
      <c r="B324" s="4"/>
      <c r="C324" s="6"/>
    </row>
    <row r="325" spans="1:3" x14ac:dyDescent="0.25">
      <c r="A325" s="4"/>
      <c r="B325" s="4"/>
      <c r="C325" s="6"/>
    </row>
    <row r="326" spans="1:3" x14ac:dyDescent="0.25">
      <c r="A326" s="4"/>
      <c r="B326" s="4"/>
      <c r="C326" s="6"/>
    </row>
    <row r="327" spans="1:3" x14ac:dyDescent="0.25">
      <c r="A327" s="4"/>
      <c r="B327" s="4"/>
      <c r="C327" s="6"/>
    </row>
    <row r="328" spans="1:3" x14ac:dyDescent="0.25">
      <c r="A328" s="4"/>
      <c r="B328" s="4"/>
      <c r="C328" s="6"/>
    </row>
    <row r="329" spans="1:3" x14ac:dyDescent="0.25">
      <c r="A329" s="4"/>
      <c r="B329" s="4"/>
      <c r="C329" s="6"/>
    </row>
    <row r="330" spans="1:3" x14ac:dyDescent="0.25">
      <c r="A330" s="4"/>
      <c r="B330" s="4"/>
      <c r="C330" s="6"/>
    </row>
    <row r="331" spans="1:3" x14ac:dyDescent="0.25">
      <c r="A331" s="4"/>
      <c r="B331" s="4"/>
      <c r="C331" s="6"/>
    </row>
    <row r="332" spans="1:3" x14ac:dyDescent="0.25">
      <c r="A332" s="4"/>
      <c r="B332" s="4"/>
      <c r="C332" s="6"/>
    </row>
    <row r="333" spans="1:3" x14ac:dyDescent="0.25">
      <c r="A333" s="4"/>
      <c r="B333" s="4"/>
      <c r="C333" s="6"/>
    </row>
    <row r="334" spans="1:3" x14ac:dyDescent="0.25">
      <c r="A334" s="4"/>
      <c r="B334" s="4"/>
      <c r="C334" s="6"/>
    </row>
    <row r="335" spans="1:3" x14ac:dyDescent="0.25">
      <c r="A335" s="4"/>
      <c r="B335" s="4"/>
      <c r="C335" s="6"/>
    </row>
    <row r="336" spans="1:3" x14ac:dyDescent="0.25">
      <c r="A336" s="4"/>
      <c r="B336" s="4"/>
      <c r="C336" s="6"/>
    </row>
    <row r="337" spans="1:3" x14ac:dyDescent="0.25">
      <c r="A337" s="4"/>
      <c r="B337" s="4"/>
      <c r="C337" s="6"/>
    </row>
    <row r="338" spans="1:3" x14ac:dyDescent="0.25">
      <c r="A338" s="4"/>
      <c r="B338" s="4"/>
      <c r="C338" s="6"/>
    </row>
    <row r="339" spans="1:3" x14ac:dyDescent="0.25">
      <c r="A339" s="4"/>
      <c r="B339" s="4"/>
      <c r="C339" s="6"/>
    </row>
    <row r="340" spans="1:3" x14ac:dyDescent="0.25">
      <c r="A340" s="4"/>
      <c r="B340" s="4"/>
      <c r="C340" s="6"/>
    </row>
    <row r="341" spans="1:3" x14ac:dyDescent="0.25">
      <c r="A341" s="4"/>
      <c r="B341" s="4"/>
      <c r="C341" s="6"/>
    </row>
    <row r="342" spans="1:3" x14ac:dyDescent="0.25">
      <c r="A342" s="4"/>
      <c r="B342" s="4"/>
      <c r="C342" s="6"/>
    </row>
    <row r="343" spans="1:3" x14ac:dyDescent="0.25">
      <c r="A343" s="4"/>
      <c r="B343" s="4"/>
      <c r="C343" s="6"/>
    </row>
    <row r="344" spans="1:3" x14ac:dyDescent="0.25">
      <c r="A344" s="4"/>
      <c r="B344" s="4"/>
      <c r="C344" s="6"/>
    </row>
    <row r="345" spans="1:3" x14ac:dyDescent="0.25">
      <c r="A345" s="4"/>
      <c r="B345" s="4"/>
      <c r="C345" s="6"/>
    </row>
    <row r="346" spans="1:3" x14ac:dyDescent="0.25">
      <c r="A346" s="4"/>
      <c r="B346" s="4"/>
      <c r="C346" s="6"/>
    </row>
    <row r="347" spans="1:3" x14ac:dyDescent="0.25">
      <c r="A347" s="4"/>
      <c r="B347" s="4"/>
      <c r="C347" s="6"/>
    </row>
    <row r="348" spans="1:3" x14ac:dyDescent="0.25">
      <c r="A348" s="4"/>
      <c r="B348" s="4"/>
      <c r="C348" s="6"/>
    </row>
    <row r="349" spans="1:3" x14ac:dyDescent="0.25">
      <c r="A349" s="4"/>
      <c r="B349" s="4"/>
      <c r="C349" s="6"/>
    </row>
    <row r="350" spans="1:3" x14ac:dyDescent="0.25">
      <c r="A350" s="4"/>
      <c r="B350" s="4"/>
      <c r="C350" s="6"/>
    </row>
    <row r="351" spans="1:3" x14ac:dyDescent="0.25">
      <c r="A351" s="4"/>
      <c r="B351" s="4"/>
      <c r="C351" s="6"/>
    </row>
    <row r="352" spans="1:3" x14ac:dyDescent="0.25">
      <c r="A352" s="4"/>
      <c r="B352" s="4"/>
      <c r="C352" s="6"/>
    </row>
    <row r="353" spans="1:3" x14ac:dyDescent="0.25">
      <c r="A353" s="4"/>
      <c r="B353" s="4"/>
      <c r="C353" s="6"/>
    </row>
    <row r="354" spans="1:3" x14ac:dyDescent="0.25">
      <c r="A354" s="4"/>
      <c r="B354" s="4"/>
      <c r="C354" s="6"/>
    </row>
    <row r="355" spans="1:3" x14ac:dyDescent="0.25">
      <c r="A355" s="4"/>
      <c r="B355" s="4"/>
      <c r="C355" s="6"/>
    </row>
    <row r="356" spans="1:3" x14ac:dyDescent="0.25">
      <c r="A356" s="4"/>
      <c r="B356" s="4"/>
      <c r="C356" s="6"/>
    </row>
    <row r="357" spans="1:3" x14ac:dyDescent="0.25">
      <c r="A357" s="4"/>
      <c r="B357" s="4"/>
      <c r="C357" s="6"/>
    </row>
    <row r="358" spans="1:3" x14ac:dyDescent="0.25">
      <c r="A358" s="4"/>
      <c r="B358" s="4"/>
      <c r="C358" s="6"/>
    </row>
    <row r="359" spans="1:3" x14ac:dyDescent="0.25">
      <c r="A359" s="4"/>
      <c r="B359" s="4"/>
      <c r="C359" s="6"/>
    </row>
    <row r="360" spans="1:3" x14ac:dyDescent="0.25">
      <c r="A360" s="4"/>
      <c r="B360" s="4"/>
      <c r="C360" s="6"/>
    </row>
    <row r="361" spans="1:3" x14ac:dyDescent="0.25">
      <c r="A361" s="4"/>
      <c r="B361" s="4"/>
      <c r="C361" s="6"/>
    </row>
    <row r="362" spans="1:3" x14ac:dyDescent="0.25">
      <c r="A362" s="4"/>
      <c r="B362" s="4"/>
      <c r="C362" s="6"/>
    </row>
    <row r="363" spans="1:3" x14ac:dyDescent="0.25">
      <c r="A363" s="4"/>
      <c r="B363" s="4"/>
      <c r="C363" s="6"/>
    </row>
    <row r="364" spans="1:3" x14ac:dyDescent="0.25">
      <c r="A364" s="4"/>
      <c r="B364" s="4"/>
      <c r="C364" s="6"/>
    </row>
    <row r="365" spans="1:3" x14ac:dyDescent="0.25">
      <c r="A365" s="4"/>
      <c r="B365" s="4"/>
      <c r="C365" s="6"/>
    </row>
    <row r="366" spans="1:3" x14ac:dyDescent="0.25">
      <c r="A366" s="4"/>
      <c r="B366" s="4"/>
      <c r="C366" s="6"/>
    </row>
    <row r="367" spans="1:3" x14ac:dyDescent="0.25">
      <c r="A367" s="4"/>
      <c r="B367" s="4"/>
      <c r="C367" s="6"/>
    </row>
    <row r="368" spans="1:3" x14ac:dyDescent="0.25">
      <c r="A368" s="4"/>
      <c r="B368" s="4"/>
      <c r="C368" s="6"/>
    </row>
    <row r="369" spans="1:3" x14ac:dyDescent="0.25">
      <c r="A369" s="4"/>
      <c r="B369" s="4"/>
      <c r="C369" s="6"/>
    </row>
    <row r="370" spans="1:3" x14ac:dyDescent="0.25">
      <c r="A370" s="4"/>
      <c r="B370" s="4"/>
      <c r="C370" s="6"/>
    </row>
    <row r="371" spans="1:3" x14ac:dyDescent="0.25">
      <c r="A371" s="4"/>
      <c r="B371" s="4"/>
      <c r="C371" s="6"/>
    </row>
    <row r="372" spans="1:3" x14ac:dyDescent="0.25">
      <c r="A372" s="4"/>
      <c r="B372" s="4"/>
      <c r="C372" s="6"/>
    </row>
    <row r="373" spans="1:3" x14ac:dyDescent="0.25">
      <c r="A373" s="4"/>
      <c r="B373" s="4"/>
      <c r="C373" s="6"/>
    </row>
    <row r="374" spans="1:3" x14ac:dyDescent="0.25">
      <c r="A374" s="4"/>
      <c r="B374" s="4"/>
      <c r="C374" s="6"/>
    </row>
    <row r="375" spans="1:3" x14ac:dyDescent="0.25">
      <c r="A375" s="4"/>
      <c r="B375" s="4"/>
      <c r="C375" s="6"/>
    </row>
    <row r="376" spans="1:3" x14ac:dyDescent="0.25">
      <c r="A376" s="4"/>
      <c r="B376" s="4"/>
      <c r="C376" s="6"/>
    </row>
    <row r="377" spans="1:3" x14ac:dyDescent="0.25">
      <c r="A377" s="4"/>
      <c r="B377" s="4"/>
      <c r="C377" s="6"/>
    </row>
    <row r="378" spans="1:3" x14ac:dyDescent="0.25">
      <c r="A378" s="4"/>
      <c r="B378" s="4"/>
      <c r="C378" s="6"/>
    </row>
    <row r="379" spans="1:3" x14ac:dyDescent="0.25">
      <c r="A379" s="4"/>
      <c r="B379" s="4"/>
      <c r="C379" s="6"/>
    </row>
    <row r="380" spans="1:3" x14ac:dyDescent="0.25">
      <c r="A380" s="4"/>
      <c r="B380" s="4"/>
      <c r="C380" s="6"/>
    </row>
    <row r="381" spans="1:3" x14ac:dyDescent="0.25">
      <c r="A381" s="4"/>
      <c r="B381" s="4"/>
      <c r="C381" s="6"/>
    </row>
    <row r="382" spans="1:3" x14ac:dyDescent="0.25">
      <c r="A382" s="4"/>
      <c r="B382" s="4"/>
      <c r="C382" s="6"/>
    </row>
    <row r="383" spans="1:3" x14ac:dyDescent="0.25">
      <c r="A383" s="4"/>
      <c r="B383" s="4"/>
      <c r="C383" s="6"/>
    </row>
    <row r="384" spans="1:3" x14ac:dyDescent="0.25">
      <c r="A384" s="4"/>
      <c r="B384" s="4"/>
      <c r="C384" s="6"/>
    </row>
    <row r="385" spans="1:3" x14ac:dyDescent="0.25">
      <c r="A385" s="4"/>
      <c r="B385" s="4"/>
      <c r="C385" s="6"/>
    </row>
    <row r="386" spans="1:3" x14ac:dyDescent="0.25">
      <c r="A386" s="4"/>
      <c r="B386" s="4"/>
      <c r="C386" s="6"/>
    </row>
    <row r="387" spans="1:3" x14ac:dyDescent="0.25">
      <c r="A387" s="4"/>
      <c r="B387" s="4"/>
      <c r="C387" s="6"/>
    </row>
    <row r="388" spans="1:3" x14ac:dyDescent="0.25">
      <c r="A388" s="4"/>
      <c r="B388" s="4"/>
      <c r="C388" s="6"/>
    </row>
    <row r="389" spans="1:3" x14ac:dyDescent="0.25">
      <c r="A389" s="4"/>
      <c r="B389" s="4"/>
      <c r="C389" s="6"/>
    </row>
    <row r="390" spans="1:3" x14ac:dyDescent="0.25">
      <c r="A390" s="4"/>
      <c r="B390" s="4"/>
      <c r="C390" s="6"/>
    </row>
    <row r="391" spans="1:3" x14ac:dyDescent="0.25">
      <c r="A391" s="4"/>
      <c r="B391" s="4"/>
      <c r="C391" s="6"/>
    </row>
    <row r="392" spans="1:3" x14ac:dyDescent="0.25">
      <c r="A392" s="4"/>
      <c r="B392" s="4"/>
      <c r="C392" s="6"/>
    </row>
    <row r="393" spans="1:3" x14ac:dyDescent="0.25">
      <c r="A393" s="4"/>
      <c r="B393" s="4"/>
      <c r="C393" s="6"/>
    </row>
    <row r="394" spans="1:3" x14ac:dyDescent="0.25">
      <c r="A394" s="4"/>
      <c r="B394" s="4"/>
      <c r="C394" s="6"/>
    </row>
    <row r="395" spans="1:3" x14ac:dyDescent="0.25">
      <c r="A395" s="4"/>
      <c r="B395" s="4"/>
      <c r="C395" s="6"/>
    </row>
    <row r="396" spans="1:3" x14ac:dyDescent="0.25">
      <c r="A396" s="4"/>
      <c r="B396" s="4"/>
      <c r="C396" s="6"/>
    </row>
    <row r="397" spans="1:3" x14ac:dyDescent="0.25">
      <c r="A397" s="4"/>
      <c r="B397" s="4"/>
      <c r="C397" s="6"/>
    </row>
    <row r="398" spans="1:3" x14ac:dyDescent="0.25">
      <c r="A398" s="4"/>
      <c r="B398" s="4"/>
      <c r="C398" s="6"/>
    </row>
    <row r="399" spans="1:3" x14ac:dyDescent="0.25">
      <c r="A399" s="4"/>
      <c r="B399" s="4"/>
      <c r="C399" s="6"/>
    </row>
    <row r="400" spans="1:3" x14ac:dyDescent="0.25">
      <c r="A400" s="4"/>
      <c r="B400" s="4"/>
      <c r="C400" s="6"/>
    </row>
    <row r="401" spans="1:3" x14ac:dyDescent="0.25">
      <c r="A401" s="4"/>
      <c r="B401" s="4"/>
      <c r="C401" s="6"/>
    </row>
    <row r="402" spans="1:3" x14ac:dyDescent="0.25">
      <c r="A402" s="4"/>
      <c r="B402" s="4"/>
      <c r="C402" s="6"/>
    </row>
    <row r="403" spans="1:3" x14ac:dyDescent="0.25">
      <c r="A403" s="4"/>
      <c r="B403" s="4"/>
      <c r="C403" s="6"/>
    </row>
    <row r="404" spans="1:3" x14ac:dyDescent="0.25">
      <c r="A404" s="4"/>
      <c r="B404" s="4"/>
      <c r="C404" s="6"/>
    </row>
    <row r="405" spans="1:3" x14ac:dyDescent="0.25">
      <c r="A405" s="4"/>
      <c r="B405" s="4"/>
      <c r="C405" s="6"/>
    </row>
    <row r="406" spans="1:3" x14ac:dyDescent="0.25">
      <c r="A406" s="4"/>
      <c r="B406" s="4"/>
      <c r="C406" s="6"/>
    </row>
    <row r="407" spans="1:3" x14ac:dyDescent="0.25">
      <c r="A407" s="4"/>
      <c r="B407" s="4"/>
      <c r="C407" s="6"/>
    </row>
    <row r="408" spans="1:3" x14ac:dyDescent="0.25">
      <c r="A408" s="4"/>
      <c r="B408" s="4"/>
      <c r="C408" s="6"/>
    </row>
    <row r="409" spans="1:3" x14ac:dyDescent="0.25">
      <c r="A409" s="4"/>
      <c r="B409" s="4"/>
      <c r="C409" s="6"/>
    </row>
    <row r="410" spans="1:3" x14ac:dyDescent="0.25">
      <c r="A410" s="4"/>
      <c r="B410" s="4"/>
      <c r="C410" s="6"/>
    </row>
    <row r="411" spans="1:3" x14ac:dyDescent="0.25">
      <c r="A411" s="4"/>
      <c r="B411" s="4"/>
      <c r="C411" s="6"/>
    </row>
    <row r="412" spans="1:3" x14ac:dyDescent="0.25">
      <c r="A412" s="4"/>
      <c r="B412" s="4"/>
      <c r="C412" s="6"/>
    </row>
    <row r="413" spans="1:3" x14ac:dyDescent="0.25">
      <c r="A413" s="4"/>
      <c r="B413" s="4"/>
      <c r="C413" s="6"/>
    </row>
    <row r="414" spans="1:3" x14ac:dyDescent="0.25">
      <c r="A414" s="4"/>
      <c r="B414" s="4"/>
      <c r="C414" s="6"/>
    </row>
    <row r="415" spans="1:3" x14ac:dyDescent="0.25">
      <c r="A415" s="4"/>
      <c r="B415" s="4"/>
      <c r="C415" s="6"/>
    </row>
    <row r="416" spans="1:3" x14ac:dyDescent="0.25">
      <c r="A416" s="4"/>
      <c r="B416" s="4"/>
      <c r="C416" s="6"/>
    </row>
    <row r="417" spans="1:3" x14ac:dyDescent="0.25">
      <c r="A417" s="4"/>
      <c r="B417" s="4"/>
      <c r="C417" s="6"/>
    </row>
    <row r="418" spans="1:3" x14ac:dyDescent="0.25">
      <c r="A418" s="4"/>
      <c r="B418" s="4"/>
      <c r="C418" s="6"/>
    </row>
    <row r="419" spans="1:3" x14ac:dyDescent="0.25">
      <c r="A419" s="4"/>
      <c r="B419" s="4"/>
      <c r="C419" s="6"/>
    </row>
    <row r="420" spans="1:3" x14ac:dyDescent="0.25">
      <c r="A420" s="4"/>
      <c r="B420" s="4"/>
      <c r="C420" s="6"/>
    </row>
    <row r="421" spans="1:3" x14ac:dyDescent="0.25">
      <c r="A421" s="4"/>
      <c r="B421" s="4"/>
      <c r="C421" s="6"/>
    </row>
    <row r="422" spans="1:3" x14ac:dyDescent="0.25">
      <c r="A422" s="4"/>
      <c r="B422" s="4"/>
      <c r="C422" s="6"/>
    </row>
    <row r="423" spans="1:3" x14ac:dyDescent="0.25">
      <c r="A423" s="4"/>
      <c r="B423" s="4"/>
      <c r="C423" s="6"/>
    </row>
    <row r="424" spans="1:3" x14ac:dyDescent="0.25">
      <c r="A424" s="4"/>
      <c r="B424" s="4"/>
      <c r="C424" s="6"/>
    </row>
    <row r="425" spans="1:3" x14ac:dyDescent="0.25">
      <c r="A425" s="4"/>
      <c r="B425" s="4"/>
      <c r="C425" s="6"/>
    </row>
    <row r="426" spans="1:3" x14ac:dyDescent="0.25">
      <c r="A426" s="4"/>
      <c r="B426" s="4"/>
      <c r="C426" s="6"/>
    </row>
    <row r="427" spans="1:3" x14ac:dyDescent="0.25">
      <c r="A427" s="4"/>
      <c r="B427" s="4"/>
      <c r="C427" s="6"/>
    </row>
    <row r="428" spans="1:3" x14ac:dyDescent="0.25">
      <c r="A428" s="4"/>
      <c r="B428" s="4"/>
      <c r="C428" s="6"/>
    </row>
    <row r="429" spans="1:3" x14ac:dyDescent="0.25">
      <c r="A429" s="4"/>
      <c r="B429" s="4"/>
      <c r="C429" s="6"/>
    </row>
    <row r="430" spans="1:3" x14ac:dyDescent="0.25">
      <c r="A430" s="4"/>
      <c r="B430" s="4"/>
      <c r="C430" s="6"/>
    </row>
    <row r="431" spans="1:3" x14ac:dyDescent="0.25">
      <c r="A431" s="4"/>
      <c r="B431" s="4"/>
      <c r="C431" s="6"/>
    </row>
    <row r="432" spans="1:3" x14ac:dyDescent="0.25">
      <c r="A432" s="4"/>
      <c r="B432" s="4"/>
      <c r="C432" s="6"/>
    </row>
    <row r="433" spans="1:3" x14ac:dyDescent="0.25">
      <c r="A433" s="4"/>
      <c r="B433" s="4"/>
      <c r="C433" s="6"/>
    </row>
    <row r="434" spans="1:3" x14ac:dyDescent="0.25">
      <c r="A434" s="4"/>
      <c r="B434" s="4"/>
      <c r="C434" s="6"/>
    </row>
    <row r="435" spans="1:3" x14ac:dyDescent="0.25">
      <c r="A435" s="4"/>
      <c r="B435" s="4"/>
      <c r="C435" s="6"/>
    </row>
    <row r="436" spans="1:3" x14ac:dyDescent="0.25">
      <c r="A436" s="4"/>
      <c r="B436" s="4"/>
      <c r="C436" s="6"/>
    </row>
    <row r="437" spans="1:3" x14ac:dyDescent="0.25">
      <c r="A437" s="4"/>
      <c r="B437" s="4"/>
      <c r="C437" s="6"/>
    </row>
    <row r="438" spans="1:3" x14ac:dyDescent="0.25">
      <c r="A438" s="4"/>
      <c r="B438" s="4"/>
      <c r="C438" s="6"/>
    </row>
    <row r="439" spans="1:3" x14ac:dyDescent="0.25">
      <c r="A439" s="4"/>
      <c r="B439" s="4"/>
      <c r="C439" s="6"/>
    </row>
    <row r="440" spans="1:3" x14ac:dyDescent="0.25">
      <c r="A440" s="4"/>
      <c r="B440" s="4"/>
      <c r="C440" s="6"/>
    </row>
    <row r="441" spans="1:3" x14ac:dyDescent="0.25">
      <c r="A441" s="4"/>
      <c r="B441" s="4"/>
      <c r="C441" s="6"/>
    </row>
    <row r="442" spans="1:3" x14ac:dyDescent="0.25">
      <c r="A442" s="4"/>
      <c r="B442" s="4"/>
      <c r="C442" s="6"/>
    </row>
    <row r="443" spans="1:3" x14ac:dyDescent="0.25">
      <c r="A443" s="4"/>
      <c r="B443" s="4"/>
      <c r="C443" s="6"/>
    </row>
    <row r="444" spans="1:3" x14ac:dyDescent="0.25">
      <c r="A444" s="4"/>
      <c r="B444" s="4"/>
      <c r="C444" s="6"/>
    </row>
    <row r="445" spans="1:3" x14ac:dyDescent="0.25">
      <c r="A445" s="4"/>
      <c r="B445" s="4"/>
      <c r="C445" s="6"/>
    </row>
    <row r="446" spans="1:3" x14ac:dyDescent="0.25">
      <c r="A446" s="4"/>
      <c r="B446" s="4"/>
      <c r="C446" s="6"/>
    </row>
    <row r="447" spans="1:3" x14ac:dyDescent="0.25">
      <c r="A447" s="4"/>
      <c r="B447" s="4"/>
      <c r="C447" s="6"/>
    </row>
    <row r="448" spans="1:3" x14ac:dyDescent="0.25">
      <c r="A448" s="4"/>
      <c r="B448" s="4"/>
      <c r="C448" s="6"/>
    </row>
    <row r="449" spans="1:3" x14ac:dyDescent="0.25">
      <c r="A449" s="4"/>
      <c r="B449" s="4"/>
      <c r="C449" s="6"/>
    </row>
    <row r="450" spans="1:3" x14ac:dyDescent="0.25">
      <c r="A450" s="4"/>
      <c r="B450" s="4"/>
      <c r="C450" s="6"/>
    </row>
    <row r="451" spans="1:3" x14ac:dyDescent="0.25">
      <c r="A451" s="4"/>
      <c r="B451" s="4"/>
      <c r="C451" s="6"/>
    </row>
    <row r="452" spans="1:3" x14ac:dyDescent="0.25">
      <c r="A452" s="4"/>
      <c r="B452" s="4"/>
      <c r="C452" s="6"/>
    </row>
    <row r="453" spans="1:3" x14ac:dyDescent="0.25">
      <c r="A453" s="4"/>
      <c r="B453" s="4"/>
      <c r="C453" s="6"/>
    </row>
    <row r="454" spans="1:3" x14ac:dyDescent="0.25">
      <c r="A454" s="4"/>
      <c r="B454" s="4"/>
      <c r="C454" s="6"/>
    </row>
    <row r="455" spans="1:3" x14ac:dyDescent="0.25">
      <c r="A455" s="4"/>
      <c r="B455" s="4"/>
      <c r="C455" s="6"/>
    </row>
    <row r="456" spans="1:3" x14ac:dyDescent="0.25">
      <c r="A456" s="4"/>
      <c r="B456" s="4"/>
      <c r="C456" s="6"/>
    </row>
    <row r="457" spans="1:3" x14ac:dyDescent="0.25">
      <c r="A457" s="4"/>
      <c r="B457" s="4"/>
      <c r="C457" s="6"/>
    </row>
    <row r="458" spans="1:3" x14ac:dyDescent="0.25">
      <c r="A458" s="4"/>
      <c r="B458" s="4"/>
      <c r="C458" s="6"/>
    </row>
    <row r="459" spans="1:3" x14ac:dyDescent="0.25">
      <c r="A459" s="4"/>
      <c r="B459" s="4"/>
      <c r="C459" s="6"/>
    </row>
    <row r="460" spans="1:3" x14ac:dyDescent="0.25">
      <c r="A460" s="4"/>
      <c r="B460" s="4"/>
      <c r="C460" s="6"/>
    </row>
    <row r="461" spans="1:3" x14ac:dyDescent="0.25">
      <c r="A461" s="4"/>
      <c r="B461" s="4"/>
      <c r="C461" s="6"/>
    </row>
    <row r="462" spans="1:3" x14ac:dyDescent="0.25">
      <c r="A462" s="4"/>
      <c r="B462" s="4"/>
      <c r="C462" s="6"/>
    </row>
    <row r="463" spans="1:3" x14ac:dyDescent="0.25">
      <c r="A463" s="4"/>
      <c r="B463" s="4"/>
      <c r="C463" s="6"/>
    </row>
    <row r="464" spans="1:3" x14ac:dyDescent="0.25">
      <c r="A464" s="4"/>
      <c r="B464" s="4"/>
      <c r="C464" s="6"/>
    </row>
    <row r="465" spans="1:3" x14ac:dyDescent="0.25">
      <c r="A465" s="4"/>
      <c r="B465" s="4"/>
      <c r="C465" s="6"/>
    </row>
    <row r="466" spans="1:3" x14ac:dyDescent="0.25">
      <c r="A466" s="4"/>
      <c r="B466" s="4"/>
      <c r="C466" s="6"/>
    </row>
    <row r="467" spans="1:3" x14ac:dyDescent="0.25">
      <c r="A467" s="4"/>
      <c r="B467" s="4"/>
      <c r="C467" s="6"/>
    </row>
    <row r="468" spans="1:3" x14ac:dyDescent="0.25">
      <c r="A468" s="4"/>
      <c r="B468" s="4"/>
      <c r="C468" s="6"/>
    </row>
    <row r="469" spans="1:3" x14ac:dyDescent="0.25">
      <c r="A469" s="4"/>
      <c r="B469" s="4"/>
      <c r="C469" s="6"/>
    </row>
    <row r="470" spans="1:3" x14ac:dyDescent="0.25">
      <c r="A470" s="4"/>
      <c r="B470" s="4"/>
      <c r="C470" s="6"/>
    </row>
    <row r="471" spans="1:3" x14ac:dyDescent="0.25">
      <c r="A471" s="4"/>
      <c r="B471" s="4"/>
      <c r="C471" s="6"/>
    </row>
    <row r="472" spans="1:3" x14ac:dyDescent="0.25">
      <c r="A472" s="4"/>
      <c r="B472" s="4"/>
      <c r="C472" s="6"/>
    </row>
    <row r="473" spans="1:3" x14ac:dyDescent="0.25">
      <c r="A473" s="4"/>
      <c r="B473" s="4"/>
      <c r="C473" s="6"/>
    </row>
    <row r="474" spans="1:3" x14ac:dyDescent="0.25">
      <c r="A474" s="4"/>
      <c r="B474" s="4"/>
      <c r="C474" s="6"/>
    </row>
    <row r="475" spans="1:3" x14ac:dyDescent="0.25">
      <c r="A475" s="4"/>
      <c r="B475" s="4"/>
      <c r="C475" s="6"/>
    </row>
    <row r="476" spans="1:3" x14ac:dyDescent="0.25">
      <c r="A476" s="4"/>
      <c r="B476" s="4"/>
      <c r="C476" s="6"/>
    </row>
    <row r="477" spans="1:3" x14ac:dyDescent="0.25">
      <c r="A477" s="4"/>
      <c r="B477" s="4"/>
      <c r="C477" s="6"/>
    </row>
    <row r="478" spans="1:3" x14ac:dyDescent="0.25">
      <c r="A478" s="4"/>
      <c r="B478" s="4"/>
      <c r="C478" s="6"/>
    </row>
    <row r="479" spans="1:3" x14ac:dyDescent="0.25">
      <c r="A479" s="4"/>
      <c r="B479" s="4"/>
      <c r="C479" s="6"/>
    </row>
    <row r="480" spans="1:3" x14ac:dyDescent="0.25">
      <c r="A480" s="4"/>
      <c r="B480" s="4"/>
      <c r="C480" s="6"/>
    </row>
    <row r="481" spans="1:3" x14ac:dyDescent="0.25">
      <c r="A481" s="4"/>
      <c r="B481" s="4"/>
      <c r="C481" s="6"/>
    </row>
    <row r="482" spans="1:3" x14ac:dyDescent="0.25">
      <c r="A482" s="4"/>
      <c r="B482" s="4"/>
      <c r="C482" s="6"/>
    </row>
    <row r="483" spans="1:3" x14ac:dyDescent="0.25">
      <c r="A483" s="4"/>
      <c r="B483" s="4"/>
      <c r="C483" s="6"/>
    </row>
    <row r="484" spans="1:3" x14ac:dyDescent="0.25">
      <c r="A484" s="4"/>
      <c r="B484" s="4"/>
      <c r="C484" s="6"/>
    </row>
    <row r="485" spans="1:3" x14ac:dyDescent="0.25">
      <c r="A485" s="4"/>
      <c r="B485" s="4"/>
      <c r="C485" s="6"/>
    </row>
    <row r="486" spans="1:3" x14ac:dyDescent="0.25">
      <c r="A486" s="4"/>
      <c r="B486" s="4"/>
      <c r="C486" s="6"/>
    </row>
    <row r="487" spans="1:3" x14ac:dyDescent="0.25">
      <c r="A487" s="4"/>
      <c r="B487" s="4"/>
      <c r="C487" s="6"/>
    </row>
    <row r="488" spans="1:3" x14ac:dyDescent="0.25">
      <c r="A488" s="4"/>
      <c r="B488" s="4"/>
      <c r="C488" s="6"/>
    </row>
    <row r="489" spans="1:3" x14ac:dyDescent="0.25">
      <c r="A489" s="4"/>
      <c r="B489" s="4"/>
      <c r="C489" s="6"/>
    </row>
    <row r="490" spans="1:3" x14ac:dyDescent="0.25">
      <c r="A490" s="4"/>
      <c r="B490" s="4"/>
      <c r="C490" s="6"/>
    </row>
    <row r="491" spans="1:3" x14ac:dyDescent="0.25">
      <c r="A491" s="4"/>
      <c r="B491" s="4"/>
      <c r="C491" s="6"/>
    </row>
    <row r="492" spans="1:3" x14ac:dyDescent="0.25">
      <c r="A492" s="4"/>
      <c r="B492" s="4"/>
      <c r="C492" s="6"/>
    </row>
    <row r="493" spans="1:3" x14ac:dyDescent="0.25">
      <c r="A493" s="4"/>
      <c r="B493" s="4"/>
      <c r="C493" s="6"/>
    </row>
    <row r="494" spans="1:3" x14ac:dyDescent="0.25">
      <c r="A494" s="4"/>
      <c r="B494" s="4"/>
      <c r="C494" s="6"/>
    </row>
    <row r="495" spans="1:3" x14ac:dyDescent="0.25">
      <c r="A495" s="4"/>
      <c r="B495" s="4"/>
      <c r="C495" s="6"/>
    </row>
    <row r="496" spans="1:3" x14ac:dyDescent="0.25">
      <c r="A496" s="4"/>
      <c r="B496" s="4"/>
      <c r="C496" s="6"/>
    </row>
    <row r="497" spans="1:3" x14ac:dyDescent="0.25">
      <c r="A497" s="4"/>
      <c r="B497" s="4"/>
      <c r="C497" s="6"/>
    </row>
    <row r="498" spans="1:3" x14ac:dyDescent="0.25">
      <c r="A498" s="4"/>
      <c r="B498" s="4"/>
      <c r="C498" s="6"/>
    </row>
    <row r="499" spans="1:3" x14ac:dyDescent="0.25">
      <c r="A499" s="4"/>
      <c r="B499" s="4"/>
      <c r="C499" s="6"/>
    </row>
    <row r="500" spans="1:3" x14ac:dyDescent="0.25">
      <c r="A500" s="4"/>
      <c r="B500" s="4"/>
      <c r="C500" s="6"/>
    </row>
    <row r="501" spans="1:3" x14ac:dyDescent="0.25">
      <c r="A501" s="4"/>
      <c r="B501" s="4"/>
      <c r="C501" s="6"/>
    </row>
    <row r="502" spans="1:3" x14ac:dyDescent="0.25">
      <c r="A502" s="4"/>
      <c r="B502" s="4"/>
      <c r="C502" s="6"/>
    </row>
    <row r="503" spans="1:3" x14ac:dyDescent="0.25">
      <c r="A503" s="4"/>
      <c r="B503" s="4"/>
      <c r="C503" s="6"/>
    </row>
    <row r="504" spans="1:3" x14ac:dyDescent="0.25">
      <c r="A504" s="4"/>
      <c r="B504" s="4"/>
      <c r="C504" s="6"/>
    </row>
    <row r="505" spans="1:3" x14ac:dyDescent="0.25">
      <c r="A505" s="4"/>
      <c r="B505" s="4"/>
      <c r="C505" s="6"/>
    </row>
    <row r="506" spans="1:3" x14ac:dyDescent="0.25">
      <c r="A506" s="4"/>
      <c r="B506" s="4"/>
      <c r="C506" s="6"/>
    </row>
    <row r="507" spans="1:3" x14ac:dyDescent="0.25">
      <c r="A507" s="4"/>
      <c r="B507" s="4"/>
      <c r="C507" s="6"/>
    </row>
    <row r="508" spans="1:3" x14ac:dyDescent="0.25">
      <c r="A508" s="4"/>
      <c r="B508" s="4"/>
      <c r="C508" s="6"/>
    </row>
    <row r="509" spans="1:3" x14ac:dyDescent="0.25">
      <c r="A509" s="4"/>
      <c r="B509" s="4"/>
      <c r="C509" s="6"/>
    </row>
    <row r="510" spans="1:3" x14ac:dyDescent="0.25">
      <c r="A510" s="4"/>
      <c r="B510" s="4"/>
      <c r="C510" s="6"/>
    </row>
    <row r="511" spans="1:3" x14ac:dyDescent="0.25">
      <c r="A511" s="4"/>
      <c r="B511" s="4"/>
      <c r="C511" s="6"/>
    </row>
    <row r="512" spans="1:3" x14ac:dyDescent="0.25">
      <c r="A512" s="4"/>
      <c r="B512" s="4"/>
      <c r="C512" s="6"/>
    </row>
    <row r="513" spans="1:3" x14ac:dyDescent="0.25">
      <c r="A513" s="4"/>
      <c r="B513" s="4"/>
      <c r="C513" s="6"/>
    </row>
    <row r="514" spans="1:3" x14ac:dyDescent="0.25">
      <c r="A514" s="4"/>
      <c r="B514" s="4"/>
      <c r="C514" s="6"/>
    </row>
    <row r="515" spans="1:3" x14ac:dyDescent="0.25">
      <c r="A515" s="4"/>
      <c r="B515" s="4"/>
      <c r="C515" s="6"/>
    </row>
    <row r="516" spans="1:3" x14ac:dyDescent="0.25">
      <c r="A516" s="4"/>
      <c r="B516" s="4"/>
      <c r="C516" s="6"/>
    </row>
    <row r="517" spans="1:3" x14ac:dyDescent="0.25">
      <c r="A517" s="4"/>
      <c r="B517" s="4"/>
      <c r="C517" s="6"/>
    </row>
    <row r="518" spans="1:3" x14ac:dyDescent="0.25">
      <c r="A518" s="4"/>
      <c r="B518" s="4"/>
      <c r="C518" s="6"/>
    </row>
    <row r="519" spans="1:3" x14ac:dyDescent="0.25">
      <c r="A519" s="4"/>
      <c r="B519" s="4"/>
      <c r="C519" s="6"/>
    </row>
    <row r="520" spans="1:3" x14ac:dyDescent="0.25">
      <c r="A520" s="4"/>
      <c r="B520" s="4"/>
      <c r="C520" s="6"/>
    </row>
    <row r="521" spans="1:3" x14ac:dyDescent="0.25">
      <c r="A521" s="4"/>
      <c r="B521" s="4"/>
      <c r="C521" s="6"/>
    </row>
    <row r="522" spans="1:3" x14ac:dyDescent="0.25">
      <c r="A522" s="4"/>
      <c r="B522" s="4"/>
      <c r="C522" s="6"/>
    </row>
    <row r="523" spans="1:3" x14ac:dyDescent="0.25">
      <c r="A523" s="4"/>
      <c r="B523" s="4"/>
      <c r="C523" s="6"/>
    </row>
    <row r="524" spans="1:3" x14ac:dyDescent="0.25">
      <c r="A524" s="4"/>
      <c r="B524" s="4"/>
      <c r="C524" s="6"/>
    </row>
    <row r="525" spans="1:3" x14ac:dyDescent="0.25">
      <c r="A525" s="4"/>
      <c r="B525" s="4"/>
      <c r="C525" s="6"/>
    </row>
    <row r="526" spans="1:3" x14ac:dyDescent="0.25">
      <c r="A526" s="4"/>
      <c r="B526" s="4"/>
      <c r="C526" s="6"/>
    </row>
    <row r="527" spans="1:3" x14ac:dyDescent="0.25">
      <c r="A527" s="4"/>
      <c r="B527" s="4"/>
      <c r="C527" s="6"/>
    </row>
    <row r="528" spans="1:3" x14ac:dyDescent="0.25">
      <c r="A528" s="4"/>
      <c r="B528" s="4"/>
      <c r="C528" s="6"/>
    </row>
    <row r="529" spans="1:3" x14ac:dyDescent="0.25">
      <c r="A529" s="4"/>
      <c r="B529" s="4"/>
      <c r="C529" s="6"/>
    </row>
    <row r="530" spans="1:3" x14ac:dyDescent="0.25">
      <c r="A530" s="4"/>
      <c r="B530" s="4"/>
      <c r="C530" s="6"/>
    </row>
    <row r="531" spans="1:3" x14ac:dyDescent="0.25">
      <c r="A531" s="4"/>
      <c r="B531" s="4"/>
      <c r="C531" s="6"/>
    </row>
    <row r="532" spans="1:3" x14ac:dyDescent="0.25">
      <c r="A532" s="4"/>
      <c r="B532" s="4"/>
      <c r="C532" s="6"/>
    </row>
    <row r="533" spans="1:3" x14ac:dyDescent="0.25">
      <c r="A533" s="4"/>
      <c r="B533" s="4"/>
      <c r="C533" s="6"/>
    </row>
    <row r="534" spans="1:3" x14ac:dyDescent="0.25">
      <c r="A534" s="4"/>
      <c r="B534" s="4"/>
      <c r="C534" s="6"/>
    </row>
    <row r="535" spans="1:3" x14ac:dyDescent="0.25">
      <c r="A535" s="4"/>
      <c r="B535" s="4"/>
      <c r="C535" s="6"/>
    </row>
    <row r="536" spans="1:3" x14ac:dyDescent="0.25">
      <c r="A536" s="4"/>
      <c r="B536" s="4"/>
      <c r="C536" s="6"/>
    </row>
    <row r="537" spans="1:3" x14ac:dyDescent="0.25">
      <c r="A537" s="4"/>
      <c r="B537" s="4"/>
      <c r="C537" s="6"/>
    </row>
    <row r="538" spans="1:3" x14ac:dyDescent="0.25">
      <c r="A538" s="4"/>
      <c r="B538" s="4"/>
      <c r="C538" s="6"/>
    </row>
    <row r="539" spans="1:3" x14ac:dyDescent="0.25">
      <c r="A539" s="4"/>
      <c r="B539" s="4"/>
      <c r="C539" s="6"/>
    </row>
    <row r="540" spans="1:3" x14ac:dyDescent="0.25">
      <c r="A540" s="4"/>
      <c r="B540" s="4"/>
      <c r="C540" s="6"/>
    </row>
    <row r="541" spans="1:3" x14ac:dyDescent="0.25">
      <c r="A541" s="4"/>
      <c r="B541" s="4"/>
      <c r="C541" s="6"/>
    </row>
    <row r="542" spans="1:3" x14ac:dyDescent="0.25">
      <c r="A542" s="4"/>
      <c r="B542" s="4"/>
      <c r="C542" s="6"/>
    </row>
    <row r="543" spans="1:3" x14ac:dyDescent="0.25">
      <c r="A543" s="4"/>
      <c r="B543" s="4"/>
      <c r="C543" s="6"/>
    </row>
    <row r="544" spans="1:3" x14ac:dyDescent="0.25">
      <c r="A544" s="4"/>
      <c r="B544" s="4"/>
      <c r="C544" s="6"/>
    </row>
    <row r="545" spans="1:3" x14ac:dyDescent="0.25">
      <c r="A545" s="4"/>
      <c r="B545" s="4"/>
      <c r="C545" s="6"/>
    </row>
    <row r="546" spans="1:3" x14ac:dyDescent="0.25">
      <c r="A546" s="4"/>
      <c r="B546" s="4"/>
      <c r="C546" s="6"/>
    </row>
    <row r="547" spans="1:3" x14ac:dyDescent="0.25">
      <c r="A547" s="4"/>
      <c r="B547" s="4"/>
      <c r="C547" s="6"/>
    </row>
    <row r="548" spans="1:3" x14ac:dyDescent="0.25">
      <c r="A548" s="4"/>
      <c r="B548" s="4"/>
      <c r="C548" s="6"/>
    </row>
    <row r="549" spans="1:3" x14ac:dyDescent="0.25">
      <c r="A549" s="4"/>
      <c r="B549" s="4"/>
      <c r="C549" s="6"/>
    </row>
    <row r="550" spans="1:3" x14ac:dyDescent="0.25">
      <c r="A550" s="4"/>
      <c r="B550" s="4"/>
      <c r="C550" s="6"/>
    </row>
    <row r="551" spans="1:3" x14ac:dyDescent="0.25">
      <c r="A551" s="4"/>
      <c r="B551" s="4"/>
      <c r="C551" s="6"/>
    </row>
    <row r="552" spans="1:3" x14ac:dyDescent="0.25">
      <c r="A552" s="4"/>
      <c r="B552" s="4"/>
      <c r="C552" s="6"/>
    </row>
    <row r="553" spans="1:3" x14ac:dyDescent="0.25">
      <c r="A553" s="4"/>
      <c r="B553" s="4"/>
      <c r="C553" s="6"/>
    </row>
    <row r="554" spans="1:3" x14ac:dyDescent="0.25">
      <c r="A554" s="4"/>
      <c r="B554" s="4"/>
      <c r="C554" s="6"/>
    </row>
    <row r="555" spans="1:3" x14ac:dyDescent="0.25">
      <c r="A555" s="4"/>
      <c r="B555" s="4"/>
      <c r="C555" s="6"/>
    </row>
    <row r="556" spans="1:3" x14ac:dyDescent="0.25">
      <c r="A556" s="4"/>
      <c r="B556" s="4"/>
      <c r="C556" s="6"/>
    </row>
    <row r="557" spans="1:3" x14ac:dyDescent="0.25">
      <c r="A557" s="4"/>
      <c r="B557" s="4"/>
      <c r="C557" s="6"/>
    </row>
    <row r="558" spans="1:3" x14ac:dyDescent="0.25">
      <c r="A558" s="4"/>
      <c r="B558" s="4"/>
      <c r="C558" s="6"/>
    </row>
    <row r="559" spans="1:3" x14ac:dyDescent="0.25">
      <c r="A559" s="4"/>
      <c r="B559" s="4"/>
      <c r="C559" s="6"/>
    </row>
    <row r="560" spans="1:3" x14ac:dyDescent="0.25">
      <c r="A560" s="4"/>
      <c r="B560" s="4"/>
      <c r="C560" s="6"/>
    </row>
    <row r="561" spans="1:3" x14ac:dyDescent="0.25">
      <c r="A561" s="4"/>
      <c r="B561" s="4"/>
      <c r="C561" s="6"/>
    </row>
    <row r="562" spans="1:3" x14ac:dyDescent="0.25">
      <c r="A562" s="4"/>
      <c r="B562" s="4"/>
      <c r="C562" s="6"/>
    </row>
    <row r="563" spans="1:3" x14ac:dyDescent="0.25">
      <c r="A563" s="4"/>
      <c r="B563" s="4"/>
      <c r="C563" s="6"/>
    </row>
    <row r="564" spans="1:3" x14ac:dyDescent="0.25">
      <c r="A564" s="4"/>
      <c r="B564" s="4"/>
      <c r="C564" s="6"/>
    </row>
    <row r="565" spans="1:3" x14ac:dyDescent="0.25">
      <c r="A565" s="4"/>
      <c r="B565" s="4"/>
      <c r="C565" s="6"/>
    </row>
    <row r="566" spans="1:3" x14ac:dyDescent="0.25">
      <c r="A566" s="4"/>
      <c r="B566" s="4"/>
      <c r="C566" s="6"/>
    </row>
    <row r="567" spans="1:3" x14ac:dyDescent="0.25">
      <c r="A567" s="4"/>
      <c r="B567" s="4"/>
      <c r="C567" s="6"/>
    </row>
    <row r="568" spans="1:3" x14ac:dyDescent="0.25">
      <c r="A568" s="4"/>
      <c r="B568" s="4"/>
      <c r="C568" s="6"/>
    </row>
    <row r="569" spans="1:3" x14ac:dyDescent="0.25">
      <c r="A569" s="4"/>
      <c r="B569" s="4"/>
      <c r="C569" s="6"/>
    </row>
    <row r="570" spans="1:3" x14ac:dyDescent="0.25">
      <c r="A570" s="4"/>
      <c r="B570" s="4"/>
      <c r="C570" s="6"/>
    </row>
    <row r="571" spans="1:3" x14ac:dyDescent="0.25">
      <c r="A571" s="4"/>
      <c r="B571" s="4"/>
      <c r="C571" s="6"/>
    </row>
    <row r="572" spans="1:3" x14ac:dyDescent="0.25">
      <c r="A572" s="4"/>
      <c r="B572" s="4"/>
      <c r="C572" s="6"/>
    </row>
    <row r="573" spans="1:3" x14ac:dyDescent="0.25">
      <c r="A573" s="4"/>
      <c r="B573" s="4"/>
      <c r="C573" s="6"/>
    </row>
    <row r="574" spans="1:3" x14ac:dyDescent="0.25">
      <c r="A574" s="4"/>
      <c r="B574" s="4"/>
      <c r="C574" s="6"/>
    </row>
    <row r="575" spans="1:3" x14ac:dyDescent="0.25">
      <c r="A575" s="4"/>
      <c r="B575" s="4"/>
      <c r="C575" s="6"/>
    </row>
    <row r="576" spans="1:3" x14ac:dyDescent="0.25">
      <c r="A576" s="4"/>
      <c r="B576" s="4"/>
      <c r="C576" s="6"/>
    </row>
    <row r="577" spans="1:3" x14ac:dyDescent="0.25">
      <c r="A577" s="4"/>
      <c r="B577" s="4"/>
      <c r="C577" s="6"/>
    </row>
    <row r="578" spans="1:3" x14ac:dyDescent="0.25">
      <c r="A578" s="4"/>
      <c r="B578" s="4"/>
      <c r="C578" s="6"/>
    </row>
    <row r="579" spans="1:3" x14ac:dyDescent="0.25">
      <c r="A579" s="4"/>
      <c r="B579" s="4"/>
      <c r="C579" s="6"/>
    </row>
    <row r="580" spans="1:3" x14ac:dyDescent="0.25">
      <c r="A580" s="4"/>
      <c r="B580" s="4"/>
      <c r="C580" s="6"/>
    </row>
    <row r="581" spans="1:3" x14ac:dyDescent="0.25">
      <c r="A581" s="4"/>
      <c r="B581" s="4"/>
      <c r="C581" s="6"/>
    </row>
    <row r="582" spans="1:3" x14ac:dyDescent="0.25">
      <c r="A582" s="4"/>
      <c r="B582" s="4"/>
      <c r="C582" s="6"/>
    </row>
    <row r="583" spans="1:3" x14ac:dyDescent="0.25">
      <c r="A583" s="4"/>
      <c r="B583" s="4"/>
      <c r="C583" s="6"/>
    </row>
    <row r="584" spans="1:3" x14ac:dyDescent="0.25">
      <c r="A584" s="4"/>
      <c r="B584" s="4"/>
      <c r="C584" s="6"/>
    </row>
    <row r="585" spans="1:3" x14ac:dyDescent="0.25">
      <c r="A585" s="4"/>
      <c r="B585" s="4"/>
      <c r="C585" s="6"/>
    </row>
    <row r="586" spans="1:3" x14ac:dyDescent="0.25">
      <c r="A586" s="4"/>
      <c r="B586" s="4"/>
      <c r="C586" s="6"/>
    </row>
    <row r="587" spans="1:3" x14ac:dyDescent="0.25">
      <c r="A587" s="4"/>
      <c r="B587" s="4"/>
      <c r="C587" s="6"/>
    </row>
    <row r="588" spans="1:3" x14ac:dyDescent="0.25">
      <c r="A588" s="4"/>
      <c r="B588" s="4"/>
      <c r="C588" s="6"/>
    </row>
    <row r="589" spans="1:3" x14ac:dyDescent="0.25">
      <c r="A589" s="4"/>
      <c r="B589" s="4"/>
      <c r="C589" s="6"/>
    </row>
    <row r="590" spans="1:3" x14ac:dyDescent="0.25">
      <c r="A590" s="4"/>
      <c r="B590" s="4"/>
      <c r="C590" s="6"/>
    </row>
    <row r="591" spans="1:3" x14ac:dyDescent="0.25">
      <c r="A591" s="4"/>
      <c r="B591" s="4"/>
      <c r="C591" s="6"/>
    </row>
    <row r="592" spans="1:3" x14ac:dyDescent="0.25">
      <c r="A592" s="4"/>
      <c r="B592" s="4"/>
      <c r="C592" s="6"/>
    </row>
    <row r="593" spans="1:3" x14ac:dyDescent="0.25">
      <c r="A593" s="4"/>
      <c r="B593" s="4"/>
      <c r="C593" s="6"/>
    </row>
    <row r="594" spans="1:3" x14ac:dyDescent="0.25">
      <c r="A594" s="4"/>
      <c r="B594" s="4"/>
      <c r="C594" s="6"/>
    </row>
    <row r="595" spans="1:3" x14ac:dyDescent="0.25">
      <c r="A595" s="4"/>
      <c r="B595" s="4"/>
      <c r="C595" s="6"/>
    </row>
    <row r="596" spans="1:3" x14ac:dyDescent="0.25">
      <c r="A596" s="4"/>
      <c r="B596" s="4"/>
      <c r="C596" s="6"/>
    </row>
    <row r="597" spans="1:3" x14ac:dyDescent="0.25">
      <c r="A597" s="4"/>
      <c r="B597" s="4"/>
      <c r="C597" s="6"/>
    </row>
    <row r="598" spans="1:3" x14ac:dyDescent="0.25">
      <c r="A598" s="4"/>
      <c r="B598" s="4"/>
      <c r="C598" s="6"/>
    </row>
    <row r="599" spans="1:3" x14ac:dyDescent="0.25">
      <c r="A599" s="4"/>
      <c r="B599" s="4"/>
      <c r="C599" s="6"/>
    </row>
    <row r="600" spans="1:3" x14ac:dyDescent="0.25">
      <c r="A600" s="4"/>
      <c r="B600" s="4"/>
      <c r="C600" s="6"/>
    </row>
    <row r="601" spans="1:3" x14ac:dyDescent="0.25">
      <c r="A601" s="4"/>
      <c r="B601" s="4"/>
      <c r="C601" s="6"/>
    </row>
    <row r="602" spans="1:3" x14ac:dyDescent="0.25">
      <c r="A602" s="4"/>
      <c r="B602" s="4"/>
      <c r="C602" s="6"/>
    </row>
    <row r="603" spans="1:3" x14ac:dyDescent="0.25">
      <c r="A603" s="4"/>
      <c r="B603" s="4"/>
      <c r="C603" s="6"/>
    </row>
    <row r="604" spans="1:3" x14ac:dyDescent="0.25">
      <c r="A604" s="4"/>
      <c r="B604" s="4"/>
      <c r="C604" s="6"/>
    </row>
    <row r="605" spans="1:3" x14ac:dyDescent="0.25">
      <c r="A605" s="4"/>
      <c r="B605" s="4"/>
      <c r="C605" s="6"/>
    </row>
    <row r="606" spans="1:3" x14ac:dyDescent="0.25">
      <c r="A606" s="4"/>
      <c r="B606" s="4"/>
      <c r="C606" s="6"/>
    </row>
    <row r="607" spans="1:3" x14ac:dyDescent="0.25">
      <c r="A607" s="4"/>
      <c r="B607" s="4"/>
      <c r="C607" s="6"/>
    </row>
    <row r="608" spans="1:3" x14ac:dyDescent="0.25">
      <c r="A608" s="4"/>
      <c r="B608" s="4"/>
      <c r="C608" s="6"/>
    </row>
    <row r="609" spans="1:3" x14ac:dyDescent="0.25">
      <c r="A609" s="4"/>
      <c r="B609" s="4"/>
      <c r="C609" s="6"/>
    </row>
    <row r="610" spans="1:3" x14ac:dyDescent="0.25">
      <c r="A610" s="4"/>
      <c r="B610" s="4"/>
      <c r="C610" s="6"/>
    </row>
    <row r="611" spans="1:3" x14ac:dyDescent="0.25">
      <c r="A611" s="4"/>
      <c r="B611" s="4"/>
      <c r="C611" s="6"/>
    </row>
    <row r="612" spans="1:3" x14ac:dyDescent="0.25">
      <c r="A612" s="4"/>
      <c r="B612" s="4"/>
      <c r="C612" s="6"/>
    </row>
    <row r="613" spans="1:3" x14ac:dyDescent="0.25">
      <c r="A613" s="4"/>
      <c r="B613" s="4"/>
      <c r="C613" s="6"/>
    </row>
    <row r="614" spans="1:3" x14ac:dyDescent="0.25">
      <c r="A614" s="4"/>
      <c r="B614" s="4"/>
      <c r="C614" s="6"/>
    </row>
    <row r="615" spans="1:3" x14ac:dyDescent="0.25">
      <c r="A615" s="4"/>
      <c r="B615" s="4"/>
      <c r="C615" s="6"/>
    </row>
    <row r="616" spans="1:3" x14ac:dyDescent="0.25">
      <c r="A616" s="4"/>
      <c r="B616" s="4"/>
      <c r="C616" s="6"/>
    </row>
    <row r="617" spans="1:3" x14ac:dyDescent="0.25">
      <c r="A617" s="4"/>
      <c r="B617" s="4"/>
      <c r="C617" s="6"/>
    </row>
    <row r="618" spans="1:3" x14ac:dyDescent="0.25">
      <c r="A618" s="4"/>
      <c r="B618" s="4"/>
      <c r="C618" s="6"/>
    </row>
    <row r="619" spans="1:3" x14ac:dyDescent="0.25">
      <c r="A619" s="4"/>
      <c r="B619" s="4"/>
      <c r="C619" s="6"/>
    </row>
    <row r="620" spans="1:3" x14ac:dyDescent="0.25">
      <c r="A620" s="4"/>
      <c r="B620" s="4"/>
      <c r="C620" s="6"/>
    </row>
    <row r="621" spans="1:3" x14ac:dyDescent="0.25">
      <c r="A621" s="4"/>
      <c r="B621" s="4"/>
      <c r="C621" s="6"/>
    </row>
    <row r="622" spans="1:3" x14ac:dyDescent="0.25">
      <c r="A622" s="4"/>
      <c r="B622" s="4"/>
      <c r="C622" s="6"/>
    </row>
    <row r="623" spans="1:3" x14ac:dyDescent="0.25">
      <c r="A623" s="4"/>
      <c r="B623" s="4"/>
      <c r="C623" s="6"/>
    </row>
    <row r="624" spans="1:3" x14ac:dyDescent="0.25">
      <c r="A624" s="4"/>
      <c r="B624" s="4"/>
      <c r="C624" s="6"/>
    </row>
    <row r="625" spans="1:3" x14ac:dyDescent="0.25">
      <c r="A625" s="4"/>
      <c r="B625" s="4"/>
      <c r="C625" s="6"/>
    </row>
    <row r="626" spans="1:3" x14ac:dyDescent="0.25">
      <c r="A626" s="4"/>
      <c r="B626" s="4"/>
      <c r="C626" s="6"/>
    </row>
    <row r="627" spans="1:3" x14ac:dyDescent="0.25">
      <c r="A627" s="4"/>
      <c r="B627" s="4"/>
      <c r="C627" s="6"/>
    </row>
    <row r="628" spans="1:3" x14ac:dyDescent="0.25">
      <c r="A628" s="4"/>
      <c r="B628" s="4"/>
      <c r="C628" s="6"/>
    </row>
    <row r="629" spans="1:3" x14ac:dyDescent="0.25">
      <c r="A629" s="4"/>
      <c r="B629" s="4"/>
      <c r="C629" s="6"/>
    </row>
    <row r="630" spans="1:3" x14ac:dyDescent="0.25">
      <c r="A630" s="4"/>
      <c r="B630" s="4"/>
      <c r="C630" s="6"/>
    </row>
    <row r="631" spans="1:3" x14ac:dyDescent="0.25">
      <c r="A631" s="4"/>
      <c r="B631" s="4"/>
      <c r="C631" s="6"/>
    </row>
    <row r="632" spans="1:3" x14ac:dyDescent="0.25">
      <c r="A632" s="4"/>
      <c r="B632" s="4"/>
      <c r="C632" s="6"/>
    </row>
    <row r="633" spans="1:3" x14ac:dyDescent="0.25">
      <c r="A633" s="4"/>
      <c r="B633" s="4"/>
      <c r="C633" s="6"/>
    </row>
    <row r="634" spans="1:3" x14ac:dyDescent="0.25">
      <c r="A634" s="4"/>
      <c r="B634" s="4"/>
      <c r="C634" s="6"/>
    </row>
    <row r="635" spans="1:3" x14ac:dyDescent="0.25">
      <c r="A635" s="4"/>
      <c r="B635" s="4"/>
      <c r="C635" s="6"/>
    </row>
    <row r="636" spans="1:3" x14ac:dyDescent="0.25">
      <c r="A636" s="4"/>
      <c r="B636" s="4"/>
      <c r="C636" s="6"/>
    </row>
    <row r="637" spans="1:3" x14ac:dyDescent="0.25">
      <c r="A637" s="4"/>
      <c r="B637" s="4"/>
      <c r="C637" s="6"/>
    </row>
    <row r="638" spans="1:3" x14ac:dyDescent="0.25">
      <c r="A638" s="4"/>
      <c r="B638" s="4"/>
      <c r="C638" s="6"/>
    </row>
    <row r="639" spans="1:3" x14ac:dyDescent="0.25">
      <c r="A639" s="4"/>
      <c r="B639" s="4"/>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B1" sqref="B1:J1"/>
    </sheetView>
  </sheetViews>
  <sheetFormatPr defaultColWidth="9.109375" defaultRowHeight="13.2" x14ac:dyDescent="0.25"/>
  <cols>
    <col min="1" max="1" width="4.88671875" style="12" customWidth="1"/>
    <col min="2" max="2" width="41.44140625" style="12" customWidth="1"/>
    <col min="3" max="3" width="25.6640625" style="15" customWidth="1"/>
    <col min="4" max="4" width="25.6640625" style="12" customWidth="1"/>
    <col min="5" max="16384" width="9.109375" style="12"/>
  </cols>
  <sheetData>
    <row r="1" spans="1:4" ht="24.75" customHeight="1" x14ac:dyDescent="0.25">
      <c r="A1" s="483" t="s">
        <v>1067</v>
      </c>
      <c r="B1" s="468"/>
      <c r="C1" s="1186" t="s">
        <v>535</v>
      </c>
      <c r="D1" s="1187"/>
    </row>
    <row r="2" spans="1:4" ht="15" customHeight="1" x14ac:dyDescent="0.25">
      <c r="A2" s="89" t="s">
        <v>1077</v>
      </c>
      <c r="B2" s="201"/>
      <c r="C2" s="1825"/>
      <c r="D2" s="1826"/>
    </row>
    <row r="3" spans="1:4" ht="13.8" thickBot="1" x14ac:dyDescent="0.3">
      <c r="A3" s="1685"/>
      <c r="B3" s="1686"/>
      <c r="C3" s="1686"/>
      <c r="D3" s="771"/>
    </row>
    <row r="4" spans="1:4" ht="40.5" customHeight="1" thickBot="1" x14ac:dyDescent="0.3">
      <c r="A4" s="1174" t="s">
        <v>396</v>
      </c>
      <c r="B4" s="1346"/>
      <c r="C4" s="1174" t="s">
        <v>1111</v>
      </c>
      <c r="D4" s="1176"/>
    </row>
    <row r="5" spans="1:4" ht="15" customHeight="1" thickBot="1" x14ac:dyDescent="0.3">
      <c r="A5" s="76" t="s">
        <v>394</v>
      </c>
      <c r="B5" s="202"/>
      <c r="C5" s="202" t="s">
        <v>4</v>
      </c>
      <c r="D5" s="582"/>
    </row>
    <row r="6" spans="1:4" ht="13.8" thickBot="1" x14ac:dyDescent="0.3">
      <c r="A6" s="1673" t="s">
        <v>1942</v>
      </c>
      <c r="B6" s="1674"/>
      <c r="C6" s="1674"/>
      <c r="D6" s="1675"/>
    </row>
    <row r="7" spans="1:4" ht="31.5" customHeight="1" thickBot="1" x14ac:dyDescent="0.3">
      <c r="A7" s="1673" t="s">
        <v>1943</v>
      </c>
      <c r="B7" s="1674"/>
      <c r="C7" s="1674"/>
      <c r="D7" s="1675"/>
    </row>
    <row r="8" spans="1:4" ht="13.8" thickBot="1" x14ac:dyDescent="0.3">
      <c r="A8" s="1673" t="s">
        <v>1944</v>
      </c>
      <c r="B8" s="1674"/>
      <c r="C8" s="1674"/>
      <c r="D8" s="1675"/>
    </row>
    <row r="9" spans="1:4" ht="13.8" thickBot="1" x14ac:dyDescent="0.3">
      <c r="A9" s="1673" t="s">
        <v>1750</v>
      </c>
      <c r="B9" s="1674"/>
      <c r="C9" s="1674"/>
      <c r="D9" s="1675"/>
    </row>
    <row r="10" spans="1:4" ht="13.8" thickBot="1" x14ac:dyDescent="0.3">
      <c r="A10" s="1673" t="s">
        <v>1931</v>
      </c>
      <c r="B10" s="1674"/>
      <c r="C10" s="1674"/>
      <c r="D10" s="1675"/>
    </row>
    <row r="11" spans="1:4" ht="31.5" customHeight="1" thickBot="1" x14ac:dyDescent="0.3">
      <c r="A11" s="1673" t="s">
        <v>1902</v>
      </c>
      <c r="B11" s="1674"/>
      <c r="C11" s="1674"/>
      <c r="D11" s="1675"/>
    </row>
    <row r="12" spans="1:4" ht="13.8" thickBot="1" x14ac:dyDescent="0.3">
      <c r="A12" s="498"/>
      <c r="B12" s="499"/>
      <c r="C12" s="553"/>
      <c r="D12" s="544"/>
    </row>
    <row r="13" spans="1:4" ht="13.8" thickBot="1" x14ac:dyDescent="0.3">
      <c r="A13" s="1819" t="s">
        <v>1075</v>
      </c>
      <c r="B13" s="1820"/>
      <c r="C13" s="544" t="s">
        <v>538</v>
      </c>
      <c r="D13" s="544" t="s">
        <v>539</v>
      </c>
    </row>
    <row r="14" spans="1:4" ht="15.75" customHeight="1" x14ac:dyDescent="0.25">
      <c r="A14" s="1821"/>
      <c r="B14" s="1822"/>
      <c r="C14" s="1355" t="s">
        <v>752</v>
      </c>
      <c r="D14" s="1355" t="s">
        <v>709</v>
      </c>
    </row>
    <row r="15" spans="1:4" ht="13.8" thickBot="1" x14ac:dyDescent="0.3">
      <c r="A15" s="1823"/>
      <c r="B15" s="1824"/>
      <c r="C15" s="1356"/>
      <c r="D15" s="1356"/>
    </row>
    <row r="16" spans="1:4" ht="13.8" thickBot="1" x14ac:dyDescent="0.3">
      <c r="A16" s="628">
        <v>1</v>
      </c>
      <c r="B16" s="530" t="s">
        <v>1068</v>
      </c>
      <c r="C16" s="530"/>
      <c r="D16" s="530"/>
    </row>
    <row r="17" spans="1:9" ht="27" thickBot="1" x14ac:dyDescent="0.3">
      <c r="A17" s="628">
        <v>2</v>
      </c>
      <c r="B17" s="530" t="s">
        <v>1069</v>
      </c>
      <c r="C17" s="528"/>
      <c r="D17" s="530"/>
    </row>
    <row r="18" spans="1:9" ht="27" thickBot="1" x14ac:dyDescent="0.3">
      <c r="A18" s="628">
        <v>3</v>
      </c>
      <c r="B18" s="530" t="s">
        <v>1070</v>
      </c>
      <c r="C18" s="528"/>
      <c r="D18" s="530"/>
    </row>
    <row r="19" spans="1:9" ht="27" thickBot="1" x14ac:dyDescent="0.3">
      <c r="A19" s="628">
        <v>4</v>
      </c>
      <c r="B19" s="530" t="s">
        <v>1071</v>
      </c>
      <c r="C19" s="530"/>
      <c r="D19" s="530"/>
    </row>
    <row r="20" spans="1:9" ht="13.8" thickBot="1" x14ac:dyDescent="0.3">
      <c r="A20" s="628" t="s">
        <v>1072</v>
      </c>
      <c r="B20" s="530" t="s">
        <v>1073</v>
      </c>
      <c r="C20" s="530"/>
      <c r="D20" s="530"/>
    </row>
    <row r="21" spans="1:9" ht="27" thickBot="1" x14ac:dyDescent="0.3">
      <c r="A21" s="617">
        <v>5</v>
      </c>
      <c r="B21" s="469" t="s">
        <v>1074</v>
      </c>
      <c r="C21" s="469"/>
      <c r="D21" s="469"/>
    </row>
    <row r="22" spans="1:9" x14ac:dyDescent="0.25">
      <c r="A22" s="616"/>
      <c r="B22" s="499"/>
      <c r="C22" s="499"/>
      <c r="D22" s="499"/>
    </row>
    <row r="23" spans="1:9" ht="145.5" customHeight="1" x14ac:dyDescent="0.25">
      <c r="A23" s="1812" t="s">
        <v>1078</v>
      </c>
      <c r="B23" s="1812"/>
      <c r="C23" s="1812"/>
      <c r="D23" s="1812"/>
      <c r="E23" s="656"/>
      <c r="F23" s="656"/>
      <c r="G23" s="656"/>
      <c r="H23" s="656"/>
      <c r="I23" s="656"/>
    </row>
    <row r="24" spans="1:9" ht="22.5" customHeight="1" x14ac:dyDescent="0.25">
      <c r="A24" s="1659" t="s">
        <v>674</v>
      </c>
      <c r="B24" s="1659"/>
      <c r="C24" s="1659"/>
      <c r="D24" s="1659"/>
    </row>
    <row r="25" spans="1:9" ht="57" customHeight="1" x14ac:dyDescent="0.25">
      <c r="A25" s="1655" t="s">
        <v>1945</v>
      </c>
      <c r="B25" s="1655"/>
      <c r="C25" s="1655"/>
      <c r="D25" s="1655"/>
    </row>
    <row r="26" spans="1:9" ht="29.25" customHeight="1" x14ac:dyDescent="0.25">
      <c r="A26" s="1655" t="s">
        <v>1946</v>
      </c>
      <c r="B26" s="1655"/>
      <c r="C26" s="1655"/>
      <c r="D26" s="1655"/>
    </row>
    <row r="27" spans="1:9" ht="57" customHeight="1" x14ac:dyDescent="0.25">
      <c r="A27" s="1655" t="s">
        <v>1947</v>
      </c>
      <c r="B27" s="1655"/>
      <c r="C27" s="1655"/>
      <c r="D27" s="1655"/>
    </row>
    <row r="28" spans="1:9" ht="42" customHeight="1" x14ac:dyDescent="0.25">
      <c r="A28" s="1655" t="s">
        <v>1948</v>
      </c>
      <c r="B28" s="1655"/>
      <c r="C28" s="1655"/>
      <c r="D28" s="1655"/>
    </row>
    <row r="29" spans="1:9" ht="31.5" customHeight="1" x14ac:dyDescent="0.25">
      <c r="A29" s="1655" t="s">
        <v>1949</v>
      </c>
      <c r="B29" s="1655"/>
      <c r="C29" s="1655"/>
      <c r="D29" s="1655"/>
    </row>
    <row r="30" spans="1:9" ht="57" customHeight="1" x14ac:dyDescent="0.25">
      <c r="A30" s="1655" t="s">
        <v>1950</v>
      </c>
      <c r="B30" s="1655"/>
      <c r="C30" s="1655"/>
      <c r="D30" s="1655"/>
    </row>
    <row r="31" spans="1:9" ht="27.75" customHeight="1" thickBot="1" x14ac:dyDescent="0.3">
      <c r="A31" s="1818" t="s">
        <v>1951</v>
      </c>
      <c r="B31" s="1818"/>
      <c r="C31" s="1818"/>
      <c r="D31" s="1818"/>
    </row>
    <row r="32" spans="1:9" x14ac:dyDescent="0.25">
      <c r="A32" s="3"/>
      <c r="B32" s="3"/>
      <c r="C32" s="1"/>
    </row>
    <row r="33" spans="1:3" x14ac:dyDescent="0.25">
      <c r="A33" s="3"/>
      <c r="B33" s="3"/>
      <c r="C33" s="1"/>
    </row>
    <row r="34" spans="1:3" x14ac:dyDescent="0.25">
      <c r="A34" s="3"/>
      <c r="B34" s="3"/>
      <c r="C34" s="1"/>
    </row>
    <row r="35" spans="1:3" x14ac:dyDescent="0.25">
      <c r="A35" s="3"/>
      <c r="B35" s="3"/>
      <c r="C35" s="1"/>
    </row>
    <row r="36" spans="1:3" x14ac:dyDescent="0.25">
      <c r="A36" s="3"/>
      <c r="B36" s="3"/>
      <c r="C36" s="1"/>
    </row>
    <row r="37" spans="1:3" x14ac:dyDescent="0.25">
      <c r="A37" s="3"/>
      <c r="B37" s="3"/>
      <c r="C37" s="1"/>
    </row>
    <row r="38" spans="1:3" x14ac:dyDescent="0.25">
      <c r="A38" s="3"/>
      <c r="B38" s="3"/>
      <c r="C38" s="1"/>
    </row>
    <row r="39" spans="1:3" x14ac:dyDescent="0.25">
      <c r="A39" s="3"/>
      <c r="B39" s="3"/>
      <c r="C39" s="1"/>
    </row>
    <row r="40" spans="1:3" x14ac:dyDescent="0.25">
      <c r="A40" s="3"/>
      <c r="B40" s="3"/>
      <c r="C40" s="1"/>
    </row>
    <row r="41" spans="1:3" x14ac:dyDescent="0.25">
      <c r="A41" s="3"/>
      <c r="B41" s="3"/>
      <c r="C41" s="1"/>
    </row>
    <row r="42" spans="1:3" x14ac:dyDescent="0.25">
      <c r="A42" s="3"/>
      <c r="B42" s="3"/>
      <c r="C42" s="1"/>
    </row>
    <row r="43" spans="1:3" x14ac:dyDescent="0.25">
      <c r="A43" s="3"/>
      <c r="B43" s="3"/>
      <c r="C43" s="1"/>
    </row>
    <row r="44" spans="1:3" x14ac:dyDescent="0.25">
      <c r="A44" s="3"/>
      <c r="B44" s="3"/>
      <c r="C44" s="1"/>
    </row>
    <row r="45" spans="1:3" x14ac:dyDescent="0.25">
      <c r="A45" s="3"/>
      <c r="B45" s="3"/>
      <c r="C45" s="1"/>
    </row>
    <row r="46" spans="1:3" x14ac:dyDescent="0.25">
      <c r="A46" s="3"/>
      <c r="B46" s="3"/>
      <c r="C46" s="1"/>
    </row>
    <row r="47" spans="1:3" x14ac:dyDescent="0.25">
      <c r="A47" s="3"/>
      <c r="B47" s="3"/>
      <c r="C47" s="1"/>
    </row>
    <row r="48" spans="1:3" x14ac:dyDescent="0.25">
      <c r="A48" s="3"/>
      <c r="B48" s="3"/>
      <c r="C48" s="1"/>
    </row>
    <row r="49" spans="1:3" x14ac:dyDescent="0.25">
      <c r="A49" s="3"/>
      <c r="B49" s="3"/>
      <c r="C49" s="1"/>
    </row>
    <row r="50" spans="1:3" x14ac:dyDescent="0.25">
      <c r="A50" s="3"/>
      <c r="B50" s="3"/>
      <c r="C50" s="1"/>
    </row>
    <row r="51" spans="1:3" x14ac:dyDescent="0.25">
      <c r="A51" s="3"/>
      <c r="B51" s="3"/>
      <c r="C51" s="1"/>
    </row>
    <row r="52" spans="1:3" x14ac:dyDescent="0.25">
      <c r="A52" s="3"/>
      <c r="B52" s="3"/>
      <c r="C52" s="1"/>
    </row>
    <row r="53" spans="1:3" x14ac:dyDescent="0.25">
      <c r="A53" s="3"/>
      <c r="B53" s="3"/>
      <c r="C53" s="1"/>
    </row>
    <row r="54" spans="1:3" x14ac:dyDescent="0.25">
      <c r="A54" s="3"/>
      <c r="B54" s="3"/>
      <c r="C54" s="1"/>
    </row>
    <row r="55" spans="1:3" x14ac:dyDescent="0.25">
      <c r="A55" s="3"/>
      <c r="B55" s="3"/>
      <c r="C55" s="1"/>
    </row>
    <row r="56" spans="1:3" x14ac:dyDescent="0.25">
      <c r="A56" s="3"/>
      <c r="B56" s="3"/>
      <c r="C56" s="1"/>
    </row>
    <row r="57" spans="1:3" x14ac:dyDescent="0.25">
      <c r="A57" s="3"/>
      <c r="B57" s="3"/>
      <c r="C57" s="1"/>
    </row>
    <row r="58" spans="1:3" x14ac:dyDescent="0.25">
      <c r="A58" s="3"/>
      <c r="B58" s="3"/>
      <c r="C58" s="1"/>
    </row>
    <row r="59" spans="1:3" x14ac:dyDescent="0.25">
      <c r="A59" s="3"/>
      <c r="B59" s="3"/>
      <c r="C59" s="1"/>
    </row>
    <row r="60" spans="1:3" x14ac:dyDescent="0.25">
      <c r="A60" s="3"/>
      <c r="B60" s="3"/>
      <c r="C60" s="1"/>
    </row>
    <row r="61" spans="1:3" x14ac:dyDescent="0.25">
      <c r="A61" s="3"/>
      <c r="B61" s="3"/>
      <c r="C61" s="1"/>
    </row>
    <row r="62" spans="1:3" x14ac:dyDescent="0.25">
      <c r="A62" s="3"/>
      <c r="B62" s="3"/>
      <c r="C62" s="1"/>
    </row>
    <row r="63" spans="1:3" x14ac:dyDescent="0.25">
      <c r="A63" s="3"/>
      <c r="B63" s="3"/>
      <c r="C63" s="1"/>
    </row>
    <row r="64" spans="1:3" x14ac:dyDescent="0.25">
      <c r="A64" s="3"/>
      <c r="B64" s="3"/>
      <c r="C64" s="1"/>
    </row>
    <row r="65" spans="1:3" x14ac:dyDescent="0.25">
      <c r="A65" s="3"/>
      <c r="B65" s="3"/>
      <c r="C65" s="1"/>
    </row>
    <row r="66" spans="1:3" x14ac:dyDescent="0.25">
      <c r="A66" s="3"/>
      <c r="B66" s="3"/>
      <c r="C66" s="1"/>
    </row>
    <row r="67" spans="1:3" x14ac:dyDescent="0.25">
      <c r="A67" s="3"/>
      <c r="B67" s="3"/>
      <c r="C67" s="1"/>
    </row>
    <row r="68" spans="1:3" x14ac:dyDescent="0.25">
      <c r="A68" s="3"/>
      <c r="B68" s="3"/>
      <c r="C68" s="1"/>
    </row>
    <row r="69" spans="1:3" x14ac:dyDescent="0.25">
      <c r="A69" s="3"/>
      <c r="B69" s="3"/>
      <c r="C69" s="1"/>
    </row>
    <row r="70" spans="1:3" x14ac:dyDescent="0.25">
      <c r="A70" s="3"/>
      <c r="B70" s="3"/>
      <c r="C70" s="1"/>
    </row>
    <row r="71" spans="1:3" x14ac:dyDescent="0.25">
      <c r="A71" s="3"/>
      <c r="B71" s="3"/>
      <c r="C71" s="1"/>
    </row>
    <row r="72" spans="1:3" x14ac:dyDescent="0.25">
      <c r="A72" s="3"/>
      <c r="B72" s="3"/>
      <c r="C72" s="1"/>
    </row>
    <row r="73" spans="1:3" x14ac:dyDescent="0.25">
      <c r="A73" s="3"/>
      <c r="B73" s="3"/>
      <c r="C73" s="1"/>
    </row>
    <row r="74" spans="1:3" x14ac:dyDescent="0.25">
      <c r="A74" s="3"/>
      <c r="B74" s="3"/>
      <c r="C74" s="1"/>
    </row>
    <row r="75" spans="1:3" x14ac:dyDescent="0.25">
      <c r="A75" s="3"/>
      <c r="B75" s="3"/>
      <c r="C75" s="1"/>
    </row>
    <row r="76" spans="1:3" x14ac:dyDescent="0.25">
      <c r="A76" s="3"/>
      <c r="B76" s="3"/>
      <c r="C76" s="1"/>
    </row>
    <row r="77" spans="1:3" x14ac:dyDescent="0.25">
      <c r="A77" s="3"/>
      <c r="B77" s="3"/>
      <c r="C77" s="1"/>
    </row>
    <row r="78" spans="1:3" x14ac:dyDescent="0.25">
      <c r="A78" s="3"/>
      <c r="B78" s="3"/>
      <c r="C78" s="1"/>
    </row>
    <row r="79" spans="1:3" x14ac:dyDescent="0.25">
      <c r="A79" s="3"/>
      <c r="B79" s="3"/>
      <c r="C79" s="1"/>
    </row>
    <row r="80" spans="1:3" x14ac:dyDescent="0.25">
      <c r="A80" s="3"/>
      <c r="B80" s="3"/>
      <c r="C80" s="1"/>
    </row>
    <row r="81" spans="1:3" x14ac:dyDescent="0.25">
      <c r="A81" s="3"/>
      <c r="B81" s="3"/>
      <c r="C81" s="1"/>
    </row>
    <row r="82" spans="1:3" x14ac:dyDescent="0.25">
      <c r="A82" s="3"/>
      <c r="B82" s="3"/>
      <c r="C82" s="1"/>
    </row>
    <row r="83" spans="1:3" x14ac:dyDescent="0.25">
      <c r="A83" s="3"/>
      <c r="B83" s="3"/>
      <c r="C83" s="1"/>
    </row>
    <row r="84" spans="1:3" x14ac:dyDescent="0.25">
      <c r="A84" s="3"/>
      <c r="B84" s="3"/>
      <c r="C84" s="1"/>
    </row>
    <row r="85" spans="1:3" x14ac:dyDescent="0.25">
      <c r="A85" s="3"/>
      <c r="B85" s="3"/>
      <c r="C85" s="1"/>
    </row>
    <row r="86" spans="1:3" x14ac:dyDescent="0.25">
      <c r="A86" s="3"/>
      <c r="B86" s="3"/>
      <c r="C86" s="1"/>
    </row>
    <row r="87" spans="1:3" x14ac:dyDescent="0.25">
      <c r="A87" s="3"/>
      <c r="B87" s="3"/>
      <c r="C87" s="1"/>
    </row>
    <row r="88" spans="1:3" x14ac:dyDescent="0.25">
      <c r="A88" s="3"/>
      <c r="B88" s="3"/>
      <c r="C88" s="1"/>
    </row>
    <row r="89" spans="1:3" x14ac:dyDescent="0.25">
      <c r="A89" s="3"/>
      <c r="B89" s="3"/>
      <c r="C89" s="1"/>
    </row>
    <row r="90" spans="1:3" x14ac:dyDescent="0.25">
      <c r="A90" s="3"/>
      <c r="B90" s="3"/>
      <c r="C90" s="1"/>
    </row>
    <row r="91" spans="1:3" x14ac:dyDescent="0.25">
      <c r="A91" s="3"/>
      <c r="B91" s="3"/>
      <c r="C91" s="1"/>
    </row>
    <row r="92" spans="1:3" x14ac:dyDescent="0.25">
      <c r="A92" s="3"/>
      <c r="B92" s="3"/>
      <c r="C92" s="1"/>
    </row>
    <row r="93" spans="1:3" x14ac:dyDescent="0.25">
      <c r="A93" s="3"/>
      <c r="B93" s="3"/>
      <c r="C93" s="1"/>
    </row>
    <row r="94" spans="1:3" x14ac:dyDescent="0.25">
      <c r="A94" s="3"/>
      <c r="B94" s="3"/>
      <c r="C94" s="1"/>
    </row>
    <row r="95" spans="1:3" x14ac:dyDescent="0.25">
      <c r="A95" s="3"/>
      <c r="B95" s="3"/>
      <c r="C95" s="1"/>
    </row>
    <row r="96" spans="1:3" x14ac:dyDescent="0.25">
      <c r="A96" s="3"/>
      <c r="B96" s="3"/>
      <c r="C96" s="1"/>
    </row>
    <row r="97" spans="1:3" x14ac:dyDescent="0.25">
      <c r="A97" s="3"/>
      <c r="B97" s="3"/>
      <c r="C97" s="1"/>
    </row>
    <row r="98" spans="1:3" x14ac:dyDescent="0.25">
      <c r="A98" s="3"/>
      <c r="B98" s="3"/>
      <c r="C98" s="1"/>
    </row>
    <row r="99" spans="1:3" x14ac:dyDescent="0.25">
      <c r="A99" s="3"/>
      <c r="B99" s="3"/>
      <c r="C99" s="1"/>
    </row>
    <row r="100" spans="1:3" x14ac:dyDescent="0.25">
      <c r="A100" s="3"/>
      <c r="B100" s="3"/>
      <c r="C100" s="1"/>
    </row>
    <row r="101" spans="1:3" x14ac:dyDescent="0.25">
      <c r="A101" s="3"/>
      <c r="B101" s="3"/>
      <c r="C101" s="1"/>
    </row>
    <row r="102" spans="1:3" x14ac:dyDescent="0.25">
      <c r="A102" s="3"/>
      <c r="B102" s="3"/>
      <c r="C102" s="1"/>
    </row>
    <row r="103" spans="1:3" x14ac:dyDescent="0.25">
      <c r="A103" s="3"/>
      <c r="B103" s="3"/>
      <c r="C103" s="1"/>
    </row>
    <row r="104" spans="1:3" x14ac:dyDescent="0.25">
      <c r="A104" s="3"/>
      <c r="B104" s="3"/>
      <c r="C104" s="1"/>
    </row>
    <row r="105" spans="1:3" x14ac:dyDescent="0.25">
      <c r="A105" s="3"/>
      <c r="B105" s="3"/>
      <c r="C105" s="1"/>
    </row>
    <row r="106" spans="1:3" x14ac:dyDescent="0.25">
      <c r="A106" s="3"/>
      <c r="B106" s="3"/>
      <c r="C106" s="1"/>
    </row>
    <row r="107" spans="1:3" x14ac:dyDescent="0.25">
      <c r="A107" s="3"/>
      <c r="B107" s="3"/>
      <c r="C107" s="1"/>
    </row>
    <row r="108" spans="1:3" x14ac:dyDescent="0.25">
      <c r="A108" s="3"/>
      <c r="B108" s="3"/>
      <c r="C108" s="1"/>
    </row>
    <row r="109" spans="1:3" x14ac:dyDescent="0.25">
      <c r="A109" s="3"/>
      <c r="B109" s="3"/>
      <c r="C109" s="1"/>
    </row>
    <row r="110" spans="1:3" x14ac:dyDescent="0.25">
      <c r="A110" s="3"/>
      <c r="B110" s="3"/>
      <c r="C110" s="1"/>
    </row>
    <row r="111" spans="1:3" x14ac:dyDescent="0.25">
      <c r="A111" s="3"/>
      <c r="B111" s="3"/>
      <c r="C111" s="1"/>
    </row>
    <row r="112" spans="1:3" x14ac:dyDescent="0.25">
      <c r="A112" s="3"/>
      <c r="B112" s="3"/>
      <c r="C112" s="1"/>
    </row>
    <row r="113" spans="1:3" x14ac:dyDescent="0.25">
      <c r="A113" s="3"/>
      <c r="B113" s="3"/>
      <c r="C113" s="1"/>
    </row>
    <row r="114" spans="1:3" x14ac:dyDescent="0.25">
      <c r="A114" s="3"/>
      <c r="B114" s="3"/>
      <c r="C114" s="1"/>
    </row>
    <row r="115" spans="1:3" x14ac:dyDescent="0.25">
      <c r="A115" s="3"/>
      <c r="B115" s="3"/>
      <c r="C115" s="1"/>
    </row>
    <row r="116" spans="1:3" x14ac:dyDescent="0.25">
      <c r="A116" s="3"/>
      <c r="B116" s="3"/>
      <c r="C116" s="1"/>
    </row>
    <row r="117" spans="1:3" x14ac:dyDescent="0.25">
      <c r="A117" s="3"/>
      <c r="B117" s="3"/>
      <c r="C117" s="1"/>
    </row>
    <row r="118" spans="1:3" x14ac:dyDescent="0.25">
      <c r="A118" s="3"/>
      <c r="B118" s="3"/>
      <c r="C118" s="1"/>
    </row>
    <row r="119" spans="1:3" x14ac:dyDescent="0.25">
      <c r="A119" s="3"/>
      <c r="B119" s="3"/>
      <c r="C119" s="1"/>
    </row>
    <row r="120" spans="1:3" x14ac:dyDescent="0.25">
      <c r="A120" s="3"/>
      <c r="B120" s="3"/>
      <c r="C120" s="1"/>
    </row>
    <row r="121" spans="1:3" x14ac:dyDescent="0.25">
      <c r="A121" s="3"/>
      <c r="B121" s="3"/>
      <c r="C121" s="1"/>
    </row>
    <row r="122" spans="1:3" x14ac:dyDescent="0.25">
      <c r="A122" s="3"/>
      <c r="B122" s="3"/>
      <c r="C122" s="1"/>
    </row>
    <row r="123" spans="1:3" x14ac:dyDescent="0.25">
      <c r="A123" s="3"/>
      <c r="B123" s="3"/>
      <c r="C123" s="1"/>
    </row>
    <row r="124" spans="1:3" x14ac:dyDescent="0.25">
      <c r="A124" s="3"/>
      <c r="B124" s="3"/>
      <c r="C124" s="1"/>
    </row>
    <row r="125" spans="1:3" x14ac:dyDescent="0.25">
      <c r="A125" s="3"/>
      <c r="B125" s="3"/>
      <c r="C125" s="1"/>
    </row>
    <row r="126" spans="1:3" x14ac:dyDescent="0.25">
      <c r="A126" s="3"/>
      <c r="B126" s="3"/>
      <c r="C126" s="1"/>
    </row>
    <row r="127" spans="1:3" x14ac:dyDescent="0.25">
      <c r="A127" s="3"/>
      <c r="B127" s="3"/>
      <c r="C127" s="1"/>
    </row>
    <row r="128" spans="1:3" x14ac:dyDescent="0.25">
      <c r="A128" s="3"/>
      <c r="B128" s="3"/>
      <c r="C128" s="1"/>
    </row>
    <row r="129" spans="1:3" x14ac:dyDescent="0.25">
      <c r="A129" s="3"/>
      <c r="B129" s="3"/>
      <c r="C129" s="1"/>
    </row>
    <row r="130" spans="1:3" x14ac:dyDescent="0.25">
      <c r="A130" s="3"/>
      <c r="B130" s="3"/>
      <c r="C130" s="1"/>
    </row>
    <row r="131" spans="1:3" x14ac:dyDescent="0.25">
      <c r="A131" s="3"/>
      <c r="B131" s="3"/>
      <c r="C131" s="1"/>
    </row>
    <row r="132" spans="1:3" x14ac:dyDescent="0.25">
      <c r="A132" s="3"/>
      <c r="B132" s="3"/>
      <c r="C132" s="1"/>
    </row>
    <row r="133" spans="1:3" x14ac:dyDescent="0.25">
      <c r="A133" s="3"/>
      <c r="B133" s="3"/>
      <c r="C133" s="1"/>
    </row>
    <row r="134" spans="1:3" x14ac:dyDescent="0.25">
      <c r="A134" s="3"/>
      <c r="B134" s="3"/>
      <c r="C134" s="1"/>
    </row>
    <row r="135" spans="1:3" x14ac:dyDescent="0.25">
      <c r="A135" s="3"/>
      <c r="B135" s="3"/>
      <c r="C135" s="1"/>
    </row>
    <row r="136" spans="1:3" x14ac:dyDescent="0.25">
      <c r="A136" s="3"/>
      <c r="B136" s="3"/>
      <c r="C136" s="1"/>
    </row>
    <row r="137" spans="1:3" x14ac:dyDescent="0.25">
      <c r="A137" s="3"/>
      <c r="B137" s="3"/>
      <c r="C137" s="1"/>
    </row>
    <row r="138" spans="1:3" x14ac:dyDescent="0.25">
      <c r="A138" s="3"/>
      <c r="B138" s="3"/>
      <c r="C138" s="1"/>
    </row>
    <row r="139" spans="1:3" x14ac:dyDescent="0.25">
      <c r="A139" s="3"/>
      <c r="B139" s="3"/>
      <c r="C139" s="1"/>
    </row>
    <row r="140" spans="1:3" x14ac:dyDescent="0.25">
      <c r="A140" s="3"/>
      <c r="B140" s="3"/>
      <c r="C140" s="1"/>
    </row>
    <row r="141" spans="1:3" x14ac:dyDescent="0.25">
      <c r="A141" s="3"/>
      <c r="B141" s="3"/>
      <c r="C141" s="1"/>
    </row>
    <row r="142" spans="1:3" x14ac:dyDescent="0.25">
      <c r="A142" s="3"/>
      <c r="B142" s="3"/>
      <c r="C142" s="1"/>
    </row>
    <row r="143" spans="1:3" x14ac:dyDescent="0.25">
      <c r="A143" s="3"/>
      <c r="B143" s="3"/>
      <c r="C143" s="1"/>
    </row>
    <row r="144" spans="1:3" x14ac:dyDescent="0.25">
      <c r="A144" s="3"/>
      <c r="B144" s="3"/>
      <c r="C144" s="1"/>
    </row>
    <row r="145" spans="1:3" x14ac:dyDescent="0.25">
      <c r="A145" s="3"/>
      <c r="B145" s="3"/>
      <c r="C145" s="1"/>
    </row>
    <row r="146" spans="1:3" x14ac:dyDescent="0.25">
      <c r="A146" s="3"/>
      <c r="B146" s="3"/>
      <c r="C146" s="1"/>
    </row>
    <row r="147" spans="1:3" x14ac:dyDescent="0.25">
      <c r="A147" s="3"/>
      <c r="B147" s="3"/>
      <c r="C147" s="1"/>
    </row>
    <row r="148" spans="1:3" x14ac:dyDescent="0.25">
      <c r="A148" s="3"/>
      <c r="B148" s="3"/>
      <c r="C148" s="1"/>
    </row>
    <row r="149" spans="1:3" x14ac:dyDescent="0.25">
      <c r="A149" s="3"/>
      <c r="B149" s="3"/>
      <c r="C149" s="1"/>
    </row>
    <row r="150" spans="1:3" x14ac:dyDescent="0.25">
      <c r="A150" s="3"/>
      <c r="B150" s="3"/>
      <c r="C150" s="1"/>
    </row>
    <row r="151" spans="1:3" x14ac:dyDescent="0.25">
      <c r="A151" s="3"/>
      <c r="B151" s="3"/>
      <c r="C151" s="1"/>
    </row>
    <row r="152" spans="1:3" x14ac:dyDescent="0.25">
      <c r="A152" s="3"/>
      <c r="B152" s="3"/>
      <c r="C152" s="1"/>
    </row>
    <row r="153" spans="1:3" x14ac:dyDescent="0.25">
      <c r="A153" s="3"/>
      <c r="B153" s="3"/>
      <c r="C153" s="1"/>
    </row>
    <row r="154" spans="1:3" x14ac:dyDescent="0.25">
      <c r="A154" s="3"/>
      <c r="B154" s="3"/>
      <c r="C154" s="1"/>
    </row>
    <row r="155" spans="1:3" x14ac:dyDescent="0.25">
      <c r="A155" s="3"/>
      <c r="B155" s="3"/>
      <c r="C155" s="1"/>
    </row>
    <row r="156" spans="1:3" x14ac:dyDescent="0.25">
      <c r="A156" s="3"/>
      <c r="B156" s="3"/>
      <c r="C156" s="1"/>
    </row>
    <row r="157" spans="1:3" x14ac:dyDescent="0.25">
      <c r="A157" s="3"/>
      <c r="B157" s="3"/>
      <c r="C157" s="1"/>
    </row>
    <row r="158" spans="1:3" x14ac:dyDescent="0.25">
      <c r="A158" s="3"/>
      <c r="B158" s="3"/>
      <c r="C158" s="1"/>
    </row>
    <row r="159" spans="1:3" x14ac:dyDescent="0.25">
      <c r="A159" s="3"/>
      <c r="B159" s="3"/>
      <c r="C159" s="1"/>
    </row>
    <row r="160" spans="1:3" x14ac:dyDescent="0.25">
      <c r="A160" s="3"/>
      <c r="B160" s="3"/>
      <c r="C160" s="1"/>
    </row>
    <row r="161" spans="1:3" x14ac:dyDescent="0.25">
      <c r="A161" s="3"/>
      <c r="B161" s="3"/>
      <c r="C161" s="1"/>
    </row>
    <row r="162" spans="1:3" x14ac:dyDescent="0.25">
      <c r="A162" s="3"/>
      <c r="B162" s="3"/>
      <c r="C162" s="1"/>
    </row>
    <row r="163" spans="1:3" x14ac:dyDescent="0.25">
      <c r="A163" s="3"/>
      <c r="B163" s="3"/>
      <c r="C163" s="1"/>
    </row>
    <row r="164" spans="1:3" x14ac:dyDescent="0.25">
      <c r="A164" s="3"/>
      <c r="B164" s="3"/>
      <c r="C164" s="1"/>
    </row>
    <row r="165" spans="1:3" x14ac:dyDescent="0.25">
      <c r="A165" s="3"/>
      <c r="B165" s="3"/>
      <c r="C165" s="1"/>
    </row>
    <row r="166" spans="1:3" x14ac:dyDescent="0.25">
      <c r="A166" s="3"/>
      <c r="B166" s="3"/>
      <c r="C166" s="1"/>
    </row>
    <row r="167" spans="1:3" x14ac:dyDescent="0.25">
      <c r="A167" s="3"/>
      <c r="B167" s="3"/>
      <c r="C167" s="1"/>
    </row>
    <row r="168" spans="1:3" x14ac:dyDescent="0.25">
      <c r="A168" s="3"/>
      <c r="B168" s="3"/>
      <c r="C168" s="1"/>
    </row>
    <row r="169" spans="1:3" x14ac:dyDescent="0.25">
      <c r="A169" s="3"/>
      <c r="B169" s="3"/>
      <c r="C169" s="1"/>
    </row>
    <row r="170" spans="1:3" x14ac:dyDescent="0.25">
      <c r="A170" s="3"/>
      <c r="B170" s="3"/>
      <c r="C170" s="1"/>
    </row>
    <row r="171" spans="1:3" x14ac:dyDescent="0.25">
      <c r="A171" s="3"/>
      <c r="B171" s="3"/>
      <c r="C171" s="1"/>
    </row>
    <row r="172" spans="1:3" x14ac:dyDescent="0.25">
      <c r="A172" s="3"/>
      <c r="B172" s="3"/>
      <c r="C172" s="1"/>
    </row>
    <row r="173" spans="1:3" x14ac:dyDescent="0.25">
      <c r="A173" s="3"/>
      <c r="B173" s="3"/>
      <c r="C173" s="1"/>
    </row>
    <row r="174" spans="1:3" x14ac:dyDescent="0.25">
      <c r="A174" s="3"/>
      <c r="B174" s="3"/>
      <c r="C174" s="1"/>
    </row>
    <row r="175" spans="1:3" x14ac:dyDescent="0.25">
      <c r="A175" s="3"/>
      <c r="B175" s="3"/>
      <c r="C175" s="1"/>
    </row>
    <row r="176" spans="1:3" x14ac:dyDescent="0.25">
      <c r="A176" s="3"/>
      <c r="B176" s="3"/>
      <c r="C176" s="1"/>
    </row>
    <row r="177" spans="1:3" x14ac:dyDescent="0.25">
      <c r="A177" s="3"/>
      <c r="B177" s="3"/>
      <c r="C177" s="1"/>
    </row>
    <row r="178" spans="1:3" x14ac:dyDescent="0.25">
      <c r="A178" s="3"/>
      <c r="B178" s="3"/>
      <c r="C178" s="1"/>
    </row>
    <row r="179" spans="1:3" x14ac:dyDescent="0.25">
      <c r="A179" s="3"/>
      <c r="B179" s="3"/>
      <c r="C179" s="1"/>
    </row>
    <row r="180" spans="1:3" x14ac:dyDescent="0.25">
      <c r="A180" s="3"/>
      <c r="B180" s="3"/>
      <c r="C180" s="1"/>
    </row>
    <row r="181" spans="1:3" x14ac:dyDescent="0.25">
      <c r="A181" s="3"/>
      <c r="B181" s="3"/>
      <c r="C181" s="1"/>
    </row>
    <row r="182" spans="1:3" x14ac:dyDescent="0.25">
      <c r="A182" s="3"/>
      <c r="B182" s="3"/>
      <c r="C182" s="1"/>
    </row>
    <row r="183" spans="1:3" x14ac:dyDescent="0.25">
      <c r="A183" s="3"/>
      <c r="B183" s="3"/>
      <c r="C183" s="1"/>
    </row>
    <row r="184" spans="1:3" x14ac:dyDescent="0.25">
      <c r="A184" s="3"/>
      <c r="B184" s="3"/>
      <c r="C184" s="1"/>
    </row>
    <row r="185" spans="1:3" x14ac:dyDescent="0.25">
      <c r="A185" s="3"/>
      <c r="B185" s="3"/>
      <c r="C185" s="1"/>
    </row>
    <row r="186" spans="1:3" x14ac:dyDescent="0.25">
      <c r="A186" s="3"/>
      <c r="B186" s="3"/>
      <c r="C186" s="1"/>
    </row>
    <row r="187" spans="1:3" x14ac:dyDescent="0.25">
      <c r="A187" s="3"/>
      <c r="B187" s="3"/>
      <c r="C187" s="1"/>
    </row>
    <row r="188" spans="1:3" x14ac:dyDescent="0.25">
      <c r="A188" s="3"/>
      <c r="B188" s="3"/>
      <c r="C188" s="1"/>
    </row>
    <row r="189" spans="1:3" x14ac:dyDescent="0.25">
      <c r="A189" s="3"/>
      <c r="B189" s="3"/>
      <c r="C189" s="1"/>
    </row>
    <row r="190" spans="1:3" x14ac:dyDescent="0.25">
      <c r="A190" s="3"/>
      <c r="B190" s="3"/>
      <c r="C190" s="1"/>
    </row>
    <row r="191" spans="1:3" x14ac:dyDescent="0.25">
      <c r="A191" s="3"/>
      <c r="B191" s="3"/>
      <c r="C191" s="1"/>
    </row>
    <row r="192" spans="1:3" x14ac:dyDescent="0.25">
      <c r="A192" s="3"/>
      <c r="B192" s="3"/>
      <c r="C192" s="1"/>
    </row>
    <row r="193" spans="1:3" x14ac:dyDescent="0.25">
      <c r="A193" s="3"/>
      <c r="B193" s="3"/>
      <c r="C193" s="1"/>
    </row>
    <row r="194" spans="1:3" x14ac:dyDescent="0.25">
      <c r="A194" s="3"/>
      <c r="B194" s="3"/>
      <c r="C194" s="1"/>
    </row>
    <row r="195" spans="1:3" x14ac:dyDescent="0.25">
      <c r="A195" s="3"/>
      <c r="B195" s="3"/>
      <c r="C195" s="1"/>
    </row>
    <row r="196" spans="1:3" x14ac:dyDescent="0.25">
      <c r="A196" s="3"/>
      <c r="B196" s="3"/>
      <c r="C196" s="1"/>
    </row>
    <row r="197" spans="1:3" x14ac:dyDescent="0.25">
      <c r="A197" s="3"/>
      <c r="B197" s="3"/>
      <c r="C197" s="1"/>
    </row>
    <row r="198" spans="1:3" x14ac:dyDescent="0.25">
      <c r="A198" s="3"/>
      <c r="B198" s="3"/>
      <c r="C198" s="1"/>
    </row>
    <row r="199" spans="1:3" x14ac:dyDescent="0.25">
      <c r="A199" s="3"/>
      <c r="B199" s="3"/>
      <c r="C199" s="1"/>
    </row>
    <row r="200" spans="1:3" x14ac:dyDescent="0.25">
      <c r="A200" s="3"/>
      <c r="B200" s="3"/>
      <c r="C200" s="1"/>
    </row>
    <row r="201" spans="1:3" x14ac:dyDescent="0.25">
      <c r="A201" s="3"/>
      <c r="B201" s="3"/>
      <c r="C201" s="1"/>
    </row>
    <row r="202" spans="1:3" x14ac:dyDescent="0.25">
      <c r="A202" s="3"/>
      <c r="B202" s="3"/>
      <c r="C202" s="1"/>
    </row>
    <row r="203" spans="1:3" x14ac:dyDescent="0.25">
      <c r="A203" s="3"/>
      <c r="B203" s="3"/>
      <c r="C203" s="1"/>
    </row>
    <row r="204" spans="1:3" x14ac:dyDescent="0.25">
      <c r="A204" s="3"/>
      <c r="B204" s="3"/>
      <c r="C204" s="1"/>
    </row>
    <row r="205" spans="1:3" x14ac:dyDescent="0.25">
      <c r="A205" s="3"/>
      <c r="B205" s="3"/>
      <c r="C205" s="1"/>
    </row>
    <row r="206" spans="1:3" x14ac:dyDescent="0.25">
      <c r="A206" s="3"/>
      <c r="B206" s="3"/>
      <c r="C206" s="1"/>
    </row>
    <row r="207" spans="1:3" x14ac:dyDescent="0.25">
      <c r="A207" s="3"/>
      <c r="B207" s="3"/>
      <c r="C207" s="1"/>
    </row>
    <row r="208" spans="1:3" x14ac:dyDescent="0.25">
      <c r="A208" s="3"/>
      <c r="B208" s="3"/>
      <c r="C208" s="1"/>
    </row>
    <row r="209" spans="1:3" x14ac:dyDescent="0.25">
      <c r="A209" s="3"/>
      <c r="B209" s="3"/>
      <c r="C209" s="1"/>
    </row>
    <row r="210" spans="1:3" x14ac:dyDescent="0.25">
      <c r="A210" s="3"/>
      <c r="B210" s="3"/>
      <c r="C210" s="1"/>
    </row>
    <row r="211" spans="1:3" x14ac:dyDescent="0.25">
      <c r="A211" s="4"/>
      <c r="B211" s="4"/>
      <c r="C211" s="6"/>
    </row>
    <row r="212" spans="1:3" x14ac:dyDescent="0.25">
      <c r="A212" s="4"/>
      <c r="B212" s="4"/>
      <c r="C212" s="6"/>
    </row>
    <row r="213" spans="1:3" x14ac:dyDescent="0.25">
      <c r="A213" s="4"/>
      <c r="B213" s="4"/>
      <c r="C213" s="6"/>
    </row>
    <row r="214" spans="1:3" x14ac:dyDescent="0.25">
      <c r="A214" s="4"/>
      <c r="B214" s="4"/>
      <c r="C214" s="6"/>
    </row>
    <row r="215" spans="1:3" x14ac:dyDescent="0.25">
      <c r="A215" s="4"/>
      <c r="B215" s="4"/>
      <c r="C215" s="6"/>
    </row>
    <row r="216" spans="1:3" x14ac:dyDescent="0.25">
      <c r="A216" s="4"/>
      <c r="B216" s="4"/>
      <c r="C216" s="6"/>
    </row>
    <row r="217" spans="1:3" x14ac:dyDescent="0.25">
      <c r="A217" s="4"/>
      <c r="B217" s="4"/>
      <c r="C217" s="6"/>
    </row>
    <row r="218" spans="1:3" x14ac:dyDescent="0.25">
      <c r="A218" s="4"/>
      <c r="B218" s="4"/>
      <c r="C218" s="6"/>
    </row>
    <row r="219" spans="1:3" x14ac:dyDescent="0.25">
      <c r="A219" s="4"/>
      <c r="B219" s="4"/>
      <c r="C219" s="6"/>
    </row>
    <row r="220" spans="1:3" x14ac:dyDescent="0.25">
      <c r="A220" s="4"/>
      <c r="B220" s="4"/>
      <c r="C220" s="6"/>
    </row>
    <row r="221" spans="1:3" x14ac:dyDescent="0.25">
      <c r="A221" s="4"/>
      <c r="B221" s="4"/>
      <c r="C221" s="6"/>
    </row>
    <row r="222" spans="1:3" x14ac:dyDescent="0.25">
      <c r="A222" s="4"/>
      <c r="B222" s="4"/>
      <c r="C222" s="6"/>
    </row>
    <row r="223" spans="1:3" x14ac:dyDescent="0.25">
      <c r="A223" s="4"/>
      <c r="B223" s="4"/>
      <c r="C223" s="6"/>
    </row>
    <row r="224" spans="1:3" x14ac:dyDescent="0.25">
      <c r="A224" s="4"/>
      <c r="B224" s="4"/>
      <c r="C224" s="6"/>
    </row>
    <row r="225" spans="1:3" x14ac:dyDescent="0.25">
      <c r="A225" s="4"/>
      <c r="B225" s="4"/>
      <c r="C225" s="6"/>
    </row>
    <row r="226" spans="1:3" x14ac:dyDescent="0.25">
      <c r="A226" s="4"/>
      <c r="B226" s="4"/>
      <c r="C226" s="6"/>
    </row>
    <row r="227" spans="1:3" x14ac:dyDescent="0.25">
      <c r="A227" s="4"/>
      <c r="B227" s="4"/>
      <c r="C227" s="6"/>
    </row>
    <row r="228" spans="1:3" x14ac:dyDescent="0.25">
      <c r="A228" s="4"/>
      <c r="B228" s="4"/>
      <c r="C228" s="6"/>
    </row>
    <row r="229" spans="1:3" x14ac:dyDescent="0.25">
      <c r="A229" s="4"/>
      <c r="B229" s="4"/>
      <c r="C229" s="6"/>
    </row>
    <row r="230" spans="1:3" x14ac:dyDescent="0.25">
      <c r="A230" s="4"/>
      <c r="B230" s="4"/>
      <c r="C230" s="6"/>
    </row>
    <row r="231" spans="1:3" x14ac:dyDescent="0.25">
      <c r="A231" s="4"/>
      <c r="B231" s="4"/>
      <c r="C231" s="6"/>
    </row>
    <row r="232" spans="1:3" x14ac:dyDescent="0.25">
      <c r="A232" s="4"/>
      <c r="B232" s="4"/>
      <c r="C232" s="6"/>
    </row>
    <row r="233" spans="1:3" x14ac:dyDescent="0.25">
      <c r="A233" s="4"/>
      <c r="B233" s="4"/>
      <c r="C233" s="6"/>
    </row>
    <row r="234" spans="1:3" x14ac:dyDescent="0.25">
      <c r="A234" s="4"/>
      <c r="B234" s="4"/>
      <c r="C234" s="6"/>
    </row>
    <row r="235" spans="1:3" x14ac:dyDescent="0.25">
      <c r="A235" s="4"/>
      <c r="B235" s="4"/>
      <c r="C235" s="6"/>
    </row>
    <row r="236" spans="1:3" x14ac:dyDescent="0.25">
      <c r="A236" s="4"/>
      <c r="B236" s="4"/>
      <c r="C236" s="6"/>
    </row>
    <row r="237" spans="1:3" x14ac:dyDescent="0.25">
      <c r="A237" s="4"/>
      <c r="B237" s="4"/>
      <c r="C237" s="6"/>
    </row>
    <row r="238" spans="1:3" x14ac:dyDescent="0.25">
      <c r="A238" s="4"/>
      <c r="B238" s="4"/>
      <c r="C238" s="6"/>
    </row>
    <row r="239" spans="1:3" x14ac:dyDescent="0.25">
      <c r="A239" s="4"/>
      <c r="B239" s="4"/>
      <c r="C239" s="6"/>
    </row>
    <row r="240" spans="1:3" x14ac:dyDescent="0.25">
      <c r="A240" s="4"/>
      <c r="B240" s="4"/>
      <c r="C240" s="6"/>
    </row>
    <row r="241" spans="1:3" x14ac:dyDescent="0.25">
      <c r="A241" s="4"/>
      <c r="B241" s="4"/>
      <c r="C241" s="6"/>
    </row>
    <row r="242" spans="1:3" x14ac:dyDescent="0.25">
      <c r="A242" s="4"/>
      <c r="B242" s="4"/>
      <c r="C242" s="6"/>
    </row>
    <row r="243" spans="1:3" x14ac:dyDescent="0.25">
      <c r="A243" s="4"/>
      <c r="B243" s="4"/>
      <c r="C243" s="6"/>
    </row>
    <row r="244" spans="1:3" x14ac:dyDescent="0.25">
      <c r="A244" s="4"/>
      <c r="B244" s="4"/>
      <c r="C244" s="6"/>
    </row>
    <row r="245" spans="1:3" x14ac:dyDescent="0.25">
      <c r="A245" s="4"/>
      <c r="B245" s="4"/>
      <c r="C245" s="6"/>
    </row>
    <row r="246" spans="1:3" x14ac:dyDescent="0.25">
      <c r="A246" s="4"/>
      <c r="B246" s="4"/>
      <c r="C246" s="6"/>
    </row>
    <row r="247" spans="1:3" x14ac:dyDescent="0.25">
      <c r="A247" s="4"/>
      <c r="B247" s="4"/>
      <c r="C247" s="6"/>
    </row>
    <row r="248" spans="1:3" x14ac:dyDescent="0.25">
      <c r="A248" s="4"/>
      <c r="B248" s="4"/>
      <c r="C248" s="6"/>
    </row>
    <row r="249" spans="1:3" x14ac:dyDescent="0.25">
      <c r="A249" s="4"/>
      <c r="B249" s="4"/>
      <c r="C249" s="6"/>
    </row>
    <row r="250" spans="1:3" x14ac:dyDescent="0.25">
      <c r="A250" s="4"/>
      <c r="B250" s="4"/>
      <c r="C250" s="6"/>
    </row>
    <row r="251" spans="1:3" x14ac:dyDescent="0.25">
      <c r="A251" s="4"/>
      <c r="B251" s="4"/>
      <c r="C251" s="6"/>
    </row>
    <row r="252" spans="1:3" x14ac:dyDescent="0.25">
      <c r="A252" s="4"/>
      <c r="B252" s="4"/>
      <c r="C252" s="6"/>
    </row>
    <row r="253" spans="1:3" x14ac:dyDescent="0.25">
      <c r="A253" s="4"/>
      <c r="B253" s="4"/>
      <c r="C253" s="6"/>
    </row>
    <row r="254" spans="1:3" x14ac:dyDescent="0.25">
      <c r="A254" s="4"/>
      <c r="B254" s="4"/>
      <c r="C254" s="6"/>
    </row>
    <row r="255" spans="1:3" x14ac:dyDescent="0.25">
      <c r="A255" s="4"/>
      <c r="B255" s="4"/>
      <c r="C255" s="6"/>
    </row>
    <row r="256" spans="1:3" x14ac:dyDescent="0.25">
      <c r="A256" s="4"/>
      <c r="B256" s="4"/>
      <c r="C256" s="6"/>
    </row>
    <row r="257" spans="1:3" x14ac:dyDescent="0.25">
      <c r="A257" s="4"/>
      <c r="B257" s="4"/>
      <c r="C257" s="6"/>
    </row>
    <row r="258" spans="1:3" x14ac:dyDescent="0.25">
      <c r="A258" s="4"/>
      <c r="B258" s="4"/>
      <c r="C258" s="6"/>
    </row>
    <row r="259" spans="1:3" x14ac:dyDescent="0.25">
      <c r="A259" s="4"/>
      <c r="B259" s="4"/>
      <c r="C259" s="6"/>
    </row>
    <row r="260" spans="1:3" x14ac:dyDescent="0.25">
      <c r="A260" s="4"/>
      <c r="B260" s="4"/>
      <c r="C260" s="6"/>
    </row>
    <row r="261" spans="1:3" x14ac:dyDescent="0.25">
      <c r="A261" s="4"/>
      <c r="B261" s="4"/>
      <c r="C261" s="6"/>
    </row>
    <row r="262" spans="1:3" x14ac:dyDescent="0.25">
      <c r="A262" s="4"/>
      <c r="B262" s="4"/>
      <c r="C262" s="6"/>
    </row>
    <row r="263" spans="1:3" x14ac:dyDescent="0.25">
      <c r="A263" s="4"/>
      <c r="B263" s="4"/>
      <c r="C263" s="6"/>
    </row>
    <row r="264" spans="1:3" x14ac:dyDescent="0.25">
      <c r="A264" s="4"/>
      <c r="B264" s="4"/>
      <c r="C264" s="6"/>
    </row>
    <row r="265" spans="1:3" x14ac:dyDescent="0.25">
      <c r="A265" s="4"/>
      <c r="B265" s="4"/>
      <c r="C265" s="6"/>
    </row>
    <row r="266" spans="1:3" x14ac:dyDescent="0.25">
      <c r="A266" s="4"/>
      <c r="B266" s="4"/>
      <c r="C266" s="6"/>
    </row>
    <row r="267" spans="1:3" x14ac:dyDescent="0.25">
      <c r="A267" s="4"/>
      <c r="B267" s="4"/>
      <c r="C267" s="6"/>
    </row>
    <row r="268" spans="1:3" x14ac:dyDescent="0.25">
      <c r="A268" s="4"/>
      <c r="B268" s="4"/>
      <c r="C268" s="6"/>
    </row>
    <row r="269" spans="1:3" x14ac:dyDescent="0.25">
      <c r="A269" s="4"/>
      <c r="B269" s="4"/>
      <c r="C269" s="6"/>
    </row>
    <row r="270" spans="1:3" x14ac:dyDescent="0.25">
      <c r="A270" s="4"/>
      <c r="B270" s="4"/>
      <c r="C270" s="6"/>
    </row>
    <row r="271" spans="1:3" x14ac:dyDescent="0.25">
      <c r="A271" s="4"/>
      <c r="B271" s="4"/>
      <c r="C271" s="6"/>
    </row>
    <row r="272" spans="1:3" x14ac:dyDescent="0.25">
      <c r="A272" s="4"/>
      <c r="B272" s="4"/>
      <c r="C272" s="6"/>
    </row>
    <row r="273" spans="1:3" x14ac:dyDescent="0.25">
      <c r="A273" s="4"/>
      <c r="B273" s="4"/>
      <c r="C273" s="6"/>
    </row>
    <row r="274" spans="1:3" x14ac:dyDescent="0.25">
      <c r="A274" s="4"/>
      <c r="B274" s="4"/>
      <c r="C274" s="6"/>
    </row>
    <row r="275" spans="1:3" x14ac:dyDescent="0.25">
      <c r="A275" s="4"/>
      <c r="B275" s="4"/>
      <c r="C275" s="6"/>
    </row>
    <row r="276" spans="1:3" x14ac:dyDescent="0.25">
      <c r="A276" s="4"/>
      <c r="B276" s="4"/>
      <c r="C276" s="6"/>
    </row>
    <row r="277" spans="1:3" x14ac:dyDescent="0.25">
      <c r="A277" s="4"/>
      <c r="B277" s="4"/>
      <c r="C277" s="6"/>
    </row>
    <row r="278" spans="1:3" x14ac:dyDescent="0.25">
      <c r="A278" s="4"/>
      <c r="B278" s="4"/>
      <c r="C278" s="6"/>
    </row>
    <row r="279" spans="1:3" x14ac:dyDescent="0.25">
      <c r="A279" s="4"/>
      <c r="B279" s="4"/>
      <c r="C279" s="6"/>
    </row>
    <row r="280" spans="1:3" x14ac:dyDescent="0.25">
      <c r="A280" s="4"/>
      <c r="B280" s="4"/>
      <c r="C280" s="6"/>
    </row>
    <row r="281" spans="1:3" x14ac:dyDescent="0.25">
      <c r="A281" s="4"/>
      <c r="B281" s="4"/>
      <c r="C281" s="6"/>
    </row>
    <row r="282" spans="1:3" x14ac:dyDescent="0.25">
      <c r="A282" s="4"/>
      <c r="B282" s="4"/>
      <c r="C282" s="6"/>
    </row>
    <row r="283" spans="1:3" x14ac:dyDescent="0.25">
      <c r="A283" s="4"/>
      <c r="B283" s="4"/>
      <c r="C283" s="6"/>
    </row>
    <row r="284" spans="1:3" x14ac:dyDescent="0.25">
      <c r="A284" s="4"/>
      <c r="B284" s="4"/>
      <c r="C284" s="6"/>
    </row>
    <row r="285" spans="1:3" x14ac:dyDescent="0.25">
      <c r="A285" s="4"/>
      <c r="B285" s="4"/>
      <c r="C285" s="6"/>
    </row>
    <row r="286" spans="1:3" x14ac:dyDescent="0.25">
      <c r="A286" s="4"/>
      <c r="B286" s="4"/>
      <c r="C286" s="6"/>
    </row>
    <row r="287" spans="1:3" x14ac:dyDescent="0.25">
      <c r="A287" s="4"/>
      <c r="B287" s="4"/>
      <c r="C287" s="6"/>
    </row>
    <row r="288" spans="1:3" x14ac:dyDescent="0.25">
      <c r="A288" s="4"/>
      <c r="B288" s="4"/>
      <c r="C288" s="6"/>
    </row>
    <row r="289" spans="1:3" x14ac:dyDescent="0.25">
      <c r="A289" s="4"/>
      <c r="B289" s="4"/>
      <c r="C289" s="6"/>
    </row>
    <row r="290" spans="1:3" x14ac:dyDescent="0.25">
      <c r="A290" s="4"/>
      <c r="B290" s="4"/>
      <c r="C290" s="6"/>
    </row>
    <row r="291" spans="1:3" x14ac:dyDescent="0.25">
      <c r="A291" s="4"/>
      <c r="B291" s="4"/>
      <c r="C291" s="6"/>
    </row>
    <row r="292" spans="1:3" x14ac:dyDescent="0.25">
      <c r="A292" s="4"/>
      <c r="B292" s="4"/>
      <c r="C292" s="6"/>
    </row>
    <row r="293" spans="1:3" x14ac:dyDescent="0.25">
      <c r="A293" s="4"/>
      <c r="B293" s="4"/>
      <c r="C293" s="6"/>
    </row>
    <row r="294" spans="1:3" x14ac:dyDescent="0.25">
      <c r="A294" s="4"/>
      <c r="B294" s="4"/>
      <c r="C294" s="6"/>
    </row>
    <row r="295" spans="1:3" x14ac:dyDescent="0.25">
      <c r="A295" s="4"/>
      <c r="B295" s="4"/>
      <c r="C295" s="6"/>
    </row>
    <row r="296" spans="1:3" x14ac:dyDescent="0.25">
      <c r="A296" s="4"/>
      <c r="B296" s="4"/>
      <c r="C296" s="6"/>
    </row>
    <row r="297" spans="1:3" x14ac:dyDescent="0.25">
      <c r="A297" s="4"/>
      <c r="B297" s="4"/>
      <c r="C297" s="6"/>
    </row>
    <row r="298" spans="1:3" x14ac:dyDescent="0.25">
      <c r="A298" s="4"/>
      <c r="B298" s="4"/>
      <c r="C298" s="6"/>
    </row>
    <row r="299" spans="1:3" x14ac:dyDescent="0.25">
      <c r="A299" s="4"/>
      <c r="B299" s="4"/>
      <c r="C299" s="6"/>
    </row>
    <row r="300" spans="1:3" x14ac:dyDescent="0.25">
      <c r="A300" s="4"/>
      <c r="B300" s="4"/>
      <c r="C300" s="6"/>
    </row>
    <row r="301" spans="1:3" x14ac:dyDescent="0.25">
      <c r="A301" s="4"/>
      <c r="B301" s="4"/>
      <c r="C301" s="6"/>
    </row>
    <row r="302" spans="1:3" x14ac:dyDescent="0.25">
      <c r="A302" s="4"/>
      <c r="B302" s="4"/>
      <c r="C302" s="6"/>
    </row>
    <row r="303" spans="1:3" x14ac:dyDescent="0.25">
      <c r="A303" s="4"/>
      <c r="B303" s="4"/>
      <c r="C303" s="6"/>
    </row>
    <row r="304" spans="1:3" x14ac:dyDescent="0.25">
      <c r="A304" s="4"/>
      <c r="B304" s="4"/>
      <c r="C304" s="6"/>
    </row>
    <row r="305" spans="1:3" x14ac:dyDescent="0.25">
      <c r="A305" s="4"/>
      <c r="B305" s="4"/>
      <c r="C305" s="6"/>
    </row>
    <row r="306" spans="1:3" x14ac:dyDescent="0.25">
      <c r="A306" s="4"/>
      <c r="B306" s="4"/>
      <c r="C306" s="6"/>
    </row>
    <row r="307" spans="1:3" x14ac:dyDescent="0.25">
      <c r="A307" s="4"/>
      <c r="B307" s="4"/>
      <c r="C307" s="6"/>
    </row>
    <row r="308" spans="1:3" x14ac:dyDescent="0.25">
      <c r="A308" s="4"/>
      <c r="B308" s="4"/>
      <c r="C308" s="6"/>
    </row>
    <row r="309" spans="1:3" x14ac:dyDescent="0.25">
      <c r="A309" s="4"/>
      <c r="B309" s="4"/>
      <c r="C309" s="6"/>
    </row>
    <row r="310" spans="1:3" x14ac:dyDescent="0.25">
      <c r="A310" s="4"/>
      <c r="B310" s="4"/>
      <c r="C310" s="6"/>
    </row>
    <row r="311" spans="1:3" x14ac:dyDescent="0.25">
      <c r="A311" s="4"/>
      <c r="B311" s="4"/>
      <c r="C311" s="6"/>
    </row>
    <row r="312" spans="1:3" x14ac:dyDescent="0.25">
      <c r="A312" s="4"/>
      <c r="B312" s="4"/>
      <c r="C312" s="6"/>
    </row>
    <row r="313" spans="1:3" x14ac:dyDescent="0.25">
      <c r="A313" s="4"/>
      <c r="B313" s="4"/>
      <c r="C313" s="6"/>
    </row>
    <row r="314" spans="1:3" x14ac:dyDescent="0.25">
      <c r="A314" s="4"/>
      <c r="B314" s="4"/>
      <c r="C314" s="6"/>
    </row>
    <row r="315" spans="1:3" x14ac:dyDescent="0.25">
      <c r="A315" s="4"/>
      <c r="B315" s="4"/>
      <c r="C315" s="6"/>
    </row>
    <row r="316" spans="1:3" x14ac:dyDescent="0.25">
      <c r="A316" s="4"/>
      <c r="B316" s="4"/>
      <c r="C316" s="6"/>
    </row>
    <row r="317" spans="1:3" x14ac:dyDescent="0.25">
      <c r="A317" s="4"/>
      <c r="B317" s="4"/>
      <c r="C317" s="6"/>
    </row>
    <row r="318" spans="1:3" x14ac:dyDescent="0.25">
      <c r="A318" s="4"/>
      <c r="B318" s="4"/>
      <c r="C318" s="6"/>
    </row>
    <row r="319" spans="1:3" x14ac:dyDescent="0.25">
      <c r="A319" s="4"/>
      <c r="B319" s="4"/>
      <c r="C319" s="6"/>
    </row>
    <row r="320" spans="1:3" x14ac:dyDescent="0.25">
      <c r="A320" s="4"/>
      <c r="B320" s="4"/>
      <c r="C320" s="6"/>
    </row>
    <row r="321" spans="1:3" x14ac:dyDescent="0.25">
      <c r="A321" s="4"/>
      <c r="B321" s="4"/>
      <c r="C321" s="6"/>
    </row>
    <row r="322" spans="1:3" x14ac:dyDescent="0.25">
      <c r="A322" s="4"/>
      <c r="B322" s="4"/>
      <c r="C322" s="6"/>
    </row>
    <row r="323" spans="1:3" x14ac:dyDescent="0.25">
      <c r="A323" s="4"/>
      <c r="B323" s="4"/>
      <c r="C323" s="6"/>
    </row>
    <row r="324" spans="1:3" x14ac:dyDescent="0.25">
      <c r="A324" s="4"/>
      <c r="B324" s="4"/>
      <c r="C324" s="6"/>
    </row>
    <row r="325" spans="1:3" x14ac:dyDescent="0.25">
      <c r="A325" s="4"/>
      <c r="B325" s="4"/>
      <c r="C325" s="6"/>
    </row>
    <row r="326" spans="1:3" x14ac:dyDescent="0.25">
      <c r="A326" s="4"/>
      <c r="B326" s="4"/>
      <c r="C326" s="6"/>
    </row>
    <row r="327" spans="1:3" x14ac:dyDescent="0.25">
      <c r="A327" s="4"/>
      <c r="B327" s="4"/>
      <c r="C327" s="6"/>
    </row>
    <row r="328" spans="1:3" x14ac:dyDescent="0.25">
      <c r="A328" s="4"/>
      <c r="B328" s="4"/>
      <c r="C328" s="6"/>
    </row>
    <row r="329" spans="1:3" x14ac:dyDescent="0.25">
      <c r="A329" s="4"/>
      <c r="B329" s="4"/>
      <c r="C329" s="6"/>
    </row>
    <row r="330" spans="1:3" x14ac:dyDescent="0.25">
      <c r="A330" s="4"/>
      <c r="B330" s="4"/>
      <c r="C330" s="6"/>
    </row>
    <row r="331" spans="1:3" x14ac:dyDescent="0.25">
      <c r="A331" s="4"/>
      <c r="B331" s="4"/>
      <c r="C331" s="6"/>
    </row>
    <row r="332" spans="1:3" x14ac:dyDescent="0.25">
      <c r="A332" s="4"/>
      <c r="B332" s="4"/>
      <c r="C332" s="6"/>
    </row>
    <row r="333" spans="1:3" x14ac:dyDescent="0.25">
      <c r="A333" s="4"/>
      <c r="B333" s="4"/>
      <c r="C333" s="6"/>
    </row>
    <row r="334" spans="1:3" x14ac:dyDescent="0.25">
      <c r="A334" s="4"/>
      <c r="B334" s="4"/>
      <c r="C334" s="6"/>
    </row>
    <row r="335" spans="1:3" x14ac:dyDescent="0.25">
      <c r="A335" s="4"/>
      <c r="B335" s="4"/>
      <c r="C335" s="6"/>
    </row>
    <row r="336" spans="1:3" x14ac:dyDescent="0.25">
      <c r="A336" s="4"/>
      <c r="B336" s="4"/>
      <c r="C336" s="6"/>
    </row>
    <row r="337" spans="1:3" x14ac:dyDescent="0.25">
      <c r="A337" s="4"/>
      <c r="B337" s="4"/>
      <c r="C337" s="6"/>
    </row>
    <row r="338" spans="1:3" x14ac:dyDescent="0.25">
      <c r="A338" s="4"/>
      <c r="B338" s="4"/>
      <c r="C338" s="6"/>
    </row>
    <row r="339" spans="1:3" x14ac:dyDescent="0.25">
      <c r="A339" s="4"/>
      <c r="B339" s="4"/>
      <c r="C339" s="6"/>
    </row>
    <row r="340" spans="1:3" x14ac:dyDescent="0.25">
      <c r="A340" s="4"/>
      <c r="B340" s="4"/>
      <c r="C340" s="6"/>
    </row>
    <row r="341" spans="1:3" x14ac:dyDescent="0.25">
      <c r="A341" s="4"/>
      <c r="B341" s="4"/>
      <c r="C341" s="6"/>
    </row>
    <row r="342" spans="1:3" x14ac:dyDescent="0.25">
      <c r="A342" s="4"/>
      <c r="B342" s="4"/>
      <c r="C342" s="6"/>
    </row>
    <row r="343" spans="1:3" x14ac:dyDescent="0.25">
      <c r="A343" s="4"/>
      <c r="B343" s="4"/>
      <c r="C343" s="6"/>
    </row>
    <row r="344" spans="1:3" x14ac:dyDescent="0.25">
      <c r="A344" s="4"/>
      <c r="B344" s="4"/>
      <c r="C344" s="6"/>
    </row>
    <row r="345" spans="1:3" x14ac:dyDescent="0.25">
      <c r="A345" s="4"/>
      <c r="B345" s="4"/>
      <c r="C345" s="6"/>
    </row>
    <row r="346" spans="1:3" x14ac:dyDescent="0.25">
      <c r="A346" s="4"/>
      <c r="B346" s="4"/>
      <c r="C346" s="6"/>
    </row>
    <row r="347" spans="1:3" x14ac:dyDescent="0.25">
      <c r="A347" s="4"/>
      <c r="B347" s="4"/>
      <c r="C347" s="6"/>
    </row>
    <row r="348" spans="1:3" x14ac:dyDescent="0.25">
      <c r="A348" s="4"/>
      <c r="B348" s="4"/>
      <c r="C348" s="6"/>
    </row>
    <row r="349" spans="1:3" x14ac:dyDescent="0.25">
      <c r="A349" s="4"/>
      <c r="B349" s="4"/>
      <c r="C349" s="6"/>
    </row>
    <row r="350" spans="1:3" x14ac:dyDescent="0.25">
      <c r="A350" s="4"/>
      <c r="B350" s="4"/>
      <c r="C350" s="6"/>
    </row>
    <row r="351" spans="1:3" x14ac:dyDescent="0.25">
      <c r="A351" s="4"/>
      <c r="B351" s="4"/>
      <c r="C351" s="6"/>
    </row>
    <row r="352" spans="1:3" x14ac:dyDescent="0.25">
      <c r="A352" s="4"/>
      <c r="B352" s="4"/>
      <c r="C352" s="6"/>
    </row>
    <row r="353" spans="1:3" x14ac:dyDescent="0.25">
      <c r="A353" s="4"/>
      <c r="B353" s="4"/>
      <c r="C353" s="6"/>
    </row>
    <row r="354" spans="1:3" x14ac:dyDescent="0.25">
      <c r="A354" s="4"/>
      <c r="B354" s="4"/>
      <c r="C354" s="6"/>
    </row>
    <row r="355" spans="1:3" x14ac:dyDescent="0.25">
      <c r="A355" s="4"/>
      <c r="B355" s="4"/>
      <c r="C355" s="6"/>
    </row>
    <row r="356" spans="1:3" x14ac:dyDescent="0.25">
      <c r="A356" s="4"/>
      <c r="B356" s="4"/>
      <c r="C356" s="6"/>
    </row>
    <row r="357" spans="1:3" x14ac:dyDescent="0.25">
      <c r="A357" s="4"/>
      <c r="B357" s="4"/>
      <c r="C357" s="6"/>
    </row>
    <row r="358" spans="1:3" x14ac:dyDescent="0.25">
      <c r="A358" s="4"/>
      <c r="B358" s="4"/>
      <c r="C358" s="6"/>
    </row>
    <row r="359" spans="1:3" x14ac:dyDescent="0.25">
      <c r="A359" s="4"/>
      <c r="B359" s="4"/>
      <c r="C359" s="6"/>
    </row>
    <row r="360" spans="1:3" x14ac:dyDescent="0.25">
      <c r="A360" s="4"/>
      <c r="B360" s="4"/>
      <c r="C360" s="6"/>
    </row>
    <row r="361" spans="1:3" x14ac:dyDescent="0.25">
      <c r="A361" s="4"/>
      <c r="B361" s="4"/>
      <c r="C361" s="6"/>
    </row>
    <row r="362" spans="1:3" x14ac:dyDescent="0.25">
      <c r="A362" s="4"/>
      <c r="B362" s="4"/>
      <c r="C362" s="6"/>
    </row>
    <row r="363" spans="1:3" x14ac:dyDescent="0.25">
      <c r="A363" s="4"/>
      <c r="B363" s="4"/>
      <c r="C363" s="6"/>
    </row>
    <row r="364" spans="1:3" x14ac:dyDescent="0.25">
      <c r="A364" s="4"/>
      <c r="B364" s="4"/>
      <c r="C364" s="6"/>
    </row>
    <row r="365" spans="1:3" x14ac:dyDescent="0.25">
      <c r="A365" s="4"/>
      <c r="B365" s="4"/>
      <c r="C365" s="6"/>
    </row>
    <row r="366" spans="1:3" x14ac:dyDescent="0.25">
      <c r="A366" s="4"/>
      <c r="B366" s="4"/>
      <c r="C366" s="6"/>
    </row>
    <row r="367" spans="1:3" x14ac:dyDescent="0.25">
      <c r="A367" s="4"/>
      <c r="B367" s="4"/>
      <c r="C367" s="6"/>
    </row>
    <row r="368" spans="1:3" x14ac:dyDescent="0.25">
      <c r="A368" s="4"/>
      <c r="B368" s="4"/>
      <c r="C368" s="6"/>
    </row>
    <row r="369" spans="1:3" x14ac:dyDescent="0.25">
      <c r="A369" s="4"/>
      <c r="B369" s="4"/>
      <c r="C369" s="6"/>
    </row>
    <row r="370" spans="1:3" x14ac:dyDescent="0.25">
      <c r="A370" s="4"/>
      <c r="B370" s="4"/>
      <c r="C370" s="6"/>
    </row>
    <row r="371" spans="1:3" x14ac:dyDescent="0.25">
      <c r="A371" s="4"/>
      <c r="B371" s="4"/>
      <c r="C371" s="6"/>
    </row>
    <row r="372" spans="1:3" x14ac:dyDescent="0.25">
      <c r="A372" s="4"/>
      <c r="B372" s="4"/>
      <c r="C372" s="6"/>
    </row>
    <row r="373" spans="1:3" x14ac:dyDescent="0.25">
      <c r="A373" s="4"/>
      <c r="B373" s="4"/>
      <c r="C373" s="6"/>
    </row>
    <row r="374" spans="1:3" x14ac:dyDescent="0.25">
      <c r="A374" s="4"/>
      <c r="B374" s="4"/>
      <c r="C374" s="6"/>
    </row>
    <row r="375" spans="1:3" x14ac:dyDescent="0.25">
      <c r="A375" s="4"/>
      <c r="B375" s="4"/>
      <c r="C375" s="6"/>
    </row>
    <row r="376" spans="1:3" x14ac:dyDescent="0.25">
      <c r="A376" s="4"/>
      <c r="B376" s="4"/>
      <c r="C376" s="6"/>
    </row>
    <row r="377" spans="1:3" x14ac:dyDescent="0.25">
      <c r="A377" s="4"/>
      <c r="B377" s="4"/>
      <c r="C377" s="6"/>
    </row>
    <row r="378" spans="1:3" x14ac:dyDescent="0.25">
      <c r="A378" s="4"/>
      <c r="B378" s="4"/>
      <c r="C378" s="6"/>
    </row>
    <row r="379" spans="1:3" x14ac:dyDescent="0.25">
      <c r="A379" s="4"/>
      <c r="B379" s="4"/>
      <c r="C379" s="6"/>
    </row>
    <row r="380" spans="1:3" x14ac:dyDescent="0.25">
      <c r="A380" s="4"/>
      <c r="B380" s="4"/>
      <c r="C380" s="6"/>
    </row>
    <row r="381" spans="1:3" x14ac:dyDescent="0.25">
      <c r="A381" s="4"/>
      <c r="B381" s="4"/>
      <c r="C381" s="6"/>
    </row>
    <row r="382" spans="1:3" x14ac:dyDescent="0.25">
      <c r="A382" s="4"/>
      <c r="B382" s="4"/>
      <c r="C382" s="6"/>
    </row>
    <row r="383" spans="1:3" x14ac:dyDescent="0.25">
      <c r="A383" s="4"/>
      <c r="B383" s="4"/>
      <c r="C383" s="6"/>
    </row>
    <row r="384" spans="1:3" x14ac:dyDescent="0.25">
      <c r="A384" s="4"/>
      <c r="B384" s="4"/>
      <c r="C384" s="6"/>
    </row>
    <row r="385" spans="1:3" x14ac:dyDescent="0.25">
      <c r="A385" s="4"/>
      <c r="B385" s="4"/>
      <c r="C385" s="6"/>
    </row>
    <row r="386" spans="1:3" x14ac:dyDescent="0.25">
      <c r="A386" s="4"/>
      <c r="B386" s="4"/>
      <c r="C386" s="6"/>
    </row>
    <row r="387" spans="1:3" x14ac:dyDescent="0.25">
      <c r="A387" s="4"/>
      <c r="B387" s="4"/>
      <c r="C387" s="6"/>
    </row>
    <row r="388" spans="1:3" x14ac:dyDescent="0.25">
      <c r="A388" s="4"/>
      <c r="B388" s="4"/>
      <c r="C388" s="6"/>
    </row>
    <row r="389" spans="1:3" x14ac:dyDescent="0.25">
      <c r="A389" s="4"/>
      <c r="B389" s="4"/>
      <c r="C389" s="6"/>
    </row>
    <row r="390" spans="1:3" x14ac:dyDescent="0.25">
      <c r="A390" s="4"/>
      <c r="B390" s="4"/>
      <c r="C390" s="6"/>
    </row>
    <row r="391" spans="1:3" x14ac:dyDescent="0.25">
      <c r="A391" s="4"/>
      <c r="B391" s="4"/>
      <c r="C391" s="6"/>
    </row>
    <row r="392" spans="1:3" x14ac:dyDescent="0.25">
      <c r="A392" s="4"/>
      <c r="B392" s="4"/>
      <c r="C392" s="6"/>
    </row>
    <row r="393" spans="1:3" x14ac:dyDescent="0.25">
      <c r="A393" s="4"/>
      <c r="B393" s="4"/>
      <c r="C393" s="6"/>
    </row>
    <row r="394" spans="1:3" x14ac:dyDescent="0.25">
      <c r="A394" s="4"/>
      <c r="B394" s="4"/>
      <c r="C394" s="6"/>
    </row>
    <row r="395" spans="1:3" x14ac:dyDescent="0.25">
      <c r="A395" s="4"/>
      <c r="B395" s="4"/>
      <c r="C395" s="6"/>
    </row>
    <row r="396" spans="1:3" x14ac:dyDescent="0.25">
      <c r="A396" s="4"/>
      <c r="B396" s="4"/>
      <c r="C396" s="6"/>
    </row>
    <row r="397" spans="1:3" x14ac:dyDescent="0.25">
      <c r="A397" s="4"/>
      <c r="B397" s="4"/>
      <c r="C397" s="6"/>
    </row>
    <row r="398" spans="1:3" x14ac:dyDescent="0.25">
      <c r="A398" s="4"/>
      <c r="B398" s="4"/>
      <c r="C398" s="6"/>
    </row>
    <row r="399" spans="1:3" x14ac:dyDescent="0.25">
      <c r="A399" s="4"/>
      <c r="B399" s="4"/>
      <c r="C399" s="6"/>
    </row>
    <row r="400" spans="1:3" x14ac:dyDescent="0.25">
      <c r="A400" s="4"/>
      <c r="B400" s="4"/>
      <c r="C400" s="6"/>
    </row>
    <row r="401" spans="1:3" x14ac:dyDescent="0.25">
      <c r="A401" s="4"/>
      <c r="B401" s="4"/>
      <c r="C401" s="6"/>
    </row>
    <row r="402" spans="1:3" x14ac:dyDescent="0.25">
      <c r="A402" s="4"/>
      <c r="B402" s="4"/>
      <c r="C402" s="6"/>
    </row>
    <row r="403" spans="1:3" x14ac:dyDescent="0.25">
      <c r="A403" s="4"/>
      <c r="B403" s="4"/>
      <c r="C403" s="6"/>
    </row>
    <row r="404" spans="1:3" x14ac:dyDescent="0.25">
      <c r="A404" s="4"/>
      <c r="B404" s="4"/>
      <c r="C404" s="6"/>
    </row>
    <row r="405" spans="1:3" x14ac:dyDescent="0.25">
      <c r="A405" s="4"/>
      <c r="B405" s="4"/>
      <c r="C405" s="6"/>
    </row>
    <row r="406" spans="1:3" x14ac:dyDescent="0.25">
      <c r="A406" s="4"/>
      <c r="B406" s="4"/>
      <c r="C406" s="6"/>
    </row>
    <row r="407" spans="1:3" x14ac:dyDescent="0.25">
      <c r="A407" s="4"/>
      <c r="B407" s="4"/>
      <c r="C407" s="6"/>
    </row>
    <row r="408" spans="1:3" x14ac:dyDescent="0.25">
      <c r="A408" s="4"/>
      <c r="B408" s="4"/>
      <c r="C408" s="6"/>
    </row>
    <row r="409" spans="1:3" x14ac:dyDescent="0.25">
      <c r="A409" s="4"/>
      <c r="B409" s="4"/>
      <c r="C409" s="6"/>
    </row>
    <row r="410" spans="1:3" x14ac:dyDescent="0.25">
      <c r="A410" s="4"/>
      <c r="B410" s="4"/>
      <c r="C410" s="6"/>
    </row>
    <row r="411" spans="1:3" x14ac:dyDescent="0.25">
      <c r="A411" s="4"/>
      <c r="B411" s="4"/>
      <c r="C411" s="6"/>
    </row>
    <row r="412" spans="1:3" x14ac:dyDescent="0.25">
      <c r="A412" s="4"/>
      <c r="B412" s="4"/>
      <c r="C412" s="6"/>
    </row>
    <row r="413" spans="1:3" x14ac:dyDescent="0.25">
      <c r="A413" s="4"/>
      <c r="B413" s="4"/>
      <c r="C413" s="6"/>
    </row>
    <row r="414" spans="1:3" x14ac:dyDescent="0.25">
      <c r="A414" s="4"/>
      <c r="B414" s="4"/>
      <c r="C414" s="6"/>
    </row>
    <row r="415" spans="1:3" x14ac:dyDescent="0.25">
      <c r="A415" s="4"/>
      <c r="B415" s="4"/>
      <c r="C415" s="6"/>
    </row>
    <row r="416" spans="1:3" x14ac:dyDescent="0.25">
      <c r="A416" s="4"/>
      <c r="B416" s="4"/>
      <c r="C416" s="6"/>
    </row>
    <row r="417" spans="1:3" x14ac:dyDescent="0.25">
      <c r="A417" s="4"/>
      <c r="B417" s="4"/>
      <c r="C417" s="6"/>
    </row>
    <row r="418" spans="1:3" x14ac:dyDescent="0.25">
      <c r="A418" s="4"/>
      <c r="B418" s="4"/>
      <c r="C418" s="6"/>
    </row>
    <row r="419" spans="1:3" x14ac:dyDescent="0.25">
      <c r="A419" s="4"/>
      <c r="B419" s="4"/>
      <c r="C419" s="6"/>
    </row>
    <row r="420" spans="1:3" x14ac:dyDescent="0.25">
      <c r="A420" s="4"/>
      <c r="B420" s="4"/>
      <c r="C420" s="6"/>
    </row>
    <row r="421" spans="1:3" x14ac:dyDescent="0.25">
      <c r="A421" s="4"/>
      <c r="B421" s="4"/>
      <c r="C421" s="6"/>
    </row>
    <row r="422" spans="1:3" x14ac:dyDescent="0.25">
      <c r="A422" s="4"/>
      <c r="B422" s="4"/>
      <c r="C422" s="6"/>
    </row>
    <row r="423" spans="1:3" x14ac:dyDescent="0.25">
      <c r="A423" s="4"/>
      <c r="B423" s="4"/>
      <c r="C423" s="6"/>
    </row>
    <row r="424" spans="1:3" x14ac:dyDescent="0.25">
      <c r="A424" s="4"/>
      <c r="B424" s="4"/>
      <c r="C424" s="6"/>
    </row>
    <row r="425" spans="1:3" x14ac:dyDescent="0.25">
      <c r="A425" s="4"/>
      <c r="B425" s="4"/>
      <c r="C425" s="6"/>
    </row>
    <row r="426" spans="1:3" x14ac:dyDescent="0.25">
      <c r="A426" s="4"/>
      <c r="B426" s="4"/>
      <c r="C426" s="6"/>
    </row>
    <row r="427" spans="1:3" x14ac:dyDescent="0.25">
      <c r="A427" s="4"/>
      <c r="B427" s="4"/>
      <c r="C427" s="6"/>
    </row>
    <row r="428" spans="1:3" x14ac:dyDescent="0.25">
      <c r="A428" s="4"/>
      <c r="B428" s="4"/>
      <c r="C428" s="6"/>
    </row>
    <row r="429" spans="1:3" x14ac:dyDescent="0.25">
      <c r="A429" s="4"/>
      <c r="B429" s="4"/>
      <c r="C429" s="6"/>
    </row>
    <row r="430" spans="1:3" x14ac:dyDescent="0.25">
      <c r="A430" s="4"/>
      <c r="B430" s="4"/>
      <c r="C430" s="6"/>
    </row>
    <row r="431" spans="1:3" x14ac:dyDescent="0.25">
      <c r="A431" s="4"/>
      <c r="B431" s="4"/>
      <c r="C431" s="6"/>
    </row>
    <row r="432" spans="1:3" x14ac:dyDescent="0.25">
      <c r="A432" s="4"/>
      <c r="B432" s="4"/>
      <c r="C432" s="6"/>
    </row>
    <row r="433" spans="1:3" x14ac:dyDescent="0.25">
      <c r="A433" s="4"/>
      <c r="B433" s="4"/>
      <c r="C433" s="6"/>
    </row>
    <row r="434" spans="1:3" x14ac:dyDescent="0.25">
      <c r="A434" s="4"/>
      <c r="B434" s="4"/>
      <c r="C434" s="6"/>
    </row>
    <row r="435" spans="1:3" x14ac:dyDescent="0.25">
      <c r="A435" s="4"/>
      <c r="B435" s="4"/>
      <c r="C435" s="6"/>
    </row>
    <row r="436" spans="1:3" x14ac:dyDescent="0.25">
      <c r="A436" s="4"/>
      <c r="B436" s="4"/>
      <c r="C436" s="6"/>
    </row>
    <row r="437" spans="1:3" x14ac:dyDescent="0.25">
      <c r="A437" s="4"/>
      <c r="B437" s="4"/>
      <c r="C437" s="6"/>
    </row>
    <row r="438" spans="1:3" x14ac:dyDescent="0.25">
      <c r="A438" s="4"/>
      <c r="B438" s="4"/>
      <c r="C438" s="6"/>
    </row>
    <row r="439" spans="1:3" x14ac:dyDescent="0.25">
      <c r="A439" s="4"/>
      <c r="B439" s="4"/>
      <c r="C439" s="6"/>
    </row>
    <row r="440" spans="1:3" x14ac:dyDescent="0.25">
      <c r="A440" s="4"/>
      <c r="B440" s="4"/>
      <c r="C440" s="6"/>
    </row>
    <row r="441" spans="1:3" x14ac:dyDescent="0.25">
      <c r="A441" s="4"/>
      <c r="B441" s="4"/>
      <c r="C441" s="6"/>
    </row>
    <row r="442" spans="1:3" x14ac:dyDescent="0.25">
      <c r="A442" s="4"/>
      <c r="B442" s="4"/>
      <c r="C442" s="6"/>
    </row>
    <row r="443" spans="1:3" x14ac:dyDescent="0.25">
      <c r="A443" s="4"/>
      <c r="B443" s="4"/>
      <c r="C443" s="6"/>
    </row>
    <row r="444" spans="1:3" x14ac:dyDescent="0.25">
      <c r="A444" s="4"/>
      <c r="B444" s="4"/>
      <c r="C444" s="6"/>
    </row>
    <row r="445" spans="1:3" x14ac:dyDescent="0.25">
      <c r="A445" s="4"/>
      <c r="B445" s="4"/>
      <c r="C445" s="6"/>
    </row>
    <row r="446" spans="1:3" x14ac:dyDescent="0.25">
      <c r="A446" s="4"/>
      <c r="B446" s="4"/>
      <c r="C446" s="6"/>
    </row>
    <row r="447" spans="1:3" x14ac:dyDescent="0.25">
      <c r="A447" s="4"/>
      <c r="B447" s="4"/>
      <c r="C447" s="6"/>
    </row>
    <row r="448" spans="1:3" x14ac:dyDescent="0.25">
      <c r="A448" s="4"/>
      <c r="B448" s="4"/>
      <c r="C448" s="6"/>
    </row>
    <row r="449" spans="1:3" x14ac:dyDescent="0.25">
      <c r="A449" s="4"/>
      <c r="B449" s="4"/>
      <c r="C449" s="6"/>
    </row>
    <row r="450" spans="1:3" x14ac:dyDescent="0.25">
      <c r="A450" s="4"/>
      <c r="B450" s="4"/>
      <c r="C450" s="6"/>
    </row>
    <row r="451" spans="1:3" x14ac:dyDescent="0.25">
      <c r="A451" s="4"/>
      <c r="B451" s="4"/>
      <c r="C451" s="6"/>
    </row>
    <row r="452" spans="1:3" x14ac:dyDescent="0.25">
      <c r="A452" s="4"/>
      <c r="B452" s="4"/>
      <c r="C452" s="6"/>
    </row>
    <row r="453" spans="1:3" x14ac:dyDescent="0.25">
      <c r="A453" s="4"/>
      <c r="B453" s="4"/>
      <c r="C453" s="6"/>
    </row>
    <row r="454" spans="1:3" x14ac:dyDescent="0.25">
      <c r="A454" s="4"/>
      <c r="B454" s="4"/>
      <c r="C454" s="6"/>
    </row>
    <row r="455" spans="1:3" x14ac:dyDescent="0.25">
      <c r="A455" s="4"/>
      <c r="B455" s="4"/>
      <c r="C455" s="6"/>
    </row>
    <row r="456" spans="1:3" x14ac:dyDescent="0.25">
      <c r="A456" s="4"/>
      <c r="B456" s="4"/>
      <c r="C456" s="6"/>
    </row>
    <row r="457" spans="1:3" x14ac:dyDescent="0.25">
      <c r="A457" s="4"/>
      <c r="B457" s="4"/>
      <c r="C457" s="6"/>
    </row>
    <row r="458" spans="1:3" x14ac:dyDescent="0.25">
      <c r="A458" s="4"/>
      <c r="B458" s="4"/>
      <c r="C458" s="6"/>
    </row>
    <row r="459" spans="1:3" x14ac:dyDescent="0.25">
      <c r="A459" s="4"/>
      <c r="B459" s="4"/>
      <c r="C459" s="6"/>
    </row>
    <row r="460" spans="1:3" x14ac:dyDescent="0.25">
      <c r="A460" s="4"/>
      <c r="B460" s="4"/>
      <c r="C460" s="6"/>
    </row>
    <row r="461" spans="1:3" x14ac:dyDescent="0.25">
      <c r="A461" s="4"/>
      <c r="B461" s="4"/>
      <c r="C461" s="6"/>
    </row>
    <row r="462" spans="1:3" x14ac:dyDescent="0.25">
      <c r="A462" s="4"/>
      <c r="B462" s="4"/>
      <c r="C462" s="6"/>
    </row>
    <row r="463" spans="1:3" x14ac:dyDescent="0.25">
      <c r="A463" s="4"/>
      <c r="B463" s="4"/>
      <c r="C463" s="6"/>
    </row>
    <row r="464" spans="1:3" x14ac:dyDescent="0.25">
      <c r="A464" s="4"/>
      <c r="B464" s="4"/>
      <c r="C464" s="6"/>
    </row>
    <row r="465" spans="1:3" x14ac:dyDescent="0.25">
      <c r="A465" s="4"/>
      <c r="B465" s="4"/>
      <c r="C465" s="6"/>
    </row>
    <row r="466" spans="1:3" x14ac:dyDescent="0.25">
      <c r="A466" s="4"/>
      <c r="B466" s="4"/>
      <c r="C466" s="6"/>
    </row>
    <row r="467" spans="1:3" x14ac:dyDescent="0.25">
      <c r="A467" s="4"/>
      <c r="B467" s="4"/>
      <c r="C467" s="6"/>
    </row>
    <row r="468" spans="1:3" x14ac:dyDescent="0.25">
      <c r="A468" s="4"/>
      <c r="B468" s="4"/>
      <c r="C468" s="6"/>
    </row>
    <row r="469" spans="1:3" x14ac:dyDescent="0.25">
      <c r="A469" s="4"/>
      <c r="B469" s="4"/>
      <c r="C469" s="6"/>
    </row>
    <row r="470" spans="1:3" x14ac:dyDescent="0.25">
      <c r="A470" s="4"/>
      <c r="B470" s="4"/>
      <c r="C470" s="6"/>
    </row>
    <row r="471" spans="1:3" x14ac:dyDescent="0.25">
      <c r="A471" s="4"/>
      <c r="B471" s="4"/>
      <c r="C471" s="6"/>
    </row>
    <row r="472" spans="1:3" x14ac:dyDescent="0.25">
      <c r="A472" s="4"/>
      <c r="B472" s="4"/>
      <c r="C472" s="6"/>
    </row>
    <row r="473" spans="1:3" x14ac:dyDescent="0.25">
      <c r="A473" s="4"/>
      <c r="B473" s="4"/>
      <c r="C473" s="6"/>
    </row>
    <row r="474" spans="1:3" x14ac:dyDescent="0.25">
      <c r="A474" s="4"/>
      <c r="B474" s="4"/>
      <c r="C474" s="6"/>
    </row>
    <row r="475" spans="1:3" x14ac:dyDescent="0.25">
      <c r="A475" s="4"/>
      <c r="B475" s="4"/>
      <c r="C475" s="6"/>
    </row>
    <row r="476" spans="1:3" x14ac:dyDescent="0.25">
      <c r="A476" s="4"/>
      <c r="B476" s="4"/>
      <c r="C476" s="6"/>
    </row>
    <row r="477" spans="1:3" x14ac:dyDescent="0.25">
      <c r="A477" s="4"/>
      <c r="B477" s="4"/>
      <c r="C477" s="6"/>
    </row>
    <row r="478" spans="1:3" x14ac:dyDescent="0.25">
      <c r="A478" s="4"/>
      <c r="B478" s="4"/>
      <c r="C478" s="6"/>
    </row>
    <row r="479" spans="1:3" x14ac:dyDescent="0.25">
      <c r="A479" s="4"/>
      <c r="B479" s="4"/>
      <c r="C479" s="6"/>
    </row>
    <row r="480" spans="1:3" x14ac:dyDescent="0.25">
      <c r="A480" s="4"/>
      <c r="B480" s="4"/>
      <c r="C480" s="6"/>
    </row>
    <row r="481" spans="1:3" x14ac:dyDescent="0.25">
      <c r="A481" s="4"/>
      <c r="B481" s="4"/>
      <c r="C481" s="6"/>
    </row>
    <row r="482" spans="1:3" x14ac:dyDescent="0.25">
      <c r="A482" s="4"/>
      <c r="B482" s="4"/>
      <c r="C482" s="6"/>
    </row>
    <row r="483" spans="1:3" x14ac:dyDescent="0.25">
      <c r="A483" s="4"/>
      <c r="B483" s="4"/>
      <c r="C483" s="6"/>
    </row>
    <row r="484" spans="1:3" x14ac:dyDescent="0.25">
      <c r="A484" s="4"/>
      <c r="B484" s="4"/>
      <c r="C484" s="6"/>
    </row>
    <row r="485" spans="1:3" x14ac:dyDescent="0.25">
      <c r="A485" s="4"/>
      <c r="B485" s="4"/>
      <c r="C485" s="6"/>
    </row>
    <row r="486" spans="1:3" x14ac:dyDescent="0.25">
      <c r="A486" s="4"/>
      <c r="B486" s="4"/>
      <c r="C486" s="6"/>
    </row>
    <row r="487" spans="1:3" x14ac:dyDescent="0.25">
      <c r="A487" s="4"/>
      <c r="B487" s="4"/>
      <c r="C487" s="6"/>
    </row>
    <row r="488" spans="1:3" x14ac:dyDescent="0.25">
      <c r="A488" s="4"/>
      <c r="B488" s="4"/>
      <c r="C488" s="6"/>
    </row>
    <row r="489" spans="1:3" x14ac:dyDescent="0.25">
      <c r="A489" s="4"/>
      <c r="B489" s="4"/>
      <c r="C489" s="6"/>
    </row>
    <row r="490" spans="1:3" x14ac:dyDescent="0.25">
      <c r="A490" s="4"/>
      <c r="B490" s="4"/>
      <c r="C490" s="6"/>
    </row>
    <row r="491" spans="1:3" x14ac:dyDescent="0.25">
      <c r="A491" s="4"/>
      <c r="B491" s="4"/>
      <c r="C491" s="6"/>
    </row>
    <row r="492" spans="1:3" x14ac:dyDescent="0.25">
      <c r="A492" s="4"/>
      <c r="B492" s="4"/>
      <c r="C492" s="6"/>
    </row>
    <row r="493" spans="1:3" x14ac:dyDescent="0.25">
      <c r="A493" s="4"/>
      <c r="B493" s="4"/>
      <c r="C493" s="6"/>
    </row>
    <row r="494" spans="1:3" x14ac:dyDescent="0.25">
      <c r="A494" s="4"/>
      <c r="B494" s="4"/>
      <c r="C494" s="6"/>
    </row>
    <row r="495" spans="1:3" x14ac:dyDescent="0.25">
      <c r="A495" s="4"/>
      <c r="B495" s="4"/>
      <c r="C495" s="6"/>
    </row>
    <row r="496" spans="1:3" x14ac:dyDescent="0.25">
      <c r="A496" s="4"/>
      <c r="B496" s="4"/>
      <c r="C496" s="6"/>
    </row>
    <row r="497" spans="1:3" x14ac:dyDescent="0.25">
      <c r="A497" s="4"/>
      <c r="B497" s="4"/>
      <c r="C497" s="6"/>
    </row>
    <row r="498" spans="1:3" x14ac:dyDescent="0.25">
      <c r="A498" s="4"/>
      <c r="B498" s="4"/>
      <c r="C498" s="6"/>
    </row>
    <row r="499" spans="1:3" x14ac:dyDescent="0.25">
      <c r="A499" s="4"/>
      <c r="B499" s="4"/>
      <c r="C499" s="6"/>
    </row>
    <row r="500" spans="1:3" x14ac:dyDescent="0.25">
      <c r="A500" s="4"/>
      <c r="B500" s="4"/>
      <c r="C500" s="6"/>
    </row>
    <row r="501" spans="1:3" x14ac:dyDescent="0.25">
      <c r="A501" s="4"/>
      <c r="B501" s="4"/>
      <c r="C501" s="6"/>
    </row>
    <row r="502" spans="1:3" x14ac:dyDescent="0.25">
      <c r="A502" s="4"/>
      <c r="B502" s="4"/>
      <c r="C502" s="6"/>
    </row>
    <row r="503" spans="1:3" x14ac:dyDescent="0.25">
      <c r="A503" s="4"/>
      <c r="B503" s="4"/>
      <c r="C503" s="6"/>
    </row>
    <row r="504" spans="1:3" x14ac:dyDescent="0.25">
      <c r="A504" s="4"/>
      <c r="B504" s="4"/>
      <c r="C504" s="6"/>
    </row>
    <row r="505" spans="1:3" x14ac:dyDescent="0.25">
      <c r="A505" s="4"/>
      <c r="B505" s="4"/>
      <c r="C505" s="6"/>
    </row>
    <row r="506" spans="1:3" x14ac:dyDescent="0.25">
      <c r="A506" s="4"/>
      <c r="B506" s="4"/>
      <c r="C506" s="6"/>
    </row>
    <row r="507" spans="1:3" x14ac:dyDescent="0.25">
      <c r="A507" s="4"/>
      <c r="B507" s="4"/>
      <c r="C507" s="6"/>
    </row>
    <row r="508" spans="1:3" x14ac:dyDescent="0.25">
      <c r="A508" s="4"/>
      <c r="B508" s="4"/>
      <c r="C508" s="6"/>
    </row>
    <row r="509" spans="1:3" x14ac:dyDescent="0.25">
      <c r="A509" s="4"/>
      <c r="B509" s="4"/>
      <c r="C509" s="6"/>
    </row>
    <row r="510" spans="1:3" x14ac:dyDescent="0.25">
      <c r="A510" s="4"/>
      <c r="B510" s="4"/>
      <c r="C510" s="6"/>
    </row>
    <row r="511" spans="1:3" x14ac:dyDescent="0.25">
      <c r="A511" s="4"/>
      <c r="B511" s="4"/>
      <c r="C511" s="6"/>
    </row>
    <row r="512" spans="1:3" x14ac:dyDescent="0.25">
      <c r="A512" s="4"/>
      <c r="B512" s="4"/>
      <c r="C512" s="6"/>
    </row>
    <row r="513" spans="1:3" x14ac:dyDescent="0.25">
      <c r="A513" s="4"/>
      <c r="B513" s="4"/>
      <c r="C513" s="6"/>
    </row>
    <row r="514" spans="1:3" x14ac:dyDescent="0.25">
      <c r="A514" s="4"/>
      <c r="B514" s="4"/>
      <c r="C514" s="6"/>
    </row>
    <row r="515" spans="1:3" x14ac:dyDescent="0.25">
      <c r="A515" s="4"/>
      <c r="B515" s="4"/>
      <c r="C515" s="6"/>
    </row>
    <row r="516" spans="1:3" x14ac:dyDescent="0.25">
      <c r="A516" s="4"/>
      <c r="B516" s="4"/>
      <c r="C516" s="6"/>
    </row>
    <row r="517" spans="1:3" x14ac:dyDescent="0.25">
      <c r="A517" s="4"/>
      <c r="B517" s="4"/>
      <c r="C517" s="6"/>
    </row>
    <row r="518" spans="1:3" x14ac:dyDescent="0.25">
      <c r="A518" s="4"/>
      <c r="B518" s="4"/>
      <c r="C518" s="6"/>
    </row>
    <row r="519" spans="1:3" x14ac:dyDescent="0.25">
      <c r="A519" s="4"/>
      <c r="B519" s="4"/>
      <c r="C519" s="6"/>
    </row>
    <row r="520" spans="1:3" x14ac:dyDescent="0.25">
      <c r="A520" s="4"/>
      <c r="B520" s="4"/>
      <c r="C520" s="6"/>
    </row>
    <row r="521" spans="1:3" x14ac:dyDescent="0.25">
      <c r="A521" s="4"/>
      <c r="B521" s="4"/>
      <c r="C521" s="6"/>
    </row>
    <row r="522" spans="1:3" x14ac:dyDescent="0.25">
      <c r="A522" s="4"/>
      <c r="B522" s="4"/>
      <c r="C522" s="6"/>
    </row>
    <row r="523" spans="1:3" x14ac:dyDescent="0.25">
      <c r="A523" s="4"/>
      <c r="B523" s="4"/>
      <c r="C523" s="6"/>
    </row>
    <row r="524" spans="1:3" x14ac:dyDescent="0.25">
      <c r="A524" s="4"/>
      <c r="B524" s="4"/>
      <c r="C524" s="6"/>
    </row>
    <row r="525" spans="1:3" x14ac:dyDescent="0.25">
      <c r="A525" s="4"/>
      <c r="B525" s="4"/>
      <c r="C525" s="6"/>
    </row>
    <row r="526" spans="1:3" x14ac:dyDescent="0.25">
      <c r="A526" s="4"/>
      <c r="B526" s="4"/>
      <c r="C526" s="6"/>
    </row>
    <row r="527" spans="1:3" x14ac:dyDescent="0.25">
      <c r="A527" s="4"/>
      <c r="B527" s="4"/>
      <c r="C527" s="6"/>
    </row>
    <row r="528" spans="1:3" x14ac:dyDescent="0.25">
      <c r="A528" s="4"/>
      <c r="B528" s="4"/>
      <c r="C528" s="6"/>
    </row>
    <row r="529" spans="1:3" x14ac:dyDescent="0.25">
      <c r="A529" s="4"/>
      <c r="B529" s="4"/>
      <c r="C529" s="6"/>
    </row>
    <row r="530" spans="1:3" x14ac:dyDescent="0.25">
      <c r="A530" s="4"/>
      <c r="B530" s="4"/>
      <c r="C530" s="6"/>
    </row>
    <row r="531" spans="1:3" x14ac:dyDescent="0.25">
      <c r="A531" s="4"/>
      <c r="B531" s="4"/>
      <c r="C531" s="6"/>
    </row>
    <row r="532" spans="1:3" x14ac:dyDescent="0.25">
      <c r="A532" s="4"/>
      <c r="B532" s="4"/>
      <c r="C532" s="6"/>
    </row>
    <row r="533" spans="1:3" x14ac:dyDescent="0.25">
      <c r="A533" s="4"/>
      <c r="B533" s="4"/>
      <c r="C533" s="6"/>
    </row>
    <row r="534" spans="1:3" x14ac:dyDescent="0.25">
      <c r="A534" s="4"/>
      <c r="B534" s="4"/>
      <c r="C534" s="6"/>
    </row>
    <row r="535" spans="1:3" x14ac:dyDescent="0.25">
      <c r="A535" s="4"/>
      <c r="B535" s="4"/>
      <c r="C535" s="6"/>
    </row>
    <row r="536" spans="1:3" x14ac:dyDescent="0.25">
      <c r="A536" s="4"/>
      <c r="B536" s="4"/>
      <c r="C536" s="6"/>
    </row>
    <row r="537" spans="1:3" x14ac:dyDescent="0.25">
      <c r="A537" s="4"/>
      <c r="B537" s="4"/>
      <c r="C537" s="6"/>
    </row>
    <row r="538" spans="1:3" x14ac:dyDescent="0.25">
      <c r="A538" s="4"/>
      <c r="B538" s="4"/>
      <c r="C538" s="6"/>
    </row>
    <row r="539" spans="1:3" x14ac:dyDescent="0.25">
      <c r="A539" s="4"/>
      <c r="B539" s="4"/>
      <c r="C539" s="6"/>
    </row>
    <row r="540" spans="1:3" x14ac:dyDescent="0.25">
      <c r="A540" s="4"/>
      <c r="B540" s="4"/>
      <c r="C540" s="6"/>
    </row>
    <row r="541" spans="1:3" x14ac:dyDescent="0.25">
      <c r="A541" s="4"/>
      <c r="B541" s="4"/>
      <c r="C541" s="6"/>
    </row>
    <row r="542" spans="1:3" x14ac:dyDescent="0.25">
      <c r="A542" s="4"/>
      <c r="B542" s="4"/>
      <c r="C542" s="6"/>
    </row>
    <row r="543" spans="1:3" x14ac:dyDescent="0.25">
      <c r="A543" s="4"/>
      <c r="B543" s="4"/>
      <c r="C543" s="6"/>
    </row>
    <row r="544" spans="1:3" x14ac:dyDescent="0.25">
      <c r="A544" s="4"/>
      <c r="B544" s="4"/>
      <c r="C544" s="6"/>
    </row>
    <row r="545" spans="1:3" x14ac:dyDescent="0.25">
      <c r="A545" s="4"/>
      <c r="B545" s="4"/>
      <c r="C545" s="6"/>
    </row>
    <row r="546" spans="1:3" x14ac:dyDescent="0.25">
      <c r="A546" s="4"/>
      <c r="B546" s="4"/>
      <c r="C546" s="6"/>
    </row>
    <row r="547" spans="1:3" x14ac:dyDescent="0.25">
      <c r="A547" s="4"/>
      <c r="B547" s="4"/>
      <c r="C547" s="6"/>
    </row>
    <row r="548" spans="1:3" x14ac:dyDescent="0.25">
      <c r="A548" s="4"/>
      <c r="B548" s="4"/>
      <c r="C548" s="6"/>
    </row>
    <row r="549" spans="1:3" x14ac:dyDescent="0.25">
      <c r="A549" s="4"/>
      <c r="B549" s="4"/>
      <c r="C549" s="6"/>
    </row>
    <row r="550" spans="1:3" x14ac:dyDescent="0.25">
      <c r="A550" s="4"/>
      <c r="B550" s="4"/>
      <c r="C550" s="6"/>
    </row>
    <row r="551" spans="1:3" x14ac:dyDescent="0.25">
      <c r="A551" s="4"/>
      <c r="B551" s="4"/>
      <c r="C551" s="6"/>
    </row>
    <row r="552" spans="1:3" x14ac:dyDescent="0.25">
      <c r="A552" s="4"/>
      <c r="B552" s="4"/>
      <c r="C552" s="6"/>
    </row>
    <row r="553" spans="1:3" x14ac:dyDescent="0.25">
      <c r="A553" s="4"/>
      <c r="B553" s="4"/>
      <c r="C553" s="6"/>
    </row>
    <row r="554" spans="1:3" x14ac:dyDescent="0.25">
      <c r="A554" s="4"/>
      <c r="B554" s="4"/>
      <c r="C554" s="6"/>
    </row>
    <row r="555" spans="1:3" x14ac:dyDescent="0.25">
      <c r="A555" s="4"/>
      <c r="B555" s="4"/>
      <c r="C555" s="6"/>
    </row>
    <row r="556" spans="1:3" x14ac:dyDescent="0.25">
      <c r="A556" s="4"/>
      <c r="B556" s="4"/>
      <c r="C556" s="6"/>
    </row>
    <row r="557" spans="1:3" x14ac:dyDescent="0.25">
      <c r="A557" s="4"/>
      <c r="B557" s="4"/>
      <c r="C557" s="6"/>
    </row>
    <row r="558" spans="1:3" x14ac:dyDescent="0.25">
      <c r="A558" s="4"/>
      <c r="B558" s="4"/>
      <c r="C558" s="6"/>
    </row>
    <row r="559" spans="1:3" x14ac:dyDescent="0.25">
      <c r="A559" s="4"/>
      <c r="B559" s="4"/>
      <c r="C559" s="6"/>
    </row>
    <row r="560" spans="1:3" x14ac:dyDescent="0.25">
      <c r="A560" s="4"/>
      <c r="B560" s="4"/>
      <c r="C560" s="6"/>
    </row>
    <row r="561" spans="1:3" x14ac:dyDescent="0.25">
      <c r="A561" s="4"/>
      <c r="B561" s="4"/>
      <c r="C561" s="6"/>
    </row>
    <row r="562" spans="1:3" x14ac:dyDescent="0.25">
      <c r="A562" s="4"/>
      <c r="B562" s="4"/>
      <c r="C562" s="6"/>
    </row>
    <row r="563" spans="1:3" x14ac:dyDescent="0.25">
      <c r="A563" s="4"/>
      <c r="B563" s="4"/>
      <c r="C563" s="6"/>
    </row>
    <row r="564" spans="1:3" x14ac:dyDescent="0.25">
      <c r="A564" s="4"/>
      <c r="B564" s="4"/>
      <c r="C564" s="6"/>
    </row>
    <row r="565" spans="1:3" x14ac:dyDescent="0.25">
      <c r="A565" s="4"/>
      <c r="B565" s="4"/>
      <c r="C565" s="6"/>
    </row>
    <row r="566" spans="1:3" x14ac:dyDescent="0.25">
      <c r="A566" s="4"/>
      <c r="B566" s="4"/>
      <c r="C566" s="6"/>
    </row>
    <row r="567" spans="1:3" x14ac:dyDescent="0.25">
      <c r="A567" s="4"/>
      <c r="B567" s="4"/>
      <c r="C567" s="6"/>
    </row>
    <row r="568" spans="1:3" x14ac:dyDescent="0.25">
      <c r="A568" s="4"/>
      <c r="B568" s="4"/>
      <c r="C568" s="6"/>
    </row>
    <row r="569" spans="1:3" x14ac:dyDescent="0.25">
      <c r="A569" s="4"/>
      <c r="B569" s="4"/>
      <c r="C569" s="6"/>
    </row>
    <row r="570" spans="1:3" x14ac:dyDescent="0.25">
      <c r="A570" s="4"/>
      <c r="B570" s="4"/>
      <c r="C570" s="6"/>
    </row>
    <row r="571" spans="1:3" x14ac:dyDescent="0.25">
      <c r="A571" s="4"/>
      <c r="B571" s="4"/>
      <c r="C571" s="6"/>
    </row>
    <row r="572" spans="1:3" x14ac:dyDescent="0.25">
      <c r="A572" s="4"/>
      <c r="B572" s="4"/>
      <c r="C572" s="6"/>
    </row>
    <row r="573" spans="1:3" x14ac:dyDescent="0.25">
      <c r="A573" s="4"/>
      <c r="B573" s="4"/>
      <c r="C573" s="6"/>
    </row>
    <row r="574" spans="1:3" x14ac:dyDescent="0.25">
      <c r="A574" s="4"/>
      <c r="B574" s="4"/>
      <c r="C574" s="6"/>
    </row>
    <row r="575" spans="1:3" x14ac:dyDescent="0.25">
      <c r="A575" s="4"/>
      <c r="B575" s="4"/>
      <c r="C575" s="6"/>
    </row>
    <row r="576" spans="1:3" x14ac:dyDescent="0.25">
      <c r="A576" s="4"/>
      <c r="B576" s="4"/>
      <c r="C576" s="6"/>
    </row>
    <row r="577" spans="1:3" x14ac:dyDescent="0.25">
      <c r="A577" s="4"/>
      <c r="B577" s="4"/>
      <c r="C577" s="6"/>
    </row>
    <row r="578" spans="1:3" x14ac:dyDescent="0.25">
      <c r="A578" s="4"/>
      <c r="B578" s="4"/>
      <c r="C578" s="6"/>
    </row>
    <row r="579" spans="1:3" x14ac:dyDescent="0.25">
      <c r="A579" s="4"/>
      <c r="B579" s="4"/>
      <c r="C579" s="6"/>
    </row>
    <row r="580" spans="1:3" x14ac:dyDescent="0.25">
      <c r="A580" s="4"/>
      <c r="B580" s="4"/>
      <c r="C580" s="6"/>
    </row>
    <row r="581" spans="1:3" x14ac:dyDescent="0.25">
      <c r="A581" s="4"/>
      <c r="B581" s="4"/>
      <c r="C581" s="6"/>
    </row>
    <row r="582" spans="1:3" x14ac:dyDescent="0.25">
      <c r="A582" s="4"/>
      <c r="B582" s="4"/>
      <c r="C582" s="6"/>
    </row>
    <row r="583" spans="1:3" x14ac:dyDescent="0.25">
      <c r="A583" s="4"/>
      <c r="B583" s="4"/>
      <c r="C583" s="6"/>
    </row>
    <row r="584" spans="1:3" x14ac:dyDescent="0.25">
      <c r="A584" s="4"/>
      <c r="B584" s="4"/>
      <c r="C584" s="6"/>
    </row>
    <row r="585" spans="1:3" x14ac:dyDescent="0.25">
      <c r="A585" s="4"/>
      <c r="B585" s="4"/>
      <c r="C585" s="6"/>
    </row>
    <row r="586" spans="1:3" x14ac:dyDescent="0.25">
      <c r="A586" s="4"/>
      <c r="B586" s="4"/>
      <c r="C586" s="6"/>
    </row>
    <row r="587" spans="1:3" x14ac:dyDescent="0.25">
      <c r="A587" s="4"/>
      <c r="B587" s="4"/>
      <c r="C587" s="6"/>
    </row>
    <row r="588" spans="1:3" x14ac:dyDescent="0.25">
      <c r="A588" s="4"/>
      <c r="B588" s="4"/>
      <c r="C588" s="6"/>
    </row>
    <row r="589" spans="1:3" x14ac:dyDescent="0.25">
      <c r="A589" s="4"/>
      <c r="B589" s="4"/>
      <c r="C589" s="6"/>
    </row>
    <row r="590" spans="1:3" x14ac:dyDescent="0.25">
      <c r="A590" s="4"/>
      <c r="B590" s="4"/>
      <c r="C590" s="6"/>
    </row>
    <row r="591" spans="1:3" x14ac:dyDescent="0.25">
      <c r="A591" s="4"/>
      <c r="B591" s="4"/>
      <c r="C591" s="6"/>
    </row>
    <row r="592" spans="1:3" x14ac:dyDescent="0.25">
      <c r="A592" s="4"/>
      <c r="B592" s="4"/>
      <c r="C592" s="6"/>
    </row>
    <row r="593" spans="1:3" x14ac:dyDescent="0.25">
      <c r="A593" s="4"/>
      <c r="B593" s="4"/>
      <c r="C593" s="6"/>
    </row>
    <row r="594" spans="1:3" x14ac:dyDescent="0.25">
      <c r="A594" s="4"/>
      <c r="B594" s="4"/>
      <c r="C594" s="6"/>
    </row>
    <row r="595" spans="1:3" x14ac:dyDescent="0.25">
      <c r="A595" s="4"/>
      <c r="B595" s="4"/>
      <c r="C595" s="6"/>
    </row>
    <row r="596" spans="1:3" x14ac:dyDescent="0.25">
      <c r="A596" s="4"/>
      <c r="B596" s="4"/>
      <c r="C596" s="6"/>
    </row>
    <row r="597" spans="1:3" x14ac:dyDescent="0.25">
      <c r="A597" s="4"/>
      <c r="B597" s="4"/>
      <c r="C597" s="6"/>
    </row>
    <row r="598" spans="1:3" x14ac:dyDescent="0.25">
      <c r="A598" s="4"/>
      <c r="B598" s="4"/>
      <c r="C598" s="6"/>
    </row>
    <row r="599" spans="1:3" x14ac:dyDescent="0.25">
      <c r="A599" s="4"/>
      <c r="B599" s="4"/>
      <c r="C599" s="6"/>
    </row>
    <row r="600" spans="1:3" x14ac:dyDescent="0.25">
      <c r="A600" s="4"/>
      <c r="B600" s="4"/>
      <c r="C600" s="6"/>
    </row>
    <row r="601" spans="1:3" x14ac:dyDescent="0.25">
      <c r="A601" s="4"/>
      <c r="B601" s="4"/>
      <c r="C601" s="6"/>
    </row>
    <row r="602" spans="1:3" x14ac:dyDescent="0.25">
      <c r="A602" s="4"/>
      <c r="B602" s="4"/>
      <c r="C602" s="6"/>
    </row>
    <row r="603" spans="1:3" x14ac:dyDescent="0.25">
      <c r="A603" s="4"/>
      <c r="B603" s="4"/>
      <c r="C603" s="6"/>
    </row>
    <row r="604" spans="1:3" x14ac:dyDescent="0.25">
      <c r="A604" s="4"/>
      <c r="B604" s="4"/>
      <c r="C604" s="6"/>
    </row>
    <row r="605" spans="1:3" x14ac:dyDescent="0.25">
      <c r="A605" s="4"/>
      <c r="B605" s="4"/>
      <c r="C605" s="6"/>
    </row>
    <row r="606" spans="1:3" x14ac:dyDescent="0.25">
      <c r="A606" s="4"/>
      <c r="B606" s="4"/>
      <c r="C606" s="6"/>
    </row>
    <row r="607" spans="1:3" x14ac:dyDescent="0.25">
      <c r="A607" s="4"/>
      <c r="B607" s="4"/>
      <c r="C607" s="6"/>
    </row>
    <row r="608" spans="1:3" x14ac:dyDescent="0.25">
      <c r="A608" s="4"/>
      <c r="B608" s="4"/>
      <c r="C608" s="6"/>
    </row>
    <row r="609" spans="1:3" x14ac:dyDescent="0.25">
      <c r="A609" s="4"/>
      <c r="B609" s="4"/>
      <c r="C609" s="6"/>
    </row>
    <row r="610" spans="1:3" x14ac:dyDescent="0.25">
      <c r="A610" s="4"/>
      <c r="B610" s="4"/>
      <c r="C610" s="6"/>
    </row>
    <row r="611" spans="1:3" x14ac:dyDescent="0.25">
      <c r="A611" s="4"/>
      <c r="B611" s="4"/>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4.6640625" style="12" customWidth="1"/>
    <col min="2" max="2" width="2.5546875" style="12" bestFit="1" customWidth="1"/>
    <col min="3" max="4" width="39.33203125" style="12" customWidth="1"/>
    <col min="5" max="16384" width="9.109375" style="12"/>
  </cols>
  <sheetData>
    <row r="1" spans="1:4" ht="29.25" customHeight="1" x14ac:dyDescent="0.25">
      <c r="A1" s="483" t="s">
        <v>552</v>
      </c>
      <c r="B1" s="468"/>
      <c r="C1" s="1186" t="s">
        <v>535</v>
      </c>
      <c r="D1" s="1187"/>
    </row>
    <row r="2" spans="1:4" x14ac:dyDescent="0.25">
      <c r="A2" s="92" t="s">
        <v>632</v>
      </c>
      <c r="B2" s="78"/>
      <c r="C2" s="93"/>
      <c r="D2" s="88"/>
    </row>
    <row r="3" spans="1:4" ht="13.8" thickBot="1" x14ac:dyDescent="0.3">
      <c r="A3" s="1177"/>
      <c r="B3" s="1178"/>
      <c r="C3" s="1178"/>
      <c r="D3" s="769"/>
    </row>
    <row r="4" spans="1:4" ht="39" customHeight="1" thickBot="1" x14ac:dyDescent="0.3">
      <c r="A4" s="427" t="s">
        <v>631</v>
      </c>
      <c r="B4" s="1174" t="s">
        <v>554</v>
      </c>
      <c r="C4" s="1175"/>
      <c r="D4" s="1176"/>
    </row>
    <row r="5" spans="1:4" ht="13.8" thickBot="1" x14ac:dyDescent="0.3">
      <c r="A5" s="76" t="s">
        <v>394</v>
      </c>
      <c r="B5" s="203"/>
      <c r="C5" s="202"/>
      <c r="D5" s="202" t="s">
        <v>4</v>
      </c>
    </row>
    <row r="6" spans="1:4" ht="51" customHeight="1" thickBot="1" x14ac:dyDescent="0.3">
      <c r="A6" s="1191" t="s">
        <v>1664</v>
      </c>
      <c r="B6" s="1192"/>
      <c r="C6" s="1192"/>
      <c r="D6" s="480"/>
    </row>
    <row r="7" spans="1:4" ht="30" customHeight="1" thickBot="1" x14ac:dyDescent="0.3">
      <c r="A7" s="1191" t="s">
        <v>1665</v>
      </c>
      <c r="B7" s="1192"/>
      <c r="C7" s="1192"/>
      <c r="D7" s="480"/>
    </row>
    <row r="8" spans="1:4" ht="13.8" thickBot="1" x14ac:dyDescent="0.3">
      <c r="A8" s="1191" t="s">
        <v>1657</v>
      </c>
      <c r="B8" s="1192"/>
      <c r="C8" s="1192"/>
      <c r="D8" s="480"/>
    </row>
    <row r="9" spans="1:4" ht="13.8" thickBot="1" x14ac:dyDescent="0.3">
      <c r="A9" s="1191" t="s">
        <v>1666</v>
      </c>
      <c r="B9" s="1192"/>
      <c r="C9" s="1192"/>
      <c r="D9" s="480"/>
    </row>
    <row r="10" spans="1:4" ht="13.8" thickBot="1" x14ac:dyDescent="0.3">
      <c r="A10" s="1191" t="s">
        <v>1659</v>
      </c>
      <c r="B10" s="1192"/>
      <c r="C10" s="1192"/>
      <c r="D10" s="480"/>
    </row>
    <row r="11" spans="1:4" ht="26.25" customHeight="1" thickBot="1" x14ac:dyDescent="0.3">
      <c r="A11" s="1193" t="s">
        <v>555</v>
      </c>
      <c r="B11" s="1194"/>
      <c r="C11" s="1194"/>
      <c r="D11" s="480"/>
    </row>
    <row r="12" spans="1:4" ht="37.5" customHeight="1" thickBot="1" x14ac:dyDescent="0.3">
      <c r="A12" s="480" t="s">
        <v>528</v>
      </c>
      <c r="B12" s="481" t="s">
        <v>513</v>
      </c>
      <c r="C12" s="505" t="s">
        <v>556</v>
      </c>
      <c r="D12" s="485"/>
    </row>
    <row r="13" spans="1:4" ht="48.75" customHeight="1" thickBot="1" x14ac:dyDescent="0.3">
      <c r="A13" s="477" t="s">
        <v>557</v>
      </c>
      <c r="B13" s="472" t="s">
        <v>519</v>
      </c>
      <c r="C13" s="504" t="s">
        <v>558</v>
      </c>
      <c r="D13" s="486"/>
    </row>
    <row r="14" spans="1:4" ht="46.5" customHeight="1" thickBot="1" x14ac:dyDescent="0.3">
      <c r="A14" s="477" t="s">
        <v>559</v>
      </c>
      <c r="B14" s="472" t="s">
        <v>522</v>
      </c>
      <c r="C14" s="505" t="s">
        <v>560</v>
      </c>
      <c r="D14" s="485"/>
    </row>
    <row r="15" spans="1:4" ht="30.75" customHeight="1" thickBot="1" x14ac:dyDescent="0.3">
      <c r="A15" s="477" t="s">
        <v>561</v>
      </c>
      <c r="B15" s="472" t="s">
        <v>523</v>
      </c>
      <c r="C15" s="505" t="s">
        <v>562</v>
      </c>
      <c r="D15" s="485"/>
    </row>
    <row r="16" spans="1:4" ht="41.25" customHeight="1" thickBot="1" x14ac:dyDescent="0.3">
      <c r="A16" s="477" t="s">
        <v>563</v>
      </c>
      <c r="B16" s="472" t="s">
        <v>524</v>
      </c>
      <c r="C16" s="505" t="s">
        <v>564</v>
      </c>
      <c r="D16" s="485"/>
    </row>
    <row r="17" spans="1:4" ht="24" customHeight="1" x14ac:dyDescent="0.25">
      <c r="A17" s="487"/>
      <c r="B17" s="488"/>
      <c r="C17" s="489"/>
      <c r="D17" s="489"/>
    </row>
    <row r="18" spans="1:4" ht="52.5" customHeight="1" x14ac:dyDescent="0.25">
      <c r="A18" s="1190" t="s">
        <v>565</v>
      </c>
      <c r="B18" s="1190"/>
      <c r="C18" s="1190"/>
      <c r="D18" s="490"/>
    </row>
    <row r="19" spans="1:4" ht="15.75" customHeight="1" x14ac:dyDescent="0.25">
      <c r="A19" s="482"/>
    </row>
    <row r="88" spans="2:4" ht="96" customHeight="1" x14ac:dyDescent="0.25">
      <c r="B88" s="133"/>
      <c r="C88" s="133"/>
      <c r="D88" s="133"/>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B1" sqref="B1:J1"/>
    </sheetView>
  </sheetViews>
  <sheetFormatPr defaultColWidth="9.109375" defaultRowHeight="13.2" x14ac:dyDescent="0.25"/>
  <cols>
    <col min="1" max="1" width="4" style="12" customWidth="1"/>
    <col min="2" max="2" width="41.44140625" style="12" customWidth="1"/>
    <col min="3" max="3" width="25.6640625" style="15" customWidth="1"/>
    <col min="4" max="4" width="25.6640625" style="12" customWidth="1"/>
    <col min="5" max="16384" width="9.109375" style="12"/>
  </cols>
  <sheetData>
    <row r="1" spans="1:4" ht="24.75" customHeight="1" x14ac:dyDescent="0.25">
      <c r="A1" s="483" t="s">
        <v>1081</v>
      </c>
      <c r="B1" s="468"/>
      <c r="C1" s="1186" t="s">
        <v>535</v>
      </c>
      <c r="D1" s="1187"/>
    </row>
    <row r="2" spans="1:4" ht="15" customHeight="1" x14ac:dyDescent="0.25">
      <c r="A2" s="89" t="s">
        <v>1079</v>
      </c>
      <c r="B2" s="201"/>
      <c r="C2" s="1825"/>
      <c r="D2" s="1826"/>
    </row>
    <row r="3" spans="1:4" ht="13.8" thickBot="1" x14ac:dyDescent="0.3">
      <c r="A3" s="1685"/>
      <c r="B3" s="1686"/>
      <c r="C3" s="1686"/>
      <c r="D3" s="771"/>
    </row>
    <row r="4" spans="1:4" ht="40.5" customHeight="1" thickBot="1" x14ac:dyDescent="0.3">
      <c r="A4" s="1174" t="s">
        <v>396</v>
      </c>
      <c r="B4" s="1346"/>
      <c r="C4" s="1174" t="s">
        <v>1112</v>
      </c>
      <c r="D4" s="1176"/>
    </row>
    <row r="5" spans="1:4" ht="15" customHeight="1" thickBot="1" x14ac:dyDescent="0.3">
      <c r="A5" s="76" t="s">
        <v>394</v>
      </c>
      <c r="B5" s="202"/>
      <c r="C5" s="202" t="s">
        <v>4</v>
      </c>
      <c r="D5" s="582"/>
    </row>
    <row r="6" spans="1:4" ht="44.25" customHeight="1" thickBot="1" x14ac:dyDescent="0.3">
      <c r="A6" s="1673" t="s">
        <v>1952</v>
      </c>
      <c r="B6" s="1674"/>
      <c r="C6" s="1674"/>
      <c r="D6" s="1675"/>
    </row>
    <row r="7" spans="1:4" ht="13.8" thickBot="1" x14ac:dyDescent="0.3">
      <c r="A7" s="1673" t="s">
        <v>1953</v>
      </c>
      <c r="B7" s="1674"/>
      <c r="C7" s="1674"/>
      <c r="D7" s="1675"/>
    </row>
    <row r="8" spans="1:4" ht="13.8" thickBot="1" x14ac:dyDescent="0.3">
      <c r="A8" s="1673" t="s">
        <v>1954</v>
      </c>
      <c r="B8" s="1674"/>
      <c r="C8" s="1674"/>
      <c r="D8" s="1675"/>
    </row>
    <row r="9" spans="1:4" ht="13.8" thickBot="1" x14ac:dyDescent="0.3">
      <c r="A9" s="1673" t="s">
        <v>1750</v>
      </c>
      <c r="B9" s="1674"/>
      <c r="C9" s="1674"/>
      <c r="D9" s="1675"/>
    </row>
    <row r="10" spans="1:4" ht="30" customHeight="1" thickBot="1" x14ac:dyDescent="0.3">
      <c r="A10" s="1673" t="s">
        <v>1955</v>
      </c>
      <c r="B10" s="1674"/>
      <c r="C10" s="1674"/>
      <c r="D10" s="1675"/>
    </row>
    <row r="11" spans="1:4" ht="31.5" customHeight="1" thickBot="1" x14ac:dyDescent="0.3">
      <c r="A11" s="1673" t="s">
        <v>1843</v>
      </c>
      <c r="B11" s="1674"/>
      <c r="C11" s="1674"/>
      <c r="D11" s="1675"/>
    </row>
    <row r="12" spans="1:4" ht="13.8" thickBot="1" x14ac:dyDescent="0.3">
      <c r="A12" s="657"/>
      <c r="B12" s="658"/>
      <c r="C12" s="553"/>
      <c r="D12" s="544"/>
    </row>
    <row r="13" spans="1:4" ht="13.8" thickBot="1" x14ac:dyDescent="0.3">
      <c r="A13" s="1819" t="s">
        <v>1095</v>
      </c>
      <c r="B13" s="1820"/>
      <c r="C13" s="544" t="s">
        <v>538</v>
      </c>
      <c r="D13" s="544" t="s">
        <v>539</v>
      </c>
    </row>
    <row r="14" spans="1:4" ht="27" thickBot="1" x14ac:dyDescent="0.3">
      <c r="A14" s="1823"/>
      <c r="B14" s="1824"/>
      <c r="C14" s="544" t="s">
        <v>1057</v>
      </c>
      <c r="D14" s="544" t="s">
        <v>709</v>
      </c>
    </row>
    <row r="15" spans="1:4" ht="27" thickBot="1" x14ac:dyDescent="0.3">
      <c r="A15" s="637">
        <v>1</v>
      </c>
      <c r="B15" s="618" t="s">
        <v>1082</v>
      </c>
      <c r="C15" s="659"/>
      <c r="D15" s="547"/>
    </row>
    <row r="16" spans="1:4" ht="53.4" thickBot="1" x14ac:dyDescent="0.3">
      <c r="A16" s="604">
        <v>2</v>
      </c>
      <c r="B16" s="530" t="s">
        <v>1083</v>
      </c>
      <c r="C16" s="547"/>
      <c r="D16" s="547"/>
    </row>
    <row r="17" spans="1:4" ht="13.8" thickBot="1" x14ac:dyDescent="0.3">
      <c r="A17" s="604">
        <v>3</v>
      </c>
      <c r="B17" s="530" t="s">
        <v>1084</v>
      </c>
      <c r="C17" s="547"/>
      <c r="D17" s="547"/>
    </row>
    <row r="18" spans="1:4" ht="13.8" thickBot="1" x14ac:dyDescent="0.3">
      <c r="A18" s="604">
        <v>4</v>
      </c>
      <c r="B18" s="530" t="s">
        <v>1085</v>
      </c>
      <c r="C18" s="547"/>
      <c r="D18" s="547"/>
    </row>
    <row r="19" spans="1:4" ht="13.8" thickBot="1" x14ac:dyDescent="0.3">
      <c r="A19" s="604">
        <v>5</v>
      </c>
      <c r="B19" s="530" t="s">
        <v>1086</v>
      </c>
      <c r="C19" s="547"/>
      <c r="D19" s="547"/>
    </row>
    <row r="20" spans="1:4" ht="27" thickBot="1" x14ac:dyDescent="0.3">
      <c r="A20" s="604">
        <v>6</v>
      </c>
      <c r="B20" s="530" t="s">
        <v>1087</v>
      </c>
      <c r="C20" s="547"/>
      <c r="D20" s="547"/>
    </row>
    <row r="21" spans="1:4" ht="13.8" thickBot="1" x14ac:dyDescent="0.3">
      <c r="A21" s="604">
        <v>7</v>
      </c>
      <c r="B21" s="530" t="s">
        <v>1088</v>
      </c>
      <c r="C21" s="547"/>
      <c r="D21" s="659"/>
    </row>
    <row r="22" spans="1:4" ht="13.8" thickBot="1" x14ac:dyDescent="0.3">
      <c r="A22" s="604">
        <v>8</v>
      </c>
      <c r="B22" s="530" t="s">
        <v>1089</v>
      </c>
      <c r="C22" s="547"/>
      <c r="D22" s="547"/>
    </row>
    <row r="23" spans="1:4" ht="27" thickBot="1" x14ac:dyDescent="0.3">
      <c r="A23" s="604">
        <v>9</v>
      </c>
      <c r="B23" s="530" t="s">
        <v>1090</v>
      </c>
      <c r="C23" s="547"/>
      <c r="D23" s="547"/>
    </row>
    <row r="24" spans="1:4" ht="27" thickBot="1" x14ac:dyDescent="0.3">
      <c r="A24" s="604">
        <v>10</v>
      </c>
      <c r="B24" s="530" t="s">
        <v>1091</v>
      </c>
      <c r="C24" s="659"/>
      <c r="D24" s="547"/>
    </row>
    <row r="25" spans="1:4" ht="13.8" thickBot="1" x14ac:dyDescent="0.3">
      <c r="A25" s="637">
        <v>11</v>
      </c>
      <c r="B25" s="660" t="s">
        <v>1092</v>
      </c>
      <c r="C25" s="659"/>
      <c r="D25" s="547"/>
    </row>
    <row r="26" spans="1:4" ht="53.4" thickBot="1" x14ac:dyDescent="0.3">
      <c r="A26" s="604">
        <v>12</v>
      </c>
      <c r="B26" s="530" t="s">
        <v>1093</v>
      </c>
      <c r="C26" s="547"/>
      <c r="D26" s="547"/>
    </row>
    <row r="27" spans="1:4" ht="13.8" thickBot="1" x14ac:dyDescent="0.3">
      <c r="A27" s="604">
        <v>13</v>
      </c>
      <c r="B27" s="530" t="s">
        <v>1084</v>
      </c>
      <c r="C27" s="547"/>
      <c r="D27" s="547"/>
    </row>
    <row r="28" spans="1:4" ht="13.8" thickBot="1" x14ac:dyDescent="0.3">
      <c r="A28" s="604">
        <v>14</v>
      </c>
      <c r="B28" s="530" t="s">
        <v>1085</v>
      </c>
      <c r="C28" s="547"/>
      <c r="D28" s="547"/>
    </row>
    <row r="29" spans="1:4" ht="13.8" thickBot="1" x14ac:dyDescent="0.3">
      <c r="A29" s="604">
        <v>15</v>
      </c>
      <c r="B29" s="530" t="s">
        <v>1086</v>
      </c>
      <c r="C29" s="547"/>
      <c r="D29" s="547"/>
    </row>
    <row r="30" spans="1:4" ht="27" thickBot="1" x14ac:dyDescent="0.3">
      <c r="A30" s="604">
        <v>16</v>
      </c>
      <c r="B30" s="530" t="s">
        <v>1087</v>
      </c>
      <c r="C30" s="547"/>
      <c r="D30" s="547"/>
    </row>
    <row r="31" spans="1:4" ht="13.8" thickBot="1" x14ac:dyDescent="0.3">
      <c r="A31" s="604">
        <v>17</v>
      </c>
      <c r="B31" s="530" t="s">
        <v>1088</v>
      </c>
      <c r="C31" s="547"/>
      <c r="D31" s="661"/>
    </row>
    <row r="32" spans="1:4" ht="13.8" thickBot="1" x14ac:dyDescent="0.3">
      <c r="A32" s="604">
        <v>18</v>
      </c>
      <c r="B32" s="530" t="s">
        <v>1089</v>
      </c>
      <c r="C32" s="547"/>
      <c r="D32" s="547"/>
    </row>
    <row r="33" spans="1:4" ht="27" thickBot="1" x14ac:dyDescent="0.3">
      <c r="A33" s="604">
        <v>19</v>
      </c>
      <c r="B33" s="530" t="s">
        <v>1090</v>
      </c>
      <c r="C33" s="547"/>
      <c r="D33" s="547"/>
    </row>
    <row r="34" spans="1:4" ht="27" thickBot="1" x14ac:dyDescent="0.3">
      <c r="A34" s="604">
        <v>20</v>
      </c>
      <c r="B34" s="530" t="s">
        <v>1094</v>
      </c>
      <c r="C34" s="547"/>
      <c r="D34" s="547"/>
    </row>
    <row r="35" spans="1:4" x14ac:dyDescent="0.25">
      <c r="A35" s="3"/>
      <c r="B35" s="3"/>
      <c r="C35" s="1"/>
    </row>
    <row r="36" spans="1:4" ht="134.25" customHeight="1" x14ac:dyDescent="0.25">
      <c r="A36" s="1812" t="s">
        <v>1080</v>
      </c>
      <c r="B36" s="1812"/>
      <c r="C36" s="1812"/>
      <c r="D36" s="1812"/>
    </row>
    <row r="37" spans="1:4" ht="15" customHeight="1" x14ac:dyDescent="0.25">
      <c r="A37" s="1827" t="s">
        <v>674</v>
      </c>
      <c r="B37" s="1827"/>
      <c r="C37" s="1827"/>
      <c r="D37" s="1827"/>
    </row>
    <row r="38" spans="1:4" ht="99.75" customHeight="1" x14ac:dyDescent="0.25">
      <c r="A38" s="1347" t="s">
        <v>1956</v>
      </c>
      <c r="B38" s="1347"/>
      <c r="C38" s="1347"/>
      <c r="D38" s="1347"/>
    </row>
    <row r="39" spans="1:4" ht="79.5" customHeight="1" x14ac:dyDescent="0.25">
      <c r="A39" s="1347" t="s">
        <v>1957</v>
      </c>
      <c r="B39" s="1347"/>
      <c r="C39" s="1347"/>
      <c r="D39" s="1347"/>
    </row>
    <row r="40" spans="1:4" ht="25.5" customHeight="1" x14ac:dyDescent="0.25">
      <c r="A40" s="1347" t="s">
        <v>1958</v>
      </c>
      <c r="B40" s="1347"/>
      <c r="C40" s="1347"/>
      <c r="D40" s="1347"/>
    </row>
    <row r="41" spans="1:4" ht="117" customHeight="1" x14ac:dyDescent="0.25">
      <c r="A41" s="1347" t="s">
        <v>1959</v>
      </c>
      <c r="B41" s="1347"/>
      <c r="C41" s="1347"/>
      <c r="D41" s="1347"/>
    </row>
    <row r="42" spans="1:4" ht="27" customHeight="1" x14ac:dyDescent="0.25">
      <c r="A42" s="1347" t="s">
        <v>1960</v>
      </c>
      <c r="B42" s="1347"/>
      <c r="C42" s="1347"/>
      <c r="D42" s="1347"/>
    </row>
    <row r="43" spans="1:4" ht="54.75" customHeight="1" x14ac:dyDescent="0.25">
      <c r="A43" s="1347" t="s">
        <v>1961</v>
      </c>
      <c r="B43" s="1347"/>
      <c r="C43" s="1347"/>
      <c r="D43" s="1347"/>
    </row>
    <row r="44" spans="1:4" ht="15.75" customHeight="1" x14ac:dyDescent="0.25">
      <c r="A44" s="1347" t="s">
        <v>1962</v>
      </c>
      <c r="B44" s="1347"/>
      <c r="C44" s="1347"/>
      <c r="D44" s="1347"/>
    </row>
    <row r="45" spans="1:4" ht="18" customHeight="1" x14ac:dyDescent="0.25">
      <c r="A45" s="1347" t="s">
        <v>1963</v>
      </c>
      <c r="B45" s="1347"/>
      <c r="C45" s="1347"/>
      <c r="D45" s="1347"/>
    </row>
    <row r="46" spans="1:4" ht="27.75" customHeight="1" x14ac:dyDescent="0.25">
      <c r="A46" s="1347" t="s">
        <v>1964</v>
      </c>
      <c r="B46" s="1347"/>
      <c r="C46" s="1347"/>
      <c r="D46" s="1347"/>
    </row>
    <row r="47" spans="1:4" x14ac:dyDescent="0.25">
      <c r="A47" s="3"/>
      <c r="B47" s="3"/>
      <c r="C47" s="1"/>
    </row>
    <row r="48" spans="1:4" x14ac:dyDescent="0.25">
      <c r="A48" s="3"/>
      <c r="B48" s="3"/>
      <c r="C48" s="1"/>
    </row>
    <row r="49" spans="1:3" x14ac:dyDescent="0.25">
      <c r="A49" s="3"/>
      <c r="B49" s="3"/>
      <c r="C49" s="1"/>
    </row>
    <row r="50" spans="1:3" x14ac:dyDescent="0.25">
      <c r="A50" s="3"/>
      <c r="B50" s="3"/>
      <c r="C50" s="1"/>
    </row>
    <row r="51" spans="1:3" x14ac:dyDescent="0.25">
      <c r="A51" s="3"/>
      <c r="B51" s="3"/>
      <c r="C51" s="1"/>
    </row>
    <row r="52" spans="1:3" x14ac:dyDescent="0.25">
      <c r="A52" s="3"/>
      <c r="B52" s="3"/>
      <c r="C52" s="1"/>
    </row>
    <row r="53" spans="1:3" x14ac:dyDescent="0.25">
      <c r="A53" s="3"/>
      <c r="B53" s="3"/>
      <c r="C53" s="1"/>
    </row>
    <row r="54" spans="1:3" x14ac:dyDescent="0.25">
      <c r="A54" s="3"/>
      <c r="B54" s="3"/>
      <c r="C54" s="1"/>
    </row>
    <row r="55" spans="1:3" x14ac:dyDescent="0.25">
      <c r="A55" s="3"/>
      <c r="B55" s="3"/>
      <c r="C55" s="1"/>
    </row>
    <row r="56" spans="1:3" x14ac:dyDescent="0.25">
      <c r="A56" s="3"/>
      <c r="B56" s="3"/>
      <c r="C56" s="1"/>
    </row>
    <row r="57" spans="1:3" x14ac:dyDescent="0.25">
      <c r="A57" s="3"/>
      <c r="B57" s="3"/>
      <c r="C57" s="1"/>
    </row>
    <row r="58" spans="1:3" x14ac:dyDescent="0.25">
      <c r="A58" s="3"/>
      <c r="B58" s="3"/>
      <c r="C58" s="1"/>
    </row>
    <row r="59" spans="1:3" x14ac:dyDescent="0.25">
      <c r="A59" s="3"/>
      <c r="B59" s="3"/>
      <c r="C59" s="1"/>
    </row>
    <row r="60" spans="1:3" x14ac:dyDescent="0.25">
      <c r="A60" s="3"/>
      <c r="B60" s="3"/>
      <c r="C60" s="1"/>
    </row>
    <row r="61" spans="1:3" x14ac:dyDescent="0.25">
      <c r="A61" s="3"/>
      <c r="B61" s="3"/>
      <c r="C61" s="1"/>
    </row>
    <row r="62" spans="1:3" x14ac:dyDescent="0.25">
      <c r="A62" s="3"/>
      <c r="B62" s="3"/>
      <c r="C62" s="1"/>
    </row>
    <row r="63" spans="1:3" x14ac:dyDescent="0.25">
      <c r="A63" s="3"/>
      <c r="B63" s="3"/>
      <c r="C63" s="1"/>
    </row>
    <row r="64" spans="1:3" x14ac:dyDescent="0.25">
      <c r="A64" s="3"/>
      <c r="B64" s="3"/>
      <c r="C64" s="1"/>
    </row>
    <row r="65" spans="1:3" x14ac:dyDescent="0.25">
      <c r="A65" s="3"/>
      <c r="B65" s="3"/>
      <c r="C65" s="1"/>
    </row>
    <row r="66" spans="1:3" x14ac:dyDescent="0.25">
      <c r="A66" s="3"/>
      <c r="B66" s="3"/>
      <c r="C66" s="1"/>
    </row>
    <row r="67" spans="1:3" x14ac:dyDescent="0.25">
      <c r="A67" s="3"/>
      <c r="B67" s="3"/>
      <c r="C67" s="1"/>
    </row>
    <row r="68" spans="1:3" x14ac:dyDescent="0.25">
      <c r="A68" s="3"/>
      <c r="B68" s="3"/>
      <c r="C68" s="1"/>
    </row>
    <row r="69" spans="1:3" x14ac:dyDescent="0.25">
      <c r="A69" s="3"/>
      <c r="B69" s="3"/>
      <c r="C69" s="1"/>
    </row>
    <row r="70" spans="1:3" x14ac:dyDescent="0.25">
      <c r="A70" s="3"/>
      <c r="B70" s="3"/>
      <c r="C70" s="1"/>
    </row>
    <row r="71" spans="1:3" x14ac:dyDescent="0.25">
      <c r="A71" s="3"/>
      <c r="B71" s="3"/>
      <c r="C71" s="1"/>
    </row>
    <row r="72" spans="1:3" x14ac:dyDescent="0.25">
      <c r="A72" s="3"/>
      <c r="B72" s="3"/>
      <c r="C72" s="1"/>
    </row>
    <row r="73" spans="1:3" x14ac:dyDescent="0.25">
      <c r="A73" s="3"/>
      <c r="B73" s="3"/>
      <c r="C73" s="1"/>
    </row>
    <row r="74" spans="1:3" x14ac:dyDescent="0.25">
      <c r="A74" s="3"/>
      <c r="B74" s="3"/>
      <c r="C74" s="1"/>
    </row>
    <row r="75" spans="1:3" x14ac:dyDescent="0.25">
      <c r="A75" s="3"/>
      <c r="B75" s="3"/>
      <c r="C75" s="1"/>
    </row>
    <row r="76" spans="1:3" x14ac:dyDescent="0.25">
      <c r="A76" s="3"/>
      <c r="B76" s="3"/>
      <c r="C76" s="1"/>
    </row>
    <row r="77" spans="1:3" x14ac:dyDescent="0.25">
      <c r="A77" s="3"/>
      <c r="B77" s="3"/>
      <c r="C77" s="1"/>
    </row>
    <row r="78" spans="1:3" x14ac:dyDescent="0.25">
      <c r="A78" s="3"/>
      <c r="B78" s="3"/>
      <c r="C78" s="1"/>
    </row>
    <row r="79" spans="1:3" x14ac:dyDescent="0.25">
      <c r="A79" s="3"/>
      <c r="B79" s="3"/>
      <c r="C79" s="1"/>
    </row>
    <row r="80" spans="1:3" x14ac:dyDescent="0.25">
      <c r="A80" s="3"/>
      <c r="B80" s="3"/>
      <c r="C80" s="1"/>
    </row>
    <row r="81" spans="1:3" x14ac:dyDescent="0.25">
      <c r="A81" s="3"/>
      <c r="B81" s="3"/>
      <c r="C81" s="1"/>
    </row>
    <row r="82" spans="1:3" x14ac:dyDescent="0.25">
      <c r="A82" s="3"/>
      <c r="B82" s="3"/>
      <c r="C82" s="1"/>
    </row>
    <row r="83" spans="1:3" x14ac:dyDescent="0.25">
      <c r="A83" s="3"/>
      <c r="B83" s="3"/>
      <c r="C83" s="1"/>
    </row>
    <row r="84" spans="1:3" x14ac:dyDescent="0.25">
      <c r="A84" s="3"/>
      <c r="B84" s="3"/>
      <c r="C84" s="1"/>
    </row>
    <row r="85" spans="1:3" x14ac:dyDescent="0.25">
      <c r="A85" s="3"/>
      <c r="B85" s="3"/>
      <c r="C85" s="1"/>
    </row>
    <row r="86" spans="1:3" x14ac:dyDescent="0.25">
      <c r="A86" s="3"/>
      <c r="B86" s="3"/>
      <c r="C86" s="1"/>
    </row>
    <row r="87" spans="1:3" x14ac:dyDescent="0.25">
      <c r="A87" s="3"/>
      <c r="B87" s="3"/>
      <c r="C87" s="1"/>
    </row>
    <row r="88" spans="1:3" x14ac:dyDescent="0.25">
      <c r="A88" s="3"/>
      <c r="B88" s="3"/>
      <c r="C88" s="1"/>
    </row>
    <row r="89" spans="1:3" x14ac:dyDescent="0.25">
      <c r="A89" s="3"/>
      <c r="B89" s="3"/>
      <c r="C89" s="1"/>
    </row>
    <row r="90" spans="1:3" x14ac:dyDescent="0.25">
      <c r="A90" s="3"/>
      <c r="B90" s="3"/>
      <c r="C90" s="1"/>
    </row>
    <row r="91" spans="1:3" x14ac:dyDescent="0.25">
      <c r="A91" s="3"/>
      <c r="B91" s="3"/>
      <c r="C91" s="1"/>
    </row>
    <row r="92" spans="1:3" x14ac:dyDescent="0.25">
      <c r="A92" s="3"/>
      <c r="B92" s="3"/>
      <c r="C92" s="1"/>
    </row>
    <row r="93" spans="1:3" x14ac:dyDescent="0.25">
      <c r="A93" s="3"/>
      <c r="B93" s="3"/>
      <c r="C93" s="1"/>
    </row>
    <row r="94" spans="1:3" x14ac:dyDescent="0.25">
      <c r="A94" s="3"/>
      <c r="B94" s="3"/>
      <c r="C94" s="1"/>
    </row>
    <row r="95" spans="1:3" x14ac:dyDescent="0.25">
      <c r="A95" s="3"/>
      <c r="B95" s="3"/>
      <c r="C95" s="1"/>
    </row>
    <row r="96" spans="1:3" x14ac:dyDescent="0.25">
      <c r="A96" s="3"/>
      <c r="B96" s="3"/>
      <c r="C96" s="1"/>
    </row>
    <row r="97" spans="1:3" x14ac:dyDescent="0.25">
      <c r="A97" s="3"/>
      <c r="B97" s="3"/>
      <c r="C97" s="1"/>
    </row>
    <row r="98" spans="1:3" x14ac:dyDescent="0.25">
      <c r="A98" s="3"/>
      <c r="B98" s="3"/>
      <c r="C98" s="1"/>
    </row>
    <row r="99" spans="1:3" x14ac:dyDescent="0.25">
      <c r="A99" s="3"/>
      <c r="B99" s="3"/>
      <c r="C99" s="1"/>
    </row>
    <row r="100" spans="1:3" x14ac:dyDescent="0.25">
      <c r="A100" s="3"/>
      <c r="B100" s="3"/>
      <c r="C100" s="1"/>
    </row>
    <row r="101" spans="1:3" x14ac:dyDescent="0.25">
      <c r="A101" s="3"/>
      <c r="B101" s="3"/>
      <c r="C101" s="1"/>
    </row>
    <row r="102" spans="1:3" x14ac:dyDescent="0.25">
      <c r="A102" s="3"/>
      <c r="B102" s="3"/>
      <c r="C102" s="1"/>
    </row>
    <row r="103" spans="1:3" x14ac:dyDescent="0.25">
      <c r="A103" s="3"/>
      <c r="B103" s="3"/>
      <c r="C103" s="1"/>
    </row>
    <row r="104" spans="1:3" x14ac:dyDescent="0.25">
      <c r="A104" s="3"/>
      <c r="B104" s="3"/>
      <c r="C104" s="1"/>
    </row>
    <row r="105" spans="1:3" x14ac:dyDescent="0.25">
      <c r="A105" s="3"/>
      <c r="B105" s="3"/>
      <c r="C105" s="1"/>
    </row>
    <row r="106" spans="1:3" x14ac:dyDescent="0.25">
      <c r="A106" s="3"/>
      <c r="B106" s="3"/>
      <c r="C106" s="1"/>
    </row>
    <row r="107" spans="1:3" x14ac:dyDescent="0.25">
      <c r="A107" s="3"/>
      <c r="B107" s="3"/>
      <c r="C107" s="1"/>
    </row>
    <row r="108" spans="1:3" x14ac:dyDescent="0.25">
      <c r="A108" s="3"/>
      <c r="B108" s="3"/>
      <c r="C108" s="1"/>
    </row>
    <row r="109" spans="1:3" x14ac:dyDescent="0.25">
      <c r="A109" s="3"/>
      <c r="B109" s="3"/>
      <c r="C109" s="1"/>
    </row>
    <row r="110" spans="1:3" x14ac:dyDescent="0.25">
      <c r="A110" s="3"/>
      <c r="B110" s="3"/>
      <c r="C110" s="1"/>
    </row>
    <row r="111" spans="1:3" x14ac:dyDescent="0.25">
      <c r="A111" s="3"/>
      <c r="B111" s="3"/>
      <c r="C111" s="1"/>
    </row>
    <row r="112" spans="1:3" x14ac:dyDescent="0.25">
      <c r="A112" s="3"/>
      <c r="B112" s="3"/>
      <c r="C112" s="1"/>
    </row>
    <row r="113" spans="1:3" x14ac:dyDescent="0.25">
      <c r="A113" s="3"/>
      <c r="B113" s="3"/>
      <c r="C113" s="1"/>
    </row>
    <row r="114" spans="1:3" x14ac:dyDescent="0.25">
      <c r="A114" s="3"/>
      <c r="B114" s="3"/>
      <c r="C114" s="1"/>
    </row>
    <row r="115" spans="1:3" x14ac:dyDescent="0.25">
      <c r="A115" s="3"/>
      <c r="B115" s="3"/>
      <c r="C115" s="1"/>
    </row>
    <row r="116" spans="1:3" x14ac:dyDescent="0.25">
      <c r="A116" s="3"/>
      <c r="B116" s="3"/>
      <c r="C116" s="1"/>
    </row>
    <row r="117" spans="1:3" x14ac:dyDescent="0.25">
      <c r="A117" s="3"/>
      <c r="B117" s="3"/>
      <c r="C117" s="1"/>
    </row>
    <row r="118" spans="1:3" x14ac:dyDescent="0.25">
      <c r="A118" s="3"/>
      <c r="B118" s="3"/>
      <c r="C118" s="1"/>
    </row>
    <row r="119" spans="1:3" x14ac:dyDescent="0.25">
      <c r="A119" s="3"/>
      <c r="B119" s="3"/>
      <c r="C119" s="1"/>
    </row>
    <row r="120" spans="1:3" x14ac:dyDescent="0.25">
      <c r="A120" s="3"/>
      <c r="B120" s="3"/>
      <c r="C120" s="1"/>
    </row>
    <row r="121" spans="1:3" x14ac:dyDescent="0.25">
      <c r="A121" s="3"/>
      <c r="B121" s="3"/>
      <c r="C121" s="1"/>
    </row>
    <row r="122" spans="1:3" x14ac:dyDescent="0.25">
      <c r="A122" s="3"/>
      <c r="B122" s="3"/>
      <c r="C122" s="1"/>
    </row>
    <row r="123" spans="1:3" x14ac:dyDescent="0.25">
      <c r="A123" s="3"/>
      <c r="B123" s="3"/>
      <c r="C123" s="1"/>
    </row>
    <row r="124" spans="1:3" x14ac:dyDescent="0.25">
      <c r="A124" s="3"/>
      <c r="B124" s="3"/>
      <c r="C124" s="1"/>
    </row>
    <row r="125" spans="1:3" x14ac:dyDescent="0.25">
      <c r="A125" s="3"/>
      <c r="B125" s="3"/>
      <c r="C125" s="1"/>
    </row>
    <row r="126" spans="1:3" x14ac:dyDescent="0.25">
      <c r="A126" s="3"/>
      <c r="B126" s="3"/>
      <c r="C126" s="1"/>
    </row>
    <row r="127" spans="1:3" x14ac:dyDescent="0.25">
      <c r="A127" s="3"/>
      <c r="B127" s="3"/>
      <c r="C127" s="1"/>
    </row>
    <row r="128" spans="1:3" x14ac:dyDescent="0.25">
      <c r="A128" s="3"/>
      <c r="B128" s="3"/>
      <c r="C128" s="1"/>
    </row>
    <row r="129" spans="1:3" x14ac:dyDescent="0.25">
      <c r="A129" s="3"/>
      <c r="B129" s="3"/>
      <c r="C129" s="1"/>
    </row>
    <row r="130" spans="1:3" x14ac:dyDescent="0.25">
      <c r="A130" s="3"/>
      <c r="B130" s="3"/>
      <c r="C130" s="1"/>
    </row>
    <row r="131" spans="1:3" x14ac:dyDescent="0.25">
      <c r="A131" s="3"/>
      <c r="B131" s="3"/>
      <c r="C131" s="1"/>
    </row>
    <row r="132" spans="1:3" x14ac:dyDescent="0.25">
      <c r="A132" s="3"/>
      <c r="B132" s="3"/>
      <c r="C132" s="1"/>
    </row>
    <row r="133" spans="1:3" x14ac:dyDescent="0.25">
      <c r="A133" s="3"/>
      <c r="B133" s="3"/>
      <c r="C133" s="1"/>
    </row>
    <row r="134" spans="1:3" x14ac:dyDescent="0.25">
      <c r="A134" s="3"/>
      <c r="B134" s="3"/>
      <c r="C134" s="1"/>
    </row>
    <row r="135" spans="1:3" x14ac:dyDescent="0.25">
      <c r="A135" s="3"/>
      <c r="B135" s="3"/>
      <c r="C135" s="1"/>
    </row>
    <row r="136" spans="1:3" x14ac:dyDescent="0.25">
      <c r="A136" s="3"/>
      <c r="B136" s="3"/>
      <c r="C136" s="1"/>
    </row>
    <row r="137" spans="1:3" x14ac:dyDescent="0.25">
      <c r="A137" s="3"/>
      <c r="B137" s="3"/>
      <c r="C137" s="1"/>
    </row>
    <row r="138" spans="1:3" x14ac:dyDescent="0.25">
      <c r="A138" s="3"/>
      <c r="B138" s="3"/>
      <c r="C138" s="1"/>
    </row>
    <row r="139" spans="1:3" x14ac:dyDescent="0.25">
      <c r="A139" s="3"/>
      <c r="B139" s="3"/>
      <c r="C139" s="1"/>
    </row>
    <row r="140" spans="1:3" x14ac:dyDescent="0.25">
      <c r="A140" s="3"/>
      <c r="B140" s="3"/>
      <c r="C140" s="1"/>
    </row>
    <row r="141" spans="1:3" x14ac:dyDescent="0.25">
      <c r="A141" s="3"/>
      <c r="B141" s="3"/>
      <c r="C141" s="1"/>
    </row>
    <row r="142" spans="1:3" x14ac:dyDescent="0.25">
      <c r="A142" s="3"/>
      <c r="B142" s="3"/>
      <c r="C142" s="1"/>
    </row>
    <row r="143" spans="1:3" x14ac:dyDescent="0.25">
      <c r="A143" s="3"/>
      <c r="B143" s="3"/>
      <c r="C143" s="1"/>
    </row>
    <row r="144" spans="1:3" x14ac:dyDescent="0.25">
      <c r="A144" s="3"/>
      <c r="B144" s="3"/>
      <c r="C144" s="1"/>
    </row>
    <row r="145" spans="1:3" x14ac:dyDescent="0.25">
      <c r="A145" s="3"/>
      <c r="B145" s="3"/>
      <c r="C145" s="1"/>
    </row>
    <row r="146" spans="1:3" x14ac:dyDescent="0.25">
      <c r="A146" s="3"/>
      <c r="B146" s="3"/>
      <c r="C146" s="1"/>
    </row>
    <row r="147" spans="1:3" x14ac:dyDescent="0.25">
      <c r="A147" s="3"/>
      <c r="B147" s="3"/>
      <c r="C147" s="1"/>
    </row>
    <row r="148" spans="1:3" x14ac:dyDescent="0.25">
      <c r="A148" s="3"/>
      <c r="B148" s="3"/>
      <c r="C148" s="1"/>
    </row>
    <row r="149" spans="1:3" x14ac:dyDescent="0.25">
      <c r="A149" s="3"/>
      <c r="B149" s="3"/>
      <c r="C149" s="1"/>
    </row>
    <row r="150" spans="1:3" x14ac:dyDescent="0.25">
      <c r="A150" s="3"/>
      <c r="B150" s="3"/>
      <c r="C150" s="1"/>
    </row>
    <row r="151" spans="1:3" x14ac:dyDescent="0.25">
      <c r="A151" s="3"/>
      <c r="B151" s="3"/>
      <c r="C151" s="1"/>
    </row>
    <row r="152" spans="1:3" x14ac:dyDescent="0.25">
      <c r="A152" s="3"/>
      <c r="B152" s="3"/>
      <c r="C152" s="1"/>
    </row>
    <row r="153" spans="1:3" x14ac:dyDescent="0.25">
      <c r="A153" s="3"/>
      <c r="B153" s="3"/>
      <c r="C153" s="1"/>
    </row>
    <row r="154" spans="1:3" x14ac:dyDescent="0.25">
      <c r="A154" s="3"/>
      <c r="B154" s="3"/>
      <c r="C154" s="1"/>
    </row>
    <row r="155" spans="1:3" x14ac:dyDescent="0.25">
      <c r="A155" s="3"/>
      <c r="B155" s="3"/>
      <c r="C155" s="1"/>
    </row>
    <row r="156" spans="1:3" x14ac:dyDescent="0.25">
      <c r="A156" s="3"/>
      <c r="B156" s="3"/>
      <c r="C156" s="1"/>
    </row>
    <row r="157" spans="1:3" x14ac:dyDescent="0.25">
      <c r="A157" s="3"/>
      <c r="B157" s="3"/>
      <c r="C157" s="1"/>
    </row>
    <row r="158" spans="1:3" x14ac:dyDescent="0.25">
      <c r="A158" s="3"/>
      <c r="B158" s="3"/>
      <c r="C158" s="1"/>
    </row>
    <row r="159" spans="1:3" x14ac:dyDescent="0.25">
      <c r="A159" s="3"/>
      <c r="B159" s="3"/>
      <c r="C159" s="1"/>
    </row>
    <row r="160" spans="1:3" x14ac:dyDescent="0.25">
      <c r="A160" s="3"/>
      <c r="B160" s="3"/>
      <c r="C160" s="1"/>
    </row>
    <row r="161" spans="1:3" x14ac:dyDescent="0.25">
      <c r="A161" s="3"/>
      <c r="B161" s="3"/>
      <c r="C161" s="1"/>
    </row>
    <row r="162" spans="1:3" x14ac:dyDescent="0.25">
      <c r="A162" s="3"/>
      <c r="B162" s="3"/>
      <c r="C162" s="1"/>
    </row>
    <row r="163" spans="1:3" x14ac:dyDescent="0.25">
      <c r="A163" s="3"/>
      <c r="B163" s="3"/>
      <c r="C163" s="1"/>
    </row>
    <row r="164" spans="1:3" x14ac:dyDescent="0.25">
      <c r="A164" s="3"/>
      <c r="B164" s="3"/>
      <c r="C164" s="1"/>
    </row>
    <row r="165" spans="1:3" x14ac:dyDescent="0.25">
      <c r="A165" s="3"/>
      <c r="B165" s="3"/>
      <c r="C165" s="1"/>
    </row>
    <row r="166" spans="1:3" x14ac:dyDescent="0.25">
      <c r="A166" s="3"/>
      <c r="B166" s="3"/>
      <c r="C166" s="1"/>
    </row>
    <row r="167" spans="1:3" x14ac:dyDescent="0.25">
      <c r="A167" s="3"/>
      <c r="B167" s="3"/>
      <c r="C167" s="1"/>
    </row>
    <row r="168" spans="1:3" x14ac:dyDescent="0.25">
      <c r="A168" s="3"/>
      <c r="B168" s="3"/>
      <c r="C168" s="1"/>
    </row>
    <row r="169" spans="1:3" x14ac:dyDescent="0.25">
      <c r="A169" s="3"/>
      <c r="B169" s="3"/>
      <c r="C169" s="1"/>
    </row>
    <row r="170" spans="1:3" x14ac:dyDescent="0.25">
      <c r="A170" s="3"/>
      <c r="B170" s="3"/>
      <c r="C170" s="1"/>
    </row>
    <row r="171" spans="1:3" x14ac:dyDescent="0.25">
      <c r="A171" s="3"/>
      <c r="B171" s="3"/>
      <c r="C171" s="1"/>
    </row>
    <row r="172" spans="1:3" x14ac:dyDescent="0.25">
      <c r="A172" s="3"/>
      <c r="B172" s="3"/>
      <c r="C172" s="1"/>
    </row>
    <row r="173" spans="1:3" x14ac:dyDescent="0.25">
      <c r="A173" s="3"/>
      <c r="B173" s="3"/>
      <c r="C173" s="1"/>
    </row>
    <row r="174" spans="1:3" x14ac:dyDescent="0.25">
      <c r="A174" s="3"/>
      <c r="B174" s="3"/>
      <c r="C174" s="1"/>
    </row>
    <row r="175" spans="1:3" x14ac:dyDescent="0.25">
      <c r="A175" s="3"/>
      <c r="B175" s="3"/>
      <c r="C175" s="1"/>
    </row>
    <row r="176" spans="1:3" x14ac:dyDescent="0.25">
      <c r="A176" s="3"/>
      <c r="B176" s="3"/>
      <c r="C176" s="1"/>
    </row>
    <row r="177" spans="1:3" x14ac:dyDescent="0.25">
      <c r="A177" s="3"/>
      <c r="B177" s="3"/>
      <c r="C177" s="1"/>
    </row>
    <row r="178" spans="1:3" x14ac:dyDescent="0.25">
      <c r="A178" s="3"/>
      <c r="B178" s="3"/>
      <c r="C178" s="1"/>
    </row>
    <row r="179" spans="1:3" x14ac:dyDescent="0.25">
      <c r="A179" s="3"/>
      <c r="B179" s="3"/>
      <c r="C179" s="1"/>
    </row>
    <row r="180" spans="1:3" x14ac:dyDescent="0.25">
      <c r="A180" s="3"/>
      <c r="B180" s="3"/>
      <c r="C180" s="1"/>
    </row>
    <row r="181" spans="1:3" x14ac:dyDescent="0.25">
      <c r="A181" s="3"/>
      <c r="B181" s="3"/>
      <c r="C181" s="1"/>
    </row>
    <row r="182" spans="1:3" x14ac:dyDescent="0.25">
      <c r="A182" s="3"/>
      <c r="B182" s="3"/>
      <c r="C182" s="1"/>
    </row>
    <row r="183" spans="1:3" x14ac:dyDescent="0.25">
      <c r="A183" s="3"/>
      <c r="B183" s="3"/>
      <c r="C183" s="1"/>
    </row>
    <row r="184" spans="1:3" x14ac:dyDescent="0.25">
      <c r="A184" s="3"/>
      <c r="B184" s="3"/>
      <c r="C184" s="1"/>
    </row>
    <row r="185" spans="1:3" x14ac:dyDescent="0.25">
      <c r="A185" s="4"/>
      <c r="B185" s="4"/>
      <c r="C185" s="6"/>
    </row>
    <row r="186" spans="1:3" x14ac:dyDescent="0.25">
      <c r="A186" s="4"/>
      <c r="B186" s="4"/>
      <c r="C186" s="6"/>
    </row>
    <row r="187" spans="1:3" x14ac:dyDescent="0.25">
      <c r="A187" s="4"/>
      <c r="B187" s="4"/>
      <c r="C187" s="6"/>
    </row>
    <row r="188" spans="1:3" x14ac:dyDescent="0.25">
      <c r="A188" s="4"/>
      <c r="B188" s="4"/>
      <c r="C188" s="6"/>
    </row>
    <row r="189" spans="1:3" x14ac:dyDescent="0.25">
      <c r="A189" s="4"/>
      <c r="B189" s="4"/>
      <c r="C189" s="6"/>
    </row>
    <row r="190" spans="1:3" x14ac:dyDescent="0.25">
      <c r="A190" s="4"/>
      <c r="B190" s="4"/>
      <c r="C190" s="6"/>
    </row>
    <row r="191" spans="1:3" x14ac:dyDescent="0.25">
      <c r="A191" s="4"/>
      <c r="B191" s="4"/>
      <c r="C191" s="6"/>
    </row>
    <row r="192" spans="1:3" x14ac:dyDescent="0.25">
      <c r="A192" s="4"/>
      <c r="B192" s="4"/>
      <c r="C192" s="6"/>
    </row>
    <row r="193" spans="1:3" x14ac:dyDescent="0.25">
      <c r="A193" s="4"/>
      <c r="B193" s="4"/>
      <c r="C193" s="6"/>
    </row>
    <row r="194" spans="1:3" x14ac:dyDescent="0.25">
      <c r="A194" s="4"/>
      <c r="B194" s="4"/>
      <c r="C194" s="6"/>
    </row>
    <row r="195" spans="1:3" x14ac:dyDescent="0.25">
      <c r="A195" s="4"/>
      <c r="B195" s="4"/>
      <c r="C195" s="6"/>
    </row>
    <row r="196" spans="1:3" x14ac:dyDescent="0.25">
      <c r="A196" s="4"/>
      <c r="B196" s="4"/>
      <c r="C196" s="6"/>
    </row>
    <row r="197" spans="1:3" x14ac:dyDescent="0.25">
      <c r="A197" s="4"/>
      <c r="B197" s="4"/>
      <c r="C197" s="6"/>
    </row>
    <row r="198" spans="1:3" x14ac:dyDescent="0.25">
      <c r="A198" s="4"/>
      <c r="B198" s="4"/>
      <c r="C198" s="6"/>
    </row>
    <row r="199" spans="1:3" x14ac:dyDescent="0.25">
      <c r="A199" s="4"/>
      <c r="B199" s="4"/>
      <c r="C199" s="6"/>
    </row>
    <row r="200" spans="1:3" x14ac:dyDescent="0.25">
      <c r="A200" s="4"/>
      <c r="B200" s="4"/>
      <c r="C200" s="6"/>
    </row>
    <row r="201" spans="1:3" x14ac:dyDescent="0.25">
      <c r="A201" s="4"/>
      <c r="B201" s="4"/>
      <c r="C201" s="6"/>
    </row>
    <row r="202" spans="1:3" x14ac:dyDescent="0.25">
      <c r="A202" s="4"/>
      <c r="B202" s="4"/>
      <c r="C202" s="6"/>
    </row>
    <row r="203" spans="1:3" x14ac:dyDescent="0.25">
      <c r="A203" s="4"/>
      <c r="B203" s="4"/>
      <c r="C203" s="6"/>
    </row>
    <row r="204" spans="1:3" x14ac:dyDescent="0.25">
      <c r="A204" s="4"/>
      <c r="B204" s="4"/>
      <c r="C204" s="6"/>
    </row>
    <row r="205" spans="1:3" x14ac:dyDescent="0.25">
      <c r="A205" s="4"/>
      <c r="B205" s="4"/>
      <c r="C205" s="6"/>
    </row>
    <row r="206" spans="1:3" x14ac:dyDescent="0.25">
      <c r="A206" s="4"/>
      <c r="B206" s="4"/>
      <c r="C206" s="6"/>
    </row>
    <row r="207" spans="1:3" x14ac:dyDescent="0.25">
      <c r="A207" s="4"/>
      <c r="B207" s="4"/>
      <c r="C207" s="6"/>
    </row>
    <row r="208" spans="1:3" x14ac:dyDescent="0.25">
      <c r="A208" s="4"/>
      <c r="B208" s="4"/>
      <c r="C208" s="6"/>
    </row>
    <row r="209" spans="1:3" x14ac:dyDescent="0.25">
      <c r="A209" s="4"/>
      <c r="B209" s="4"/>
      <c r="C209" s="6"/>
    </row>
    <row r="210" spans="1:3" x14ac:dyDescent="0.25">
      <c r="A210" s="4"/>
      <c r="B210" s="4"/>
      <c r="C210" s="6"/>
    </row>
    <row r="211" spans="1:3" x14ac:dyDescent="0.25">
      <c r="A211" s="4"/>
      <c r="B211" s="4"/>
      <c r="C211" s="6"/>
    </row>
    <row r="212" spans="1:3" x14ac:dyDescent="0.25">
      <c r="A212" s="4"/>
      <c r="B212" s="4"/>
      <c r="C212" s="6"/>
    </row>
    <row r="213" spans="1:3" x14ac:dyDescent="0.25">
      <c r="A213" s="4"/>
      <c r="B213" s="4"/>
      <c r="C213" s="6"/>
    </row>
    <row r="214" spans="1:3" x14ac:dyDescent="0.25">
      <c r="A214" s="4"/>
      <c r="B214" s="4"/>
      <c r="C214" s="6"/>
    </row>
    <row r="215" spans="1:3" x14ac:dyDescent="0.25">
      <c r="A215" s="4"/>
      <c r="B215" s="4"/>
      <c r="C215" s="6"/>
    </row>
    <row r="216" spans="1:3" x14ac:dyDescent="0.25">
      <c r="A216" s="4"/>
      <c r="B216" s="4"/>
      <c r="C216" s="6"/>
    </row>
    <row r="217" spans="1:3" x14ac:dyDescent="0.25">
      <c r="A217" s="4"/>
      <c r="B217" s="4"/>
      <c r="C217" s="6"/>
    </row>
    <row r="218" spans="1:3" x14ac:dyDescent="0.25">
      <c r="A218" s="4"/>
      <c r="B218" s="4"/>
      <c r="C218" s="6"/>
    </row>
    <row r="219" spans="1:3" x14ac:dyDescent="0.25">
      <c r="A219" s="4"/>
      <c r="B219" s="4"/>
      <c r="C219" s="6"/>
    </row>
    <row r="220" spans="1:3" x14ac:dyDescent="0.25">
      <c r="A220" s="4"/>
      <c r="B220" s="4"/>
      <c r="C220" s="6"/>
    </row>
    <row r="221" spans="1:3" x14ac:dyDescent="0.25">
      <c r="A221" s="4"/>
      <c r="B221" s="4"/>
      <c r="C221" s="6"/>
    </row>
    <row r="222" spans="1:3" x14ac:dyDescent="0.25">
      <c r="A222" s="4"/>
      <c r="B222" s="4"/>
      <c r="C222" s="6"/>
    </row>
    <row r="223" spans="1:3" x14ac:dyDescent="0.25">
      <c r="A223" s="4"/>
      <c r="B223" s="4"/>
      <c r="C223" s="6"/>
    </row>
    <row r="224" spans="1:3" x14ac:dyDescent="0.25">
      <c r="A224" s="4"/>
      <c r="B224" s="4"/>
      <c r="C224" s="6"/>
    </row>
    <row r="225" spans="1:3" x14ac:dyDescent="0.25">
      <c r="A225" s="4"/>
      <c r="B225" s="4"/>
      <c r="C225" s="6"/>
    </row>
    <row r="226" spans="1:3" x14ac:dyDescent="0.25">
      <c r="A226" s="4"/>
      <c r="B226" s="4"/>
      <c r="C226" s="6"/>
    </row>
    <row r="227" spans="1:3" x14ac:dyDescent="0.25">
      <c r="A227" s="4"/>
      <c r="B227" s="4"/>
      <c r="C227" s="6"/>
    </row>
    <row r="228" spans="1:3" x14ac:dyDescent="0.25">
      <c r="A228" s="4"/>
      <c r="B228" s="4"/>
      <c r="C228" s="6"/>
    </row>
    <row r="229" spans="1:3" x14ac:dyDescent="0.25">
      <c r="A229" s="4"/>
      <c r="B229" s="4"/>
      <c r="C229" s="6"/>
    </row>
    <row r="230" spans="1:3" x14ac:dyDescent="0.25">
      <c r="A230" s="4"/>
      <c r="B230" s="4"/>
      <c r="C230" s="6"/>
    </row>
    <row r="231" spans="1:3" x14ac:dyDescent="0.25">
      <c r="A231" s="4"/>
      <c r="B231" s="4"/>
      <c r="C231" s="6"/>
    </row>
    <row r="232" spans="1:3" x14ac:dyDescent="0.25">
      <c r="A232" s="4"/>
      <c r="B232" s="4"/>
      <c r="C232" s="6"/>
    </row>
    <row r="233" spans="1:3" x14ac:dyDescent="0.25">
      <c r="A233" s="4"/>
      <c r="B233" s="4"/>
      <c r="C233" s="6"/>
    </row>
    <row r="234" spans="1:3" x14ac:dyDescent="0.25">
      <c r="A234" s="4"/>
      <c r="B234" s="4"/>
      <c r="C234" s="6"/>
    </row>
    <row r="235" spans="1:3" x14ac:dyDescent="0.25">
      <c r="A235" s="4"/>
      <c r="B235" s="4"/>
      <c r="C235" s="6"/>
    </row>
    <row r="236" spans="1:3" x14ac:dyDescent="0.25">
      <c r="A236" s="4"/>
      <c r="B236" s="4"/>
      <c r="C236" s="6"/>
    </row>
    <row r="237" spans="1:3" x14ac:dyDescent="0.25">
      <c r="A237" s="4"/>
      <c r="B237" s="4"/>
      <c r="C237" s="6"/>
    </row>
    <row r="238" spans="1:3" x14ac:dyDescent="0.25">
      <c r="A238" s="4"/>
      <c r="B238" s="4"/>
      <c r="C238" s="6"/>
    </row>
    <row r="239" spans="1:3" x14ac:dyDescent="0.25">
      <c r="A239" s="4"/>
      <c r="B239" s="4"/>
      <c r="C239" s="6"/>
    </row>
    <row r="240" spans="1:3" x14ac:dyDescent="0.25">
      <c r="A240" s="4"/>
      <c r="B240" s="4"/>
      <c r="C240" s="6"/>
    </row>
    <row r="241" spans="1:3" x14ac:dyDescent="0.25">
      <c r="A241" s="4"/>
      <c r="B241" s="4"/>
      <c r="C241" s="6"/>
    </row>
    <row r="242" spans="1:3" x14ac:dyDescent="0.25">
      <c r="A242" s="4"/>
      <c r="B242" s="4"/>
      <c r="C242" s="6"/>
    </row>
    <row r="243" spans="1:3" x14ac:dyDescent="0.25">
      <c r="A243" s="4"/>
      <c r="B243" s="4"/>
      <c r="C243" s="6"/>
    </row>
    <row r="244" spans="1:3" x14ac:dyDescent="0.25">
      <c r="A244" s="4"/>
      <c r="B244" s="4"/>
      <c r="C244" s="6"/>
    </row>
    <row r="245" spans="1:3" x14ac:dyDescent="0.25">
      <c r="A245" s="4"/>
      <c r="B245" s="4"/>
      <c r="C245" s="6"/>
    </row>
    <row r="246" spans="1:3" x14ac:dyDescent="0.25">
      <c r="A246" s="4"/>
      <c r="B246" s="4"/>
      <c r="C246" s="6"/>
    </row>
    <row r="247" spans="1:3" x14ac:dyDescent="0.25">
      <c r="A247" s="4"/>
      <c r="B247" s="4"/>
      <c r="C247" s="6"/>
    </row>
    <row r="248" spans="1:3" x14ac:dyDescent="0.25">
      <c r="A248" s="4"/>
      <c r="B248" s="4"/>
      <c r="C248" s="6"/>
    </row>
    <row r="249" spans="1:3" x14ac:dyDescent="0.25">
      <c r="A249" s="4"/>
      <c r="B249" s="4"/>
      <c r="C249" s="6"/>
    </row>
    <row r="250" spans="1:3" x14ac:dyDescent="0.25">
      <c r="A250" s="4"/>
      <c r="B250" s="4"/>
      <c r="C250" s="6"/>
    </row>
    <row r="251" spans="1:3" x14ac:dyDescent="0.25">
      <c r="A251" s="4"/>
      <c r="B251" s="4"/>
      <c r="C251" s="6"/>
    </row>
    <row r="252" spans="1:3" x14ac:dyDescent="0.25">
      <c r="A252" s="4"/>
      <c r="B252" s="4"/>
      <c r="C252" s="6"/>
    </row>
    <row r="253" spans="1:3" x14ac:dyDescent="0.25">
      <c r="A253" s="4"/>
      <c r="B253" s="4"/>
      <c r="C253" s="6"/>
    </row>
    <row r="254" spans="1:3" x14ac:dyDescent="0.25">
      <c r="A254" s="4"/>
      <c r="B254" s="4"/>
      <c r="C254" s="6"/>
    </row>
    <row r="255" spans="1:3" x14ac:dyDescent="0.25">
      <c r="A255" s="4"/>
      <c r="B255" s="4"/>
      <c r="C255" s="6"/>
    </row>
    <row r="256" spans="1:3" x14ac:dyDescent="0.25">
      <c r="A256" s="4"/>
      <c r="B256" s="4"/>
      <c r="C256" s="6"/>
    </row>
    <row r="257" spans="1:3" x14ac:dyDescent="0.25">
      <c r="A257" s="4"/>
      <c r="B257" s="4"/>
      <c r="C257" s="6"/>
    </row>
    <row r="258" spans="1:3" x14ac:dyDescent="0.25">
      <c r="A258" s="4"/>
      <c r="B258" s="4"/>
      <c r="C258" s="6"/>
    </row>
    <row r="259" spans="1:3" x14ac:dyDescent="0.25">
      <c r="A259" s="4"/>
      <c r="B259" s="4"/>
      <c r="C259" s="6"/>
    </row>
    <row r="260" spans="1:3" x14ac:dyDescent="0.25">
      <c r="A260" s="4"/>
      <c r="B260" s="4"/>
      <c r="C260" s="6"/>
    </row>
    <row r="261" spans="1:3" x14ac:dyDescent="0.25">
      <c r="A261" s="4"/>
      <c r="B261" s="4"/>
      <c r="C261" s="6"/>
    </row>
    <row r="262" spans="1:3" x14ac:dyDescent="0.25">
      <c r="A262" s="4"/>
      <c r="B262" s="4"/>
      <c r="C262" s="6"/>
    </row>
    <row r="263" spans="1:3" x14ac:dyDescent="0.25">
      <c r="A263" s="4"/>
      <c r="B263" s="4"/>
      <c r="C263" s="6"/>
    </row>
    <row r="264" spans="1:3" x14ac:dyDescent="0.25">
      <c r="A264" s="4"/>
      <c r="B264" s="4"/>
      <c r="C264" s="6"/>
    </row>
    <row r="265" spans="1:3" x14ac:dyDescent="0.25">
      <c r="A265" s="4"/>
      <c r="B265" s="4"/>
      <c r="C265" s="6"/>
    </row>
    <row r="266" spans="1:3" x14ac:dyDescent="0.25">
      <c r="A266" s="4"/>
      <c r="B266" s="4"/>
      <c r="C266" s="6"/>
    </row>
    <row r="267" spans="1:3" x14ac:dyDescent="0.25">
      <c r="A267" s="4"/>
      <c r="B267" s="4"/>
      <c r="C267" s="6"/>
    </row>
    <row r="268" spans="1:3" x14ac:dyDescent="0.25">
      <c r="A268" s="4"/>
      <c r="B268" s="4"/>
      <c r="C268" s="6"/>
    </row>
    <row r="269" spans="1:3" x14ac:dyDescent="0.25">
      <c r="A269" s="4"/>
      <c r="B269" s="4"/>
      <c r="C269" s="6"/>
    </row>
    <row r="270" spans="1:3" x14ac:dyDescent="0.25">
      <c r="A270" s="4"/>
      <c r="B270" s="4"/>
      <c r="C270" s="6"/>
    </row>
    <row r="271" spans="1:3" x14ac:dyDescent="0.25">
      <c r="A271" s="4"/>
      <c r="B271" s="4"/>
      <c r="C271" s="6"/>
    </row>
    <row r="272" spans="1:3" x14ac:dyDescent="0.25">
      <c r="A272" s="4"/>
      <c r="B272" s="4"/>
      <c r="C272" s="6"/>
    </row>
    <row r="273" spans="1:3" x14ac:dyDescent="0.25">
      <c r="A273" s="4"/>
      <c r="B273" s="4"/>
      <c r="C273" s="6"/>
    </row>
    <row r="274" spans="1:3" x14ac:dyDescent="0.25">
      <c r="A274" s="4"/>
      <c r="B274" s="4"/>
      <c r="C274" s="6"/>
    </row>
    <row r="275" spans="1:3" x14ac:dyDescent="0.25">
      <c r="A275" s="4"/>
      <c r="B275" s="4"/>
      <c r="C275" s="6"/>
    </row>
    <row r="276" spans="1:3" x14ac:dyDescent="0.25">
      <c r="A276" s="4"/>
      <c r="B276" s="4"/>
      <c r="C276" s="6"/>
    </row>
    <row r="277" spans="1:3" x14ac:dyDescent="0.25">
      <c r="A277" s="4"/>
      <c r="B277" s="4"/>
      <c r="C277" s="6"/>
    </row>
    <row r="278" spans="1:3" x14ac:dyDescent="0.25">
      <c r="A278" s="4"/>
      <c r="B278" s="4"/>
      <c r="C278" s="6"/>
    </row>
    <row r="279" spans="1:3" x14ac:dyDescent="0.25">
      <c r="A279" s="4"/>
      <c r="B279" s="4"/>
      <c r="C279" s="6"/>
    </row>
    <row r="280" spans="1:3" x14ac:dyDescent="0.25">
      <c r="A280" s="4"/>
      <c r="B280" s="4"/>
      <c r="C280" s="6"/>
    </row>
    <row r="281" spans="1:3" x14ac:dyDescent="0.25">
      <c r="A281" s="4"/>
      <c r="B281" s="4"/>
      <c r="C281" s="6"/>
    </row>
    <row r="282" spans="1:3" x14ac:dyDescent="0.25">
      <c r="A282" s="4"/>
      <c r="B282" s="4"/>
      <c r="C282" s="6"/>
    </row>
    <row r="283" spans="1:3" x14ac:dyDescent="0.25">
      <c r="A283" s="4"/>
      <c r="B283" s="4"/>
      <c r="C283" s="6"/>
    </row>
    <row r="284" spans="1:3" x14ac:dyDescent="0.25">
      <c r="A284" s="4"/>
      <c r="B284" s="4"/>
      <c r="C284" s="6"/>
    </row>
    <row r="285" spans="1:3" x14ac:dyDescent="0.25">
      <c r="A285" s="4"/>
      <c r="B285" s="4"/>
      <c r="C285" s="6"/>
    </row>
    <row r="286" spans="1:3" x14ac:dyDescent="0.25">
      <c r="A286" s="4"/>
      <c r="B286" s="4"/>
      <c r="C286" s="6"/>
    </row>
    <row r="287" spans="1:3" x14ac:dyDescent="0.25">
      <c r="A287" s="4"/>
      <c r="B287" s="4"/>
      <c r="C287" s="6"/>
    </row>
    <row r="288" spans="1:3" x14ac:dyDescent="0.25">
      <c r="A288" s="4"/>
      <c r="B288" s="4"/>
      <c r="C288" s="6"/>
    </row>
    <row r="289" spans="1:3" x14ac:dyDescent="0.25">
      <c r="A289" s="4"/>
      <c r="B289" s="4"/>
      <c r="C289" s="6"/>
    </row>
    <row r="290" spans="1:3" x14ac:dyDescent="0.25">
      <c r="A290" s="4"/>
      <c r="B290" s="4"/>
      <c r="C290" s="6"/>
    </row>
    <row r="291" spans="1:3" x14ac:dyDescent="0.25">
      <c r="A291" s="4"/>
      <c r="B291" s="4"/>
      <c r="C291" s="6"/>
    </row>
    <row r="292" spans="1:3" x14ac:dyDescent="0.25">
      <c r="A292" s="4"/>
      <c r="B292" s="4"/>
      <c r="C292" s="6"/>
    </row>
    <row r="293" spans="1:3" x14ac:dyDescent="0.25">
      <c r="A293" s="4"/>
      <c r="B293" s="4"/>
      <c r="C293" s="6"/>
    </row>
    <row r="294" spans="1:3" x14ac:dyDescent="0.25">
      <c r="A294" s="4"/>
      <c r="B294" s="4"/>
      <c r="C294" s="6"/>
    </row>
    <row r="295" spans="1:3" x14ac:dyDescent="0.25">
      <c r="A295" s="4"/>
      <c r="B295" s="4"/>
      <c r="C295" s="6"/>
    </row>
    <row r="296" spans="1:3" x14ac:dyDescent="0.25">
      <c r="A296" s="4"/>
      <c r="B296" s="4"/>
      <c r="C296" s="6"/>
    </row>
    <row r="297" spans="1:3" x14ac:dyDescent="0.25">
      <c r="A297" s="4"/>
      <c r="B297" s="4"/>
      <c r="C297" s="6"/>
    </row>
    <row r="298" spans="1:3" x14ac:dyDescent="0.25">
      <c r="A298" s="4"/>
      <c r="B298" s="4"/>
      <c r="C298" s="6"/>
    </row>
    <row r="299" spans="1:3" x14ac:dyDescent="0.25">
      <c r="A299" s="4"/>
      <c r="B299" s="4"/>
      <c r="C299" s="6"/>
    </row>
    <row r="300" spans="1:3" x14ac:dyDescent="0.25">
      <c r="A300" s="4"/>
      <c r="B300" s="4"/>
      <c r="C300" s="6"/>
    </row>
    <row r="301" spans="1:3" x14ac:dyDescent="0.25">
      <c r="A301" s="4"/>
      <c r="B301" s="4"/>
      <c r="C301" s="6"/>
    </row>
    <row r="302" spans="1:3" x14ac:dyDescent="0.25">
      <c r="A302" s="4"/>
      <c r="B302" s="4"/>
      <c r="C302" s="6"/>
    </row>
    <row r="303" spans="1:3" x14ac:dyDescent="0.25">
      <c r="A303" s="4"/>
      <c r="B303" s="4"/>
      <c r="C303" s="6"/>
    </row>
    <row r="304" spans="1:3" x14ac:dyDescent="0.25">
      <c r="A304" s="4"/>
      <c r="B304" s="4"/>
      <c r="C304" s="6"/>
    </row>
    <row r="305" spans="1:3" x14ac:dyDescent="0.25">
      <c r="A305" s="4"/>
      <c r="B305" s="4"/>
      <c r="C305" s="6"/>
    </row>
    <row r="306" spans="1:3" x14ac:dyDescent="0.25">
      <c r="A306" s="4"/>
      <c r="B306" s="4"/>
      <c r="C306" s="6"/>
    </row>
    <row r="307" spans="1:3" x14ac:dyDescent="0.25">
      <c r="A307" s="4"/>
      <c r="B307" s="4"/>
      <c r="C307" s="6"/>
    </row>
    <row r="308" spans="1:3" x14ac:dyDescent="0.25">
      <c r="A308" s="4"/>
      <c r="B308" s="4"/>
      <c r="C308" s="6"/>
    </row>
    <row r="309" spans="1:3" x14ac:dyDescent="0.25">
      <c r="A309" s="4"/>
      <c r="B309" s="4"/>
      <c r="C309" s="6"/>
    </row>
    <row r="310" spans="1:3" x14ac:dyDescent="0.25">
      <c r="A310" s="4"/>
      <c r="B310" s="4"/>
      <c r="C310" s="6"/>
    </row>
    <row r="311" spans="1:3" x14ac:dyDescent="0.25">
      <c r="A311" s="4"/>
      <c r="B311" s="4"/>
      <c r="C311" s="6"/>
    </row>
    <row r="312" spans="1:3" x14ac:dyDescent="0.25">
      <c r="A312" s="4"/>
      <c r="B312" s="4"/>
      <c r="C312" s="6"/>
    </row>
    <row r="313" spans="1:3" x14ac:dyDescent="0.25">
      <c r="A313" s="4"/>
      <c r="B313" s="4"/>
      <c r="C313" s="6"/>
    </row>
    <row r="314" spans="1:3" x14ac:dyDescent="0.25">
      <c r="A314" s="4"/>
      <c r="B314" s="4"/>
      <c r="C314" s="6"/>
    </row>
    <row r="315" spans="1:3" x14ac:dyDescent="0.25">
      <c r="A315" s="4"/>
      <c r="B315" s="4"/>
      <c r="C315" s="6"/>
    </row>
    <row r="316" spans="1:3" x14ac:dyDescent="0.25">
      <c r="A316" s="4"/>
      <c r="B316" s="4"/>
      <c r="C316" s="6"/>
    </row>
    <row r="317" spans="1:3" x14ac:dyDescent="0.25">
      <c r="A317" s="4"/>
      <c r="B317" s="4"/>
      <c r="C317" s="6"/>
    </row>
    <row r="318" spans="1:3" x14ac:dyDescent="0.25">
      <c r="A318" s="4"/>
      <c r="B318" s="4"/>
      <c r="C318" s="6"/>
    </row>
    <row r="319" spans="1:3" x14ac:dyDescent="0.25">
      <c r="A319" s="4"/>
      <c r="B319" s="4"/>
      <c r="C319" s="6"/>
    </row>
    <row r="320" spans="1:3" x14ac:dyDescent="0.25">
      <c r="A320" s="4"/>
      <c r="B320" s="4"/>
      <c r="C320" s="6"/>
    </row>
    <row r="321" spans="1:3" x14ac:dyDescent="0.25">
      <c r="A321" s="4"/>
      <c r="B321" s="4"/>
      <c r="C321" s="6"/>
    </row>
    <row r="322" spans="1:3" x14ac:dyDescent="0.25">
      <c r="A322" s="4"/>
      <c r="B322" s="4"/>
      <c r="C322" s="6"/>
    </row>
    <row r="323" spans="1:3" x14ac:dyDescent="0.25">
      <c r="A323" s="4"/>
      <c r="B323" s="4"/>
      <c r="C323" s="6"/>
    </row>
    <row r="324" spans="1:3" x14ac:dyDescent="0.25">
      <c r="A324" s="4"/>
      <c r="B324" s="4"/>
      <c r="C324" s="6"/>
    </row>
    <row r="325" spans="1:3" x14ac:dyDescent="0.25">
      <c r="A325" s="4"/>
      <c r="B325" s="4"/>
      <c r="C325" s="6"/>
    </row>
    <row r="326" spans="1:3" x14ac:dyDescent="0.25">
      <c r="A326" s="4"/>
      <c r="B326" s="4"/>
      <c r="C326" s="6"/>
    </row>
    <row r="327" spans="1:3" x14ac:dyDescent="0.25">
      <c r="A327" s="4"/>
      <c r="B327" s="4"/>
      <c r="C327" s="6"/>
    </row>
    <row r="328" spans="1:3" x14ac:dyDescent="0.25">
      <c r="A328" s="4"/>
      <c r="B328" s="4"/>
      <c r="C328" s="6"/>
    </row>
    <row r="329" spans="1:3" x14ac:dyDescent="0.25">
      <c r="A329" s="4"/>
      <c r="B329" s="4"/>
      <c r="C329" s="6"/>
    </row>
    <row r="330" spans="1:3" x14ac:dyDescent="0.25">
      <c r="A330" s="4"/>
      <c r="B330" s="4"/>
      <c r="C330" s="6"/>
    </row>
    <row r="331" spans="1:3" x14ac:dyDescent="0.25">
      <c r="A331" s="4"/>
      <c r="B331" s="4"/>
      <c r="C331" s="6"/>
    </row>
    <row r="332" spans="1:3" x14ac:dyDescent="0.25">
      <c r="A332" s="4"/>
      <c r="B332" s="4"/>
      <c r="C332" s="6"/>
    </row>
    <row r="333" spans="1:3" x14ac:dyDescent="0.25">
      <c r="A333" s="4"/>
      <c r="B333" s="4"/>
      <c r="C333" s="6"/>
    </row>
    <row r="334" spans="1:3" x14ac:dyDescent="0.25">
      <c r="A334" s="4"/>
      <c r="B334" s="4"/>
      <c r="C334" s="6"/>
    </row>
    <row r="335" spans="1:3" x14ac:dyDescent="0.25">
      <c r="A335" s="4"/>
      <c r="B335" s="4"/>
      <c r="C335" s="6"/>
    </row>
    <row r="336" spans="1:3" x14ac:dyDescent="0.25">
      <c r="A336" s="4"/>
      <c r="B336" s="4"/>
      <c r="C336" s="6"/>
    </row>
    <row r="337" spans="1:3" x14ac:dyDescent="0.25">
      <c r="A337" s="4"/>
      <c r="B337" s="4"/>
      <c r="C337" s="6"/>
    </row>
    <row r="338" spans="1:3" x14ac:dyDescent="0.25">
      <c r="A338" s="4"/>
      <c r="B338" s="4"/>
      <c r="C338" s="6"/>
    </row>
    <row r="339" spans="1:3" x14ac:dyDescent="0.25">
      <c r="A339" s="4"/>
      <c r="B339" s="4"/>
      <c r="C339" s="6"/>
    </row>
    <row r="340" spans="1:3" x14ac:dyDescent="0.25">
      <c r="A340" s="4"/>
      <c r="B340" s="4"/>
      <c r="C340" s="6"/>
    </row>
    <row r="341" spans="1:3" x14ac:dyDescent="0.25">
      <c r="A341" s="4"/>
      <c r="B341" s="4"/>
      <c r="C341" s="6"/>
    </row>
    <row r="342" spans="1:3" x14ac:dyDescent="0.25">
      <c r="A342" s="4"/>
      <c r="B342" s="4"/>
      <c r="C342" s="6"/>
    </row>
    <row r="343" spans="1:3" x14ac:dyDescent="0.25">
      <c r="A343" s="4"/>
      <c r="B343" s="4"/>
      <c r="C343" s="6"/>
    </row>
    <row r="344" spans="1:3" x14ac:dyDescent="0.25">
      <c r="A344" s="4"/>
      <c r="B344" s="4"/>
      <c r="C344" s="6"/>
    </row>
    <row r="345" spans="1:3" x14ac:dyDescent="0.25">
      <c r="A345" s="4"/>
      <c r="B345" s="4"/>
      <c r="C345" s="6"/>
    </row>
    <row r="346" spans="1:3" x14ac:dyDescent="0.25">
      <c r="A346" s="4"/>
      <c r="B346" s="4"/>
      <c r="C346" s="6"/>
    </row>
    <row r="347" spans="1:3" x14ac:dyDescent="0.25">
      <c r="A347" s="4"/>
      <c r="B347" s="4"/>
      <c r="C347" s="6"/>
    </row>
    <row r="348" spans="1:3" x14ac:dyDescent="0.25">
      <c r="A348" s="4"/>
      <c r="B348" s="4"/>
      <c r="C348" s="6"/>
    </row>
    <row r="349" spans="1:3" x14ac:dyDescent="0.25">
      <c r="A349" s="4"/>
      <c r="B349" s="4"/>
      <c r="C349" s="6"/>
    </row>
    <row r="350" spans="1:3" x14ac:dyDescent="0.25">
      <c r="A350" s="4"/>
      <c r="B350" s="4"/>
      <c r="C350" s="6"/>
    </row>
    <row r="351" spans="1:3" x14ac:dyDescent="0.25">
      <c r="A351" s="4"/>
      <c r="B351" s="4"/>
      <c r="C351" s="6"/>
    </row>
    <row r="352" spans="1:3" x14ac:dyDescent="0.25">
      <c r="A352" s="4"/>
      <c r="B352" s="4"/>
      <c r="C352" s="6"/>
    </row>
    <row r="353" spans="1:3" x14ac:dyDescent="0.25">
      <c r="A353" s="4"/>
      <c r="B353" s="4"/>
      <c r="C353" s="6"/>
    </row>
    <row r="354" spans="1:3" x14ac:dyDescent="0.25">
      <c r="A354" s="4"/>
      <c r="B354" s="4"/>
      <c r="C354" s="6"/>
    </row>
    <row r="355" spans="1:3" x14ac:dyDescent="0.25">
      <c r="A355" s="4"/>
      <c r="B355" s="4"/>
      <c r="C355" s="6"/>
    </row>
    <row r="356" spans="1:3" x14ac:dyDescent="0.25">
      <c r="A356" s="4"/>
      <c r="B356" s="4"/>
      <c r="C356" s="6"/>
    </row>
    <row r="357" spans="1:3" x14ac:dyDescent="0.25">
      <c r="A357" s="4"/>
      <c r="B357" s="4"/>
      <c r="C357" s="6"/>
    </row>
    <row r="358" spans="1:3" x14ac:dyDescent="0.25">
      <c r="A358" s="4"/>
      <c r="B358" s="4"/>
      <c r="C358" s="6"/>
    </row>
    <row r="359" spans="1:3" x14ac:dyDescent="0.25">
      <c r="A359" s="4"/>
      <c r="B359" s="4"/>
      <c r="C359" s="6"/>
    </row>
    <row r="360" spans="1:3" x14ac:dyDescent="0.25">
      <c r="A360" s="4"/>
      <c r="B360" s="4"/>
      <c r="C360" s="6"/>
    </row>
    <row r="361" spans="1:3" x14ac:dyDescent="0.25">
      <c r="A361" s="4"/>
      <c r="B361" s="4"/>
      <c r="C361" s="6"/>
    </row>
    <row r="362" spans="1:3" x14ac:dyDescent="0.25">
      <c r="A362" s="4"/>
      <c r="B362" s="4"/>
      <c r="C362" s="6"/>
    </row>
    <row r="363" spans="1:3" x14ac:dyDescent="0.25">
      <c r="A363" s="4"/>
      <c r="B363" s="4"/>
      <c r="C363" s="6"/>
    </row>
    <row r="364" spans="1:3" x14ac:dyDescent="0.25">
      <c r="A364" s="4"/>
      <c r="B364" s="4"/>
      <c r="C364" s="6"/>
    </row>
    <row r="365" spans="1:3" x14ac:dyDescent="0.25">
      <c r="A365" s="4"/>
      <c r="B365" s="4"/>
      <c r="C365" s="6"/>
    </row>
    <row r="366" spans="1:3" x14ac:dyDescent="0.25">
      <c r="A366" s="4"/>
      <c r="B366" s="4"/>
      <c r="C366" s="6"/>
    </row>
    <row r="367" spans="1:3" x14ac:dyDescent="0.25">
      <c r="A367" s="4"/>
      <c r="B367" s="4"/>
      <c r="C367" s="6"/>
    </row>
    <row r="368" spans="1:3" x14ac:dyDescent="0.25">
      <c r="A368" s="4"/>
      <c r="B368" s="4"/>
      <c r="C368" s="6"/>
    </row>
    <row r="369" spans="1:3" x14ac:dyDescent="0.25">
      <c r="A369" s="4"/>
      <c r="B369" s="4"/>
      <c r="C369" s="6"/>
    </row>
    <row r="370" spans="1:3" x14ac:dyDescent="0.25">
      <c r="A370" s="4"/>
      <c r="B370" s="4"/>
      <c r="C370" s="6"/>
    </row>
    <row r="371" spans="1:3" x14ac:dyDescent="0.25">
      <c r="A371" s="4"/>
      <c r="B371" s="4"/>
      <c r="C371" s="6"/>
    </row>
    <row r="372" spans="1:3" x14ac:dyDescent="0.25">
      <c r="A372" s="4"/>
      <c r="B372" s="4"/>
      <c r="C372" s="6"/>
    </row>
    <row r="373" spans="1:3" x14ac:dyDescent="0.25">
      <c r="A373" s="4"/>
      <c r="B373" s="4"/>
      <c r="C373" s="6"/>
    </row>
    <row r="374" spans="1:3" x14ac:dyDescent="0.25">
      <c r="A374" s="4"/>
      <c r="B374" s="4"/>
      <c r="C374" s="6"/>
    </row>
    <row r="375" spans="1:3" x14ac:dyDescent="0.25">
      <c r="A375" s="4"/>
      <c r="B375" s="4"/>
      <c r="C375" s="6"/>
    </row>
    <row r="376" spans="1:3" x14ac:dyDescent="0.25">
      <c r="A376" s="4"/>
      <c r="B376" s="4"/>
      <c r="C376" s="6"/>
    </row>
    <row r="377" spans="1:3" x14ac:dyDescent="0.25">
      <c r="A377" s="4"/>
      <c r="B377" s="4"/>
      <c r="C377" s="6"/>
    </row>
    <row r="378" spans="1:3" x14ac:dyDescent="0.25">
      <c r="A378" s="4"/>
      <c r="B378" s="4"/>
      <c r="C378" s="6"/>
    </row>
    <row r="379" spans="1:3" x14ac:dyDescent="0.25">
      <c r="A379" s="4"/>
      <c r="B379" s="4"/>
      <c r="C379" s="6"/>
    </row>
    <row r="380" spans="1:3" x14ac:dyDescent="0.25">
      <c r="A380" s="4"/>
      <c r="B380" s="4"/>
      <c r="C380" s="6"/>
    </row>
    <row r="381" spans="1:3" x14ac:dyDescent="0.25">
      <c r="A381" s="4"/>
      <c r="B381" s="4"/>
      <c r="C381" s="6"/>
    </row>
    <row r="382" spans="1:3" x14ac:dyDescent="0.25">
      <c r="A382" s="4"/>
      <c r="B382" s="4"/>
      <c r="C382" s="6"/>
    </row>
    <row r="383" spans="1:3" x14ac:dyDescent="0.25">
      <c r="A383" s="4"/>
      <c r="B383" s="4"/>
      <c r="C383" s="6"/>
    </row>
    <row r="384" spans="1:3" x14ac:dyDescent="0.25">
      <c r="A384" s="4"/>
      <c r="B384" s="4"/>
      <c r="C384" s="6"/>
    </row>
    <row r="385" spans="1:3" x14ac:dyDescent="0.25">
      <c r="A385" s="4"/>
      <c r="B385" s="4"/>
      <c r="C385" s="6"/>
    </row>
    <row r="386" spans="1:3" x14ac:dyDescent="0.25">
      <c r="A386" s="4"/>
      <c r="B386" s="4"/>
      <c r="C386" s="6"/>
    </row>
    <row r="387" spans="1:3" x14ac:dyDescent="0.25">
      <c r="A387" s="4"/>
      <c r="B387" s="4"/>
      <c r="C387" s="6"/>
    </row>
    <row r="388" spans="1:3" x14ac:dyDescent="0.25">
      <c r="A388" s="4"/>
      <c r="B388" s="4"/>
      <c r="C388" s="6"/>
    </row>
    <row r="389" spans="1:3" x14ac:dyDescent="0.25">
      <c r="A389" s="4"/>
      <c r="B389" s="4"/>
      <c r="C389" s="6"/>
    </row>
    <row r="390" spans="1:3" x14ac:dyDescent="0.25">
      <c r="A390" s="4"/>
      <c r="B390" s="4"/>
      <c r="C390" s="6"/>
    </row>
    <row r="391" spans="1:3" x14ac:dyDescent="0.25">
      <c r="A391" s="4"/>
      <c r="B391" s="4"/>
      <c r="C391" s="6"/>
    </row>
    <row r="392" spans="1:3" x14ac:dyDescent="0.25">
      <c r="A392" s="4"/>
      <c r="B392" s="4"/>
      <c r="C392" s="6"/>
    </row>
    <row r="393" spans="1:3" x14ac:dyDescent="0.25">
      <c r="A393" s="4"/>
      <c r="B393" s="4"/>
      <c r="C393" s="6"/>
    </row>
    <row r="394" spans="1:3" x14ac:dyDescent="0.25">
      <c r="A394" s="4"/>
      <c r="B394" s="4"/>
      <c r="C394" s="6"/>
    </row>
    <row r="395" spans="1:3" x14ac:dyDescent="0.25">
      <c r="A395" s="4"/>
      <c r="B395" s="4"/>
      <c r="C395" s="6"/>
    </row>
    <row r="396" spans="1:3" x14ac:dyDescent="0.25">
      <c r="A396" s="4"/>
      <c r="B396" s="4"/>
      <c r="C396" s="6"/>
    </row>
    <row r="397" spans="1:3" x14ac:dyDescent="0.25">
      <c r="A397" s="4"/>
      <c r="B397" s="4"/>
      <c r="C397" s="6"/>
    </row>
    <row r="398" spans="1:3" x14ac:dyDescent="0.25">
      <c r="A398" s="4"/>
      <c r="B398" s="4"/>
      <c r="C398" s="6"/>
    </row>
    <row r="399" spans="1:3" x14ac:dyDescent="0.25">
      <c r="A399" s="4"/>
      <c r="B399" s="4"/>
      <c r="C399" s="6"/>
    </row>
    <row r="400" spans="1:3" x14ac:dyDescent="0.25">
      <c r="A400" s="4"/>
      <c r="B400" s="4"/>
      <c r="C400" s="6"/>
    </row>
    <row r="401" spans="1:3" x14ac:dyDescent="0.25">
      <c r="A401" s="4"/>
      <c r="B401" s="4"/>
      <c r="C401" s="6"/>
    </row>
    <row r="402" spans="1:3" x14ac:dyDescent="0.25">
      <c r="A402" s="4"/>
      <c r="B402" s="4"/>
      <c r="C402" s="6"/>
    </row>
    <row r="403" spans="1:3" x14ac:dyDescent="0.25">
      <c r="A403" s="4"/>
      <c r="B403" s="4"/>
      <c r="C403" s="6"/>
    </row>
    <row r="404" spans="1:3" x14ac:dyDescent="0.25">
      <c r="A404" s="4"/>
      <c r="B404" s="4"/>
      <c r="C404" s="6"/>
    </row>
    <row r="405" spans="1:3" x14ac:dyDescent="0.25">
      <c r="A405" s="4"/>
      <c r="B405" s="4"/>
      <c r="C405" s="6"/>
    </row>
    <row r="406" spans="1:3" x14ac:dyDescent="0.25">
      <c r="A406" s="4"/>
      <c r="B406" s="4"/>
      <c r="C406" s="6"/>
    </row>
    <row r="407" spans="1:3" x14ac:dyDescent="0.25">
      <c r="A407" s="4"/>
      <c r="B407" s="4"/>
      <c r="C407" s="6"/>
    </row>
    <row r="408" spans="1:3" x14ac:dyDescent="0.25">
      <c r="A408" s="4"/>
      <c r="B408" s="4"/>
      <c r="C408" s="6"/>
    </row>
    <row r="409" spans="1:3" x14ac:dyDescent="0.25">
      <c r="A409" s="4"/>
      <c r="B409" s="4"/>
      <c r="C409" s="6"/>
    </row>
    <row r="410" spans="1:3" x14ac:dyDescent="0.25">
      <c r="A410" s="4"/>
      <c r="B410" s="4"/>
      <c r="C410" s="6"/>
    </row>
    <row r="411" spans="1:3" x14ac:dyDescent="0.25">
      <c r="A411" s="4"/>
      <c r="B411" s="4"/>
      <c r="C411" s="6"/>
    </row>
    <row r="412" spans="1:3" x14ac:dyDescent="0.25">
      <c r="A412" s="4"/>
      <c r="B412" s="4"/>
      <c r="C412" s="6"/>
    </row>
    <row r="413" spans="1:3" x14ac:dyDescent="0.25">
      <c r="A413" s="4"/>
      <c r="B413" s="4"/>
      <c r="C413" s="6"/>
    </row>
    <row r="414" spans="1:3" x14ac:dyDescent="0.25">
      <c r="A414" s="4"/>
      <c r="B414" s="4"/>
      <c r="C414" s="6"/>
    </row>
    <row r="415" spans="1:3" x14ac:dyDescent="0.25">
      <c r="A415" s="4"/>
      <c r="B415" s="4"/>
      <c r="C415" s="6"/>
    </row>
    <row r="416" spans="1:3" x14ac:dyDescent="0.25">
      <c r="A416" s="4"/>
      <c r="B416" s="4"/>
      <c r="C416" s="6"/>
    </row>
    <row r="417" spans="1:3" x14ac:dyDescent="0.25">
      <c r="A417" s="4"/>
      <c r="B417" s="4"/>
      <c r="C417" s="6"/>
    </row>
    <row r="418" spans="1:3" x14ac:dyDescent="0.25">
      <c r="A418" s="4"/>
      <c r="B418" s="4"/>
      <c r="C418" s="6"/>
    </row>
    <row r="419" spans="1:3" x14ac:dyDescent="0.25">
      <c r="A419" s="4"/>
      <c r="B419" s="4"/>
      <c r="C419" s="6"/>
    </row>
    <row r="420" spans="1:3" x14ac:dyDescent="0.25">
      <c r="A420" s="4"/>
      <c r="B420" s="4"/>
      <c r="C420" s="6"/>
    </row>
    <row r="421" spans="1:3" x14ac:dyDescent="0.25">
      <c r="A421" s="4"/>
      <c r="B421" s="4"/>
      <c r="C421" s="6"/>
    </row>
    <row r="422" spans="1:3" x14ac:dyDescent="0.25">
      <c r="A422" s="4"/>
      <c r="B422" s="4"/>
      <c r="C422" s="6"/>
    </row>
    <row r="423" spans="1:3" x14ac:dyDescent="0.25">
      <c r="A423" s="4"/>
      <c r="B423" s="4"/>
      <c r="C423" s="6"/>
    </row>
    <row r="424" spans="1:3" x14ac:dyDescent="0.25">
      <c r="A424" s="4"/>
      <c r="B424" s="4"/>
      <c r="C424" s="6"/>
    </row>
    <row r="425" spans="1:3" x14ac:dyDescent="0.25">
      <c r="A425" s="4"/>
      <c r="B425" s="4"/>
      <c r="C425" s="6"/>
    </row>
    <row r="426" spans="1:3" x14ac:dyDescent="0.25">
      <c r="A426" s="4"/>
      <c r="B426" s="4"/>
      <c r="C426" s="6"/>
    </row>
    <row r="427" spans="1:3" x14ac:dyDescent="0.25">
      <c r="A427" s="4"/>
      <c r="B427" s="4"/>
      <c r="C427" s="6"/>
    </row>
    <row r="428" spans="1:3" x14ac:dyDescent="0.25">
      <c r="A428" s="4"/>
      <c r="B428" s="4"/>
      <c r="C428" s="6"/>
    </row>
    <row r="429" spans="1:3" x14ac:dyDescent="0.25">
      <c r="A429" s="4"/>
      <c r="B429" s="4"/>
      <c r="C429" s="6"/>
    </row>
    <row r="430" spans="1:3" x14ac:dyDescent="0.25">
      <c r="A430" s="4"/>
      <c r="B430" s="4"/>
      <c r="C430" s="6"/>
    </row>
    <row r="431" spans="1:3" x14ac:dyDescent="0.25">
      <c r="A431" s="4"/>
      <c r="B431" s="4"/>
      <c r="C431" s="6"/>
    </row>
    <row r="432" spans="1:3" x14ac:dyDescent="0.25">
      <c r="A432" s="4"/>
      <c r="B432" s="4"/>
      <c r="C432" s="6"/>
    </row>
    <row r="433" spans="1:3" x14ac:dyDescent="0.25">
      <c r="A433" s="4"/>
      <c r="B433" s="4"/>
      <c r="C433" s="6"/>
    </row>
    <row r="434" spans="1:3" x14ac:dyDescent="0.25">
      <c r="A434" s="4"/>
      <c r="B434" s="4"/>
      <c r="C434" s="6"/>
    </row>
    <row r="435" spans="1:3" x14ac:dyDescent="0.25">
      <c r="A435" s="4"/>
      <c r="B435" s="4"/>
      <c r="C435" s="6"/>
    </row>
    <row r="436" spans="1:3" x14ac:dyDescent="0.25">
      <c r="A436" s="4"/>
      <c r="B436" s="4"/>
      <c r="C436" s="6"/>
    </row>
    <row r="437" spans="1:3" x14ac:dyDescent="0.25">
      <c r="A437" s="4"/>
      <c r="B437" s="4"/>
      <c r="C437" s="6"/>
    </row>
    <row r="438" spans="1:3" x14ac:dyDescent="0.25">
      <c r="A438" s="4"/>
      <c r="B438" s="4"/>
      <c r="C438" s="6"/>
    </row>
    <row r="439" spans="1:3" x14ac:dyDescent="0.25">
      <c r="A439" s="4"/>
      <c r="B439" s="4"/>
      <c r="C439" s="6"/>
    </row>
    <row r="440" spans="1:3" x14ac:dyDescent="0.25">
      <c r="A440" s="4"/>
      <c r="B440" s="4"/>
      <c r="C440" s="6"/>
    </row>
    <row r="441" spans="1:3" x14ac:dyDescent="0.25">
      <c r="A441" s="4"/>
      <c r="B441" s="4"/>
      <c r="C441" s="6"/>
    </row>
    <row r="442" spans="1:3" x14ac:dyDescent="0.25">
      <c r="A442" s="4"/>
      <c r="B442" s="4"/>
      <c r="C442" s="6"/>
    </row>
    <row r="443" spans="1:3" x14ac:dyDescent="0.25">
      <c r="A443" s="4"/>
      <c r="B443" s="4"/>
      <c r="C443" s="6"/>
    </row>
    <row r="444" spans="1:3" x14ac:dyDescent="0.25">
      <c r="A444" s="4"/>
      <c r="B444" s="4"/>
      <c r="C444" s="6"/>
    </row>
    <row r="445" spans="1:3" x14ac:dyDescent="0.25">
      <c r="A445" s="4"/>
      <c r="B445" s="4"/>
      <c r="C445" s="6"/>
    </row>
    <row r="446" spans="1:3" x14ac:dyDescent="0.25">
      <c r="A446" s="4"/>
      <c r="B446" s="4"/>
      <c r="C446" s="6"/>
    </row>
    <row r="447" spans="1:3" x14ac:dyDescent="0.25">
      <c r="A447" s="4"/>
      <c r="B447" s="4"/>
      <c r="C447" s="6"/>
    </row>
    <row r="448" spans="1:3" x14ac:dyDescent="0.25">
      <c r="A448" s="4"/>
      <c r="B448" s="4"/>
      <c r="C448" s="6"/>
    </row>
    <row r="449" spans="1:3" x14ac:dyDescent="0.25">
      <c r="A449" s="4"/>
      <c r="B449" s="4"/>
      <c r="C449" s="6"/>
    </row>
    <row r="450" spans="1:3" x14ac:dyDescent="0.25">
      <c r="A450" s="4"/>
      <c r="B450" s="4"/>
      <c r="C450" s="6"/>
    </row>
    <row r="451" spans="1:3" x14ac:dyDescent="0.25">
      <c r="A451" s="4"/>
      <c r="B451" s="4"/>
      <c r="C451" s="6"/>
    </row>
    <row r="452" spans="1:3" x14ac:dyDescent="0.25">
      <c r="A452" s="4"/>
      <c r="B452" s="4"/>
      <c r="C452" s="6"/>
    </row>
    <row r="453" spans="1:3" x14ac:dyDescent="0.25">
      <c r="A453" s="4"/>
      <c r="B453" s="4"/>
      <c r="C453" s="6"/>
    </row>
    <row r="454" spans="1:3" x14ac:dyDescent="0.25">
      <c r="A454" s="4"/>
      <c r="B454" s="4"/>
      <c r="C454" s="6"/>
    </row>
    <row r="455" spans="1:3" x14ac:dyDescent="0.25">
      <c r="A455" s="4"/>
      <c r="B455" s="4"/>
      <c r="C455" s="6"/>
    </row>
    <row r="456" spans="1:3" x14ac:dyDescent="0.25">
      <c r="A456" s="4"/>
      <c r="B456" s="4"/>
      <c r="C456" s="6"/>
    </row>
    <row r="457" spans="1:3" x14ac:dyDescent="0.25">
      <c r="A457" s="4"/>
      <c r="B457" s="4"/>
      <c r="C457" s="6"/>
    </row>
    <row r="458" spans="1:3" x14ac:dyDescent="0.25">
      <c r="A458" s="4"/>
      <c r="B458" s="4"/>
      <c r="C458" s="6"/>
    </row>
    <row r="459" spans="1:3" x14ac:dyDescent="0.25">
      <c r="A459" s="4"/>
      <c r="B459" s="4"/>
      <c r="C459" s="6"/>
    </row>
    <row r="460" spans="1:3" x14ac:dyDescent="0.25">
      <c r="A460" s="4"/>
      <c r="B460" s="4"/>
      <c r="C460" s="6"/>
    </row>
    <row r="461" spans="1:3" x14ac:dyDescent="0.25">
      <c r="A461" s="4"/>
      <c r="B461" s="4"/>
      <c r="C461" s="6"/>
    </row>
    <row r="462" spans="1:3" x14ac:dyDescent="0.25">
      <c r="A462" s="4"/>
      <c r="B462" s="4"/>
      <c r="C462" s="6"/>
    </row>
    <row r="463" spans="1:3" x14ac:dyDescent="0.25">
      <c r="A463" s="4"/>
      <c r="B463" s="4"/>
      <c r="C463" s="6"/>
    </row>
    <row r="464" spans="1:3" x14ac:dyDescent="0.25">
      <c r="A464" s="4"/>
      <c r="B464" s="4"/>
      <c r="C464" s="6"/>
    </row>
    <row r="465" spans="1:3" x14ac:dyDescent="0.25">
      <c r="A465" s="4"/>
      <c r="B465" s="4"/>
      <c r="C465" s="6"/>
    </row>
    <row r="466" spans="1:3" x14ac:dyDescent="0.25">
      <c r="A466" s="4"/>
      <c r="B466" s="4"/>
      <c r="C466" s="6"/>
    </row>
    <row r="467" spans="1:3" x14ac:dyDescent="0.25">
      <c r="A467" s="4"/>
      <c r="B467" s="4"/>
      <c r="C467" s="6"/>
    </row>
    <row r="468" spans="1:3" x14ac:dyDescent="0.25">
      <c r="A468" s="4"/>
      <c r="B468" s="4"/>
      <c r="C468" s="6"/>
    </row>
    <row r="469" spans="1:3" x14ac:dyDescent="0.25">
      <c r="A469" s="4"/>
      <c r="B469" s="4"/>
      <c r="C469" s="6"/>
    </row>
    <row r="470" spans="1:3" x14ac:dyDescent="0.25">
      <c r="A470" s="4"/>
      <c r="B470" s="4"/>
      <c r="C470" s="6"/>
    </row>
    <row r="471" spans="1:3" x14ac:dyDescent="0.25">
      <c r="A471" s="4"/>
      <c r="B471" s="4"/>
      <c r="C471" s="6"/>
    </row>
    <row r="472" spans="1:3" x14ac:dyDescent="0.25">
      <c r="A472" s="4"/>
      <c r="B472" s="4"/>
      <c r="C472" s="6"/>
    </row>
    <row r="473" spans="1:3" x14ac:dyDescent="0.25">
      <c r="A473" s="4"/>
      <c r="B473" s="4"/>
      <c r="C473" s="6"/>
    </row>
    <row r="474" spans="1:3" x14ac:dyDescent="0.25">
      <c r="A474" s="4"/>
      <c r="B474" s="4"/>
      <c r="C474" s="6"/>
    </row>
    <row r="475" spans="1:3" x14ac:dyDescent="0.25">
      <c r="A475" s="4"/>
      <c r="B475" s="4"/>
      <c r="C475" s="6"/>
    </row>
    <row r="476" spans="1:3" x14ac:dyDescent="0.25">
      <c r="A476" s="4"/>
      <c r="B476" s="4"/>
      <c r="C476" s="6"/>
    </row>
    <row r="477" spans="1:3" x14ac:dyDescent="0.25">
      <c r="A477" s="4"/>
      <c r="B477" s="4"/>
      <c r="C477" s="6"/>
    </row>
    <row r="478" spans="1:3" x14ac:dyDescent="0.25">
      <c r="A478" s="4"/>
      <c r="B478" s="4"/>
      <c r="C478" s="6"/>
    </row>
    <row r="479" spans="1:3" x14ac:dyDescent="0.25">
      <c r="A479" s="4"/>
      <c r="B479" s="4"/>
      <c r="C479" s="6"/>
    </row>
    <row r="480" spans="1:3" x14ac:dyDescent="0.25">
      <c r="A480" s="4"/>
      <c r="B480" s="4"/>
      <c r="C480" s="6"/>
    </row>
    <row r="481" spans="1:3" x14ac:dyDescent="0.25">
      <c r="A481" s="4"/>
      <c r="B481" s="4"/>
      <c r="C481" s="6"/>
    </row>
    <row r="482" spans="1:3" x14ac:dyDescent="0.25">
      <c r="A482" s="4"/>
      <c r="B482" s="4"/>
      <c r="C482" s="6"/>
    </row>
    <row r="483" spans="1:3" x14ac:dyDescent="0.25">
      <c r="A483" s="4"/>
      <c r="B483" s="4"/>
      <c r="C483" s="6"/>
    </row>
    <row r="484" spans="1:3" x14ac:dyDescent="0.25">
      <c r="A484" s="4"/>
      <c r="B484" s="4"/>
      <c r="C484" s="6"/>
    </row>
    <row r="485" spans="1:3" x14ac:dyDescent="0.25">
      <c r="A485" s="4"/>
      <c r="B485" s="4"/>
      <c r="C485" s="6"/>
    </row>
    <row r="486" spans="1:3" x14ac:dyDescent="0.25">
      <c r="A486" s="4"/>
      <c r="B486" s="4"/>
      <c r="C486" s="6"/>
    </row>
    <row r="487" spans="1:3" x14ac:dyDescent="0.25">
      <c r="A487" s="4"/>
      <c r="B487" s="4"/>
      <c r="C487" s="6"/>
    </row>
    <row r="488" spans="1:3" x14ac:dyDescent="0.25">
      <c r="A488" s="4"/>
      <c r="B488" s="4"/>
      <c r="C488" s="6"/>
    </row>
    <row r="489" spans="1:3" x14ac:dyDescent="0.25">
      <c r="A489" s="4"/>
      <c r="B489" s="4"/>
      <c r="C489" s="6"/>
    </row>
    <row r="490" spans="1:3" x14ac:dyDescent="0.25">
      <c r="A490" s="4"/>
      <c r="B490" s="4"/>
      <c r="C490" s="6"/>
    </row>
    <row r="491" spans="1:3" x14ac:dyDescent="0.25">
      <c r="A491" s="4"/>
      <c r="B491" s="4"/>
      <c r="C491" s="6"/>
    </row>
    <row r="492" spans="1:3" x14ac:dyDescent="0.25">
      <c r="A492" s="4"/>
      <c r="B492" s="4"/>
      <c r="C492" s="6"/>
    </row>
    <row r="493" spans="1:3" x14ac:dyDescent="0.25">
      <c r="A493" s="4"/>
      <c r="B493" s="4"/>
      <c r="C493" s="6"/>
    </row>
    <row r="494" spans="1:3" x14ac:dyDescent="0.25">
      <c r="A494" s="4"/>
      <c r="B494" s="4"/>
      <c r="C494" s="6"/>
    </row>
    <row r="495" spans="1:3" x14ac:dyDescent="0.25">
      <c r="A495" s="4"/>
      <c r="B495" s="4"/>
      <c r="C495" s="6"/>
    </row>
    <row r="496" spans="1:3" x14ac:dyDescent="0.25">
      <c r="A496" s="4"/>
      <c r="B496" s="4"/>
      <c r="C496" s="6"/>
    </row>
    <row r="497" spans="1:3" x14ac:dyDescent="0.25">
      <c r="A497" s="4"/>
      <c r="B497" s="4"/>
      <c r="C497" s="6"/>
    </row>
    <row r="498" spans="1:3" x14ac:dyDescent="0.25">
      <c r="A498" s="4"/>
      <c r="B498" s="4"/>
      <c r="C498" s="6"/>
    </row>
    <row r="499" spans="1:3" x14ac:dyDescent="0.25">
      <c r="A499" s="4"/>
      <c r="B499" s="4"/>
      <c r="C499" s="6"/>
    </row>
    <row r="500" spans="1:3" x14ac:dyDescent="0.25">
      <c r="A500" s="4"/>
      <c r="B500" s="4"/>
      <c r="C500" s="6"/>
    </row>
    <row r="501" spans="1:3" x14ac:dyDescent="0.25">
      <c r="A501" s="4"/>
      <c r="B501" s="4"/>
      <c r="C501" s="6"/>
    </row>
    <row r="502" spans="1:3" x14ac:dyDescent="0.25">
      <c r="A502" s="4"/>
      <c r="B502" s="4"/>
      <c r="C502" s="6"/>
    </row>
    <row r="503" spans="1:3" x14ac:dyDescent="0.25">
      <c r="A503" s="4"/>
      <c r="B503" s="4"/>
      <c r="C503" s="6"/>
    </row>
    <row r="504" spans="1:3" x14ac:dyDescent="0.25">
      <c r="A504" s="4"/>
      <c r="B504" s="4"/>
      <c r="C504" s="6"/>
    </row>
    <row r="505" spans="1:3" x14ac:dyDescent="0.25">
      <c r="A505" s="4"/>
      <c r="B505" s="4"/>
      <c r="C505" s="6"/>
    </row>
    <row r="506" spans="1:3" x14ac:dyDescent="0.25">
      <c r="A506" s="4"/>
      <c r="B506" s="4"/>
      <c r="C506" s="6"/>
    </row>
    <row r="507" spans="1:3" x14ac:dyDescent="0.25">
      <c r="A507" s="4"/>
      <c r="B507" s="4"/>
      <c r="C507" s="6"/>
    </row>
    <row r="508" spans="1:3" x14ac:dyDescent="0.25">
      <c r="A508" s="4"/>
      <c r="B508" s="4"/>
      <c r="C508" s="6"/>
    </row>
    <row r="509" spans="1:3" x14ac:dyDescent="0.25">
      <c r="A509" s="4"/>
      <c r="B509" s="4"/>
      <c r="C509" s="6"/>
    </row>
    <row r="510" spans="1:3" x14ac:dyDescent="0.25">
      <c r="A510" s="4"/>
      <c r="B510" s="4"/>
      <c r="C510" s="6"/>
    </row>
    <row r="511" spans="1:3" x14ac:dyDescent="0.25">
      <c r="A511" s="4"/>
      <c r="B511" s="4"/>
      <c r="C511" s="6"/>
    </row>
    <row r="512" spans="1:3" x14ac:dyDescent="0.25">
      <c r="A512" s="4"/>
      <c r="B512" s="4"/>
      <c r="C512" s="6"/>
    </row>
    <row r="513" spans="1:3" x14ac:dyDescent="0.25">
      <c r="A513" s="4"/>
      <c r="B513" s="4"/>
      <c r="C513" s="6"/>
    </row>
    <row r="514" spans="1:3" x14ac:dyDescent="0.25">
      <c r="A514" s="4"/>
      <c r="B514" s="4"/>
      <c r="C514" s="6"/>
    </row>
    <row r="515" spans="1:3" x14ac:dyDescent="0.25">
      <c r="A515" s="4"/>
      <c r="B515" s="4"/>
      <c r="C515" s="6"/>
    </row>
    <row r="516" spans="1:3" x14ac:dyDescent="0.25">
      <c r="A516" s="4"/>
      <c r="B516" s="4"/>
      <c r="C516" s="6"/>
    </row>
    <row r="517" spans="1:3" x14ac:dyDescent="0.25">
      <c r="A517" s="4"/>
      <c r="B517" s="4"/>
      <c r="C517" s="6"/>
    </row>
    <row r="518" spans="1:3" x14ac:dyDescent="0.25">
      <c r="A518" s="4"/>
      <c r="B518" s="4"/>
      <c r="C518" s="6"/>
    </row>
    <row r="519" spans="1:3" x14ac:dyDescent="0.25">
      <c r="A519" s="4"/>
      <c r="B519" s="4"/>
      <c r="C519" s="6"/>
    </row>
    <row r="520" spans="1:3" x14ac:dyDescent="0.25">
      <c r="A520" s="4"/>
      <c r="B520" s="4"/>
      <c r="C520" s="6"/>
    </row>
    <row r="521" spans="1:3" x14ac:dyDescent="0.25">
      <c r="A521" s="4"/>
      <c r="B521" s="4"/>
      <c r="C521" s="6"/>
    </row>
    <row r="522" spans="1:3" x14ac:dyDescent="0.25">
      <c r="A522" s="4"/>
      <c r="B522" s="4"/>
      <c r="C522" s="6"/>
    </row>
    <row r="523" spans="1:3" x14ac:dyDescent="0.25">
      <c r="A523" s="4"/>
      <c r="B523" s="4"/>
      <c r="C523" s="6"/>
    </row>
    <row r="524" spans="1:3" x14ac:dyDescent="0.25">
      <c r="A524" s="4"/>
      <c r="B524" s="4"/>
      <c r="C524" s="6"/>
    </row>
    <row r="525" spans="1:3" x14ac:dyDescent="0.25">
      <c r="A525" s="4"/>
      <c r="B525" s="4"/>
      <c r="C525" s="6"/>
    </row>
    <row r="526" spans="1:3" x14ac:dyDescent="0.25">
      <c r="A526" s="4"/>
      <c r="B526" s="4"/>
      <c r="C526" s="6"/>
    </row>
    <row r="527" spans="1:3" x14ac:dyDescent="0.25">
      <c r="A527" s="4"/>
      <c r="B527" s="4"/>
      <c r="C527" s="6"/>
    </row>
    <row r="528" spans="1:3" x14ac:dyDescent="0.25">
      <c r="A528" s="4"/>
      <c r="B528" s="4"/>
      <c r="C528" s="6"/>
    </row>
    <row r="529" spans="1:3" x14ac:dyDescent="0.25">
      <c r="A529" s="4"/>
      <c r="B529" s="4"/>
      <c r="C529" s="6"/>
    </row>
    <row r="530" spans="1:3" x14ac:dyDescent="0.25">
      <c r="A530" s="4"/>
      <c r="B530" s="4"/>
      <c r="C530" s="6"/>
    </row>
    <row r="531" spans="1:3" x14ac:dyDescent="0.25">
      <c r="A531" s="4"/>
      <c r="B531" s="4"/>
      <c r="C531" s="6"/>
    </row>
    <row r="532" spans="1:3" x14ac:dyDescent="0.25">
      <c r="A532" s="4"/>
      <c r="B532" s="4"/>
      <c r="C532" s="6"/>
    </row>
    <row r="533" spans="1:3" x14ac:dyDescent="0.25">
      <c r="A533" s="4"/>
      <c r="B533" s="4"/>
      <c r="C533" s="6"/>
    </row>
    <row r="534" spans="1:3" x14ac:dyDescent="0.25">
      <c r="A534" s="4"/>
      <c r="B534" s="4"/>
      <c r="C534" s="6"/>
    </row>
    <row r="535" spans="1:3" x14ac:dyDescent="0.25">
      <c r="A535" s="4"/>
      <c r="B535" s="4"/>
      <c r="C535" s="6"/>
    </row>
    <row r="536" spans="1:3" x14ac:dyDescent="0.25">
      <c r="A536" s="4"/>
      <c r="B536" s="4"/>
      <c r="C536" s="6"/>
    </row>
    <row r="537" spans="1:3" x14ac:dyDescent="0.25">
      <c r="A537" s="4"/>
      <c r="B537" s="4"/>
      <c r="C537" s="6"/>
    </row>
    <row r="538" spans="1:3" x14ac:dyDescent="0.25">
      <c r="A538" s="4"/>
      <c r="B538" s="4"/>
      <c r="C538" s="6"/>
    </row>
    <row r="539" spans="1:3" x14ac:dyDescent="0.25">
      <c r="A539" s="4"/>
      <c r="B539" s="4"/>
      <c r="C539" s="6"/>
    </row>
    <row r="540" spans="1:3" x14ac:dyDescent="0.25">
      <c r="A540" s="4"/>
      <c r="B540" s="4"/>
      <c r="C540" s="6"/>
    </row>
    <row r="541" spans="1:3" x14ac:dyDescent="0.25">
      <c r="A541" s="4"/>
      <c r="B541" s="4"/>
      <c r="C541" s="6"/>
    </row>
    <row r="542" spans="1:3" x14ac:dyDescent="0.25">
      <c r="A542" s="4"/>
      <c r="B542" s="4"/>
      <c r="C542" s="6"/>
    </row>
    <row r="543" spans="1:3" x14ac:dyDescent="0.25">
      <c r="A543" s="4"/>
      <c r="B543" s="4"/>
      <c r="C543" s="6"/>
    </row>
    <row r="544" spans="1:3" x14ac:dyDescent="0.25">
      <c r="A544" s="4"/>
      <c r="B544" s="4"/>
      <c r="C544" s="6"/>
    </row>
    <row r="545" spans="1:3" x14ac:dyDescent="0.25">
      <c r="A545" s="4"/>
      <c r="B545" s="4"/>
      <c r="C545" s="6"/>
    </row>
    <row r="546" spans="1:3" x14ac:dyDescent="0.25">
      <c r="A546" s="4"/>
      <c r="B546" s="4"/>
      <c r="C546" s="6"/>
    </row>
    <row r="547" spans="1:3" x14ac:dyDescent="0.25">
      <c r="A547" s="4"/>
      <c r="B547" s="4"/>
      <c r="C547" s="6"/>
    </row>
    <row r="548" spans="1:3" x14ac:dyDescent="0.25">
      <c r="A548" s="4"/>
      <c r="B548" s="4"/>
      <c r="C548" s="6"/>
    </row>
    <row r="549" spans="1:3" x14ac:dyDescent="0.25">
      <c r="A549" s="4"/>
      <c r="B549" s="4"/>
      <c r="C549" s="6"/>
    </row>
    <row r="550" spans="1:3" x14ac:dyDescent="0.25">
      <c r="A550" s="4"/>
      <c r="B550" s="4"/>
      <c r="C550" s="6"/>
    </row>
    <row r="551" spans="1:3" x14ac:dyDescent="0.25">
      <c r="A551" s="4"/>
      <c r="B551" s="4"/>
      <c r="C551" s="6"/>
    </row>
    <row r="552" spans="1:3" x14ac:dyDescent="0.25">
      <c r="A552" s="4"/>
      <c r="B552" s="4"/>
      <c r="C552" s="6"/>
    </row>
    <row r="553" spans="1:3" x14ac:dyDescent="0.25">
      <c r="A553" s="4"/>
      <c r="B553" s="4"/>
      <c r="C553" s="6"/>
    </row>
    <row r="554" spans="1:3" x14ac:dyDescent="0.25">
      <c r="A554" s="4"/>
      <c r="B554" s="4"/>
      <c r="C554" s="6"/>
    </row>
    <row r="555" spans="1:3" x14ac:dyDescent="0.25">
      <c r="A555" s="4"/>
      <c r="B555" s="4"/>
      <c r="C555" s="6"/>
    </row>
    <row r="556" spans="1:3" x14ac:dyDescent="0.25">
      <c r="A556" s="4"/>
      <c r="B556" s="4"/>
      <c r="C556" s="6"/>
    </row>
    <row r="557" spans="1:3" x14ac:dyDescent="0.25">
      <c r="A557" s="4"/>
      <c r="B557" s="4"/>
      <c r="C557" s="6"/>
    </row>
    <row r="558" spans="1:3" x14ac:dyDescent="0.25">
      <c r="A558" s="4"/>
      <c r="B558" s="4"/>
      <c r="C558" s="6"/>
    </row>
    <row r="559" spans="1:3" x14ac:dyDescent="0.25">
      <c r="A559" s="4"/>
      <c r="B559" s="4"/>
      <c r="C559" s="6"/>
    </row>
    <row r="560" spans="1:3" x14ac:dyDescent="0.25">
      <c r="A560" s="4"/>
      <c r="B560" s="4"/>
      <c r="C560" s="6"/>
    </row>
    <row r="561" spans="1:3" x14ac:dyDescent="0.25">
      <c r="A561" s="4"/>
      <c r="B561" s="4"/>
      <c r="C561" s="6"/>
    </row>
    <row r="562" spans="1:3" x14ac:dyDescent="0.25">
      <c r="A562" s="4"/>
      <c r="B562" s="4"/>
      <c r="C562" s="6"/>
    </row>
    <row r="563" spans="1:3" x14ac:dyDescent="0.25">
      <c r="A563" s="4"/>
      <c r="B563" s="4"/>
      <c r="C563" s="6"/>
    </row>
    <row r="564" spans="1:3" x14ac:dyDescent="0.25">
      <c r="A564" s="4"/>
      <c r="B564" s="4"/>
      <c r="C564" s="6"/>
    </row>
    <row r="565" spans="1:3" x14ac:dyDescent="0.25">
      <c r="A565" s="4"/>
      <c r="B565" s="4"/>
      <c r="C565" s="6"/>
    </row>
    <row r="566" spans="1:3" x14ac:dyDescent="0.25">
      <c r="A566" s="4"/>
      <c r="B566" s="4"/>
      <c r="C566" s="6"/>
    </row>
    <row r="567" spans="1:3" x14ac:dyDescent="0.25">
      <c r="A567" s="4"/>
      <c r="B567" s="4"/>
      <c r="C567" s="6"/>
    </row>
    <row r="568" spans="1:3" x14ac:dyDescent="0.25">
      <c r="A568" s="4"/>
      <c r="B568" s="4"/>
      <c r="C568" s="6"/>
    </row>
    <row r="569" spans="1:3" x14ac:dyDescent="0.25">
      <c r="A569" s="4"/>
      <c r="B569" s="4"/>
      <c r="C569" s="6"/>
    </row>
    <row r="570" spans="1:3" x14ac:dyDescent="0.25">
      <c r="A570" s="4"/>
      <c r="B570" s="4"/>
      <c r="C570" s="6"/>
    </row>
    <row r="571" spans="1:3" x14ac:dyDescent="0.25">
      <c r="A571" s="4"/>
      <c r="B571" s="4"/>
      <c r="C571" s="6"/>
    </row>
    <row r="572" spans="1:3" x14ac:dyDescent="0.25">
      <c r="A572" s="4"/>
      <c r="B572" s="4"/>
      <c r="C572" s="6"/>
    </row>
    <row r="573" spans="1:3" x14ac:dyDescent="0.25">
      <c r="A573" s="4"/>
      <c r="B573" s="4"/>
      <c r="C573" s="6"/>
    </row>
    <row r="574" spans="1:3" x14ac:dyDescent="0.25">
      <c r="A574" s="4"/>
      <c r="B574" s="4"/>
      <c r="C574" s="6"/>
    </row>
    <row r="575" spans="1:3" x14ac:dyDescent="0.25">
      <c r="A575" s="4"/>
      <c r="B575" s="4"/>
      <c r="C575" s="6"/>
    </row>
    <row r="576" spans="1:3" x14ac:dyDescent="0.25">
      <c r="A576" s="4"/>
      <c r="B576" s="4"/>
      <c r="C576" s="6"/>
    </row>
    <row r="577" spans="1:3" x14ac:dyDescent="0.25">
      <c r="A577" s="4"/>
      <c r="B577" s="4"/>
      <c r="C577" s="6"/>
    </row>
    <row r="578" spans="1:3" x14ac:dyDescent="0.25">
      <c r="A578" s="4"/>
      <c r="B578" s="4"/>
      <c r="C578" s="6"/>
    </row>
    <row r="579" spans="1:3" x14ac:dyDescent="0.25">
      <c r="A579" s="4"/>
      <c r="B579" s="4"/>
      <c r="C579" s="6"/>
    </row>
    <row r="580" spans="1:3" x14ac:dyDescent="0.25">
      <c r="A580" s="4"/>
      <c r="B580" s="4"/>
      <c r="C580" s="6"/>
    </row>
    <row r="581" spans="1:3" x14ac:dyDescent="0.25">
      <c r="A581" s="4"/>
      <c r="B581" s="4"/>
      <c r="C581" s="6"/>
    </row>
    <row r="582" spans="1:3" x14ac:dyDescent="0.25">
      <c r="A582" s="4"/>
      <c r="B582" s="4"/>
      <c r="C582" s="6"/>
    </row>
    <row r="583" spans="1:3" x14ac:dyDescent="0.25">
      <c r="A583" s="4"/>
      <c r="B583" s="4"/>
      <c r="C583" s="6"/>
    </row>
    <row r="584" spans="1:3" x14ac:dyDescent="0.25">
      <c r="A584" s="4"/>
      <c r="B584" s="4"/>
      <c r="C584" s="6"/>
    </row>
    <row r="585" spans="1:3" x14ac:dyDescent="0.25">
      <c r="A585" s="4"/>
      <c r="B585" s="4"/>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B1" sqref="B1:J1"/>
    </sheetView>
  </sheetViews>
  <sheetFormatPr defaultColWidth="9.109375" defaultRowHeight="13.2" x14ac:dyDescent="0.25"/>
  <cols>
    <col min="1" max="1" width="4.88671875" style="12" customWidth="1"/>
    <col min="2" max="2" width="31.109375" style="12" customWidth="1"/>
    <col min="3" max="3" width="7.6640625" style="15" customWidth="1"/>
    <col min="4" max="15" width="7.6640625" style="12" customWidth="1"/>
    <col min="16" max="16384" width="9.109375" style="12"/>
  </cols>
  <sheetData>
    <row r="1" spans="1:15" ht="23.25" customHeight="1" x14ac:dyDescent="0.25">
      <c r="A1" s="483" t="s">
        <v>1096</v>
      </c>
      <c r="B1" s="468"/>
      <c r="C1" s="1186" t="s">
        <v>535</v>
      </c>
      <c r="D1" s="1186"/>
      <c r="E1" s="1186"/>
      <c r="F1" s="1186"/>
      <c r="G1" s="1186"/>
      <c r="H1" s="1186"/>
      <c r="I1" s="1186"/>
      <c r="J1" s="1186"/>
      <c r="K1" s="1186"/>
      <c r="L1" s="1186"/>
      <c r="M1" s="1186"/>
      <c r="N1" s="1186"/>
      <c r="O1" s="1187"/>
    </row>
    <row r="2" spans="1:15" ht="15" customHeight="1" x14ac:dyDescent="0.25">
      <c r="A2" s="89" t="s">
        <v>1097</v>
      </c>
      <c r="B2" s="201"/>
      <c r="C2" s="1825"/>
      <c r="D2" s="1825"/>
      <c r="E2" s="600"/>
      <c r="F2" s="600"/>
      <c r="G2" s="600"/>
      <c r="H2" s="600"/>
      <c r="I2" s="600"/>
      <c r="J2" s="600"/>
      <c r="K2" s="600"/>
      <c r="L2" s="600"/>
      <c r="M2" s="600"/>
      <c r="N2" s="600"/>
      <c r="O2" s="601"/>
    </row>
    <row r="3" spans="1:15" ht="13.8" thickBot="1" x14ac:dyDescent="0.3">
      <c r="A3" s="1685"/>
      <c r="B3" s="1686"/>
      <c r="C3" s="1686"/>
      <c r="D3" s="770"/>
      <c r="E3" s="770"/>
      <c r="F3" s="770"/>
      <c r="G3" s="770"/>
      <c r="H3" s="770"/>
      <c r="I3" s="770"/>
      <c r="J3" s="770"/>
      <c r="K3" s="770"/>
      <c r="L3" s="770"/>
      <c r="M3" s="770"/>
      <c r="N3" s="770"/>
      <c r="O3" s="771"/>
    </row>
    <row r="4" spans="1:15" ht="40.5" customHeight="1" thickBot="1" x14ac:dyDescent="0.3">
      <c r="A4" s="1174" t="s">
        <v>396</v>
      </c>
      <c r="B4" s="1346"/>
      <c r="C4" s="1174" t="s">
        <v>1113</v>
      </c>
      <c r="D4" s="1176"/>
      <c r="E4" s="1175"/>
      <c r="F4" s="1175"/>
      <c r="G4" s="1175"/>
      <c r="H4" s="1175"/>
      <c r="I4" s="1175"/>
      <c r="J4" s="1175"/>
      <c r="K4" s="1175"/>
      <c r="L4" s="1175"/>
      <c r="M4" s="1175"/>
      <c r="N4" s="1175"/>
      <c r="O4" s="1176"/>
    </row>
    <row r="5" spans="1:15" ht="15" customHeight="1" thickBot="1" x14ac:dyDescent="0.3">
      <c r="A5" s="79" t="s">
        <v>394</v>
      </c>
      <c r="B5" s="202"/>
      <c r="C5" s="203" t="s">
        <v>4</v>
      </c>
      <c r="D5" s="581"/>
      <c r="E5" s="624"/>
      <c r="F5" s="624"/>
      <c r="G5" s="624"/>
      <c r="H5" s="624"/>
      <c r="I5" s="624"/>
      <c r="J5" s="624"/>
      <c r="K5" s="624"/>
      <c r="L5" s="624"/>
      <c r="M5" s="624"/>
      <c r="N5" s="624"/>
      <c r="O5" s="625"/>
    </row>
    <row r="6" spans="1:15" ht="25.5" customHeight="1" thickBot="1" x14ac:dyDescent="0.3">
      <c r="A6" s="1673" t="s">
        <v>1965</v>
      </c>
      <c r="B6" s="1674"/>
      <c r="C6" s="1674"/>
      <c r="D6" s="1674"/>
      <c r="E6" s="1674"/>
      <c r="F6" s="1674"/>
      <c r="G6" s="1674"/>
      <c r="H6" s="1674"/>
      <c r="I6" s="1674"/>
      <c r="J6" s="1674"/>
      <c r="K6" s="1674"/>
      <c r="L6" s="1674"/>
      <c r="M6" s="1674"/>
      <c r="N6" s="1674"/>
      <c r="O6" s="1675"/>
    </row>
    <row r="7" spans="1:15" ht="37.5" customHeight="1" x14ac:dyDescent="0.25">
      <c r="A7" s="1828" t="s">
        <v>1966</v>
      </c>
      <c r="B7" s="1829"/>
      <c r="C7" s="1829"/>
      <c r="D7" s="1829"/>
      <c r="E7" s="1829"/>
      <c r="F7" s="1829"/>
      <c r="G7" s="1829"/>
      <c r="H7" s="1829"/>
      <c r="I7" s="1829"/>
      <c r="J7" s="1829"/>
      <c r="K7" s="1829"/>
      <c r="L7" s="1829"/>
      <c r="M7" s="1829"/>
      <c r="N7" s="1829"/>
      <c r="O7" s="1830"/>
    </row>
    <row r="8" spans="1:15" ht="61.5" customHeight="1" thickBot="1" x14ac:dyDescent="0.3">
      <c r="A8" s="1831" t="s">
        <v>1099</v>
      </c>
      <c r="B8" s="1594"/>
      <c r="C8" s="1594"/>
      <c r="D8" s="1594"/>
      <c r="E8" s="1594"/>
      <c r="F8" s="1594"/>
      <c r="G8" s="1594"/>
      <c r="H8" s="1594"/>
      <c r="I8" s="1594"/>
      <c r="J8" s="1594"/>
      <c r="K8" s="1594"/>
      <c r="L8" s="1594"/>
      <c r="M8" s="1594"/>
      <c r="N8" s="1594"/>
      <c r="O8" s="1595"/>
    </row>
    <row r="9" spans="1:15" ht="13.8" thickBot="1" x14ac:dyDescent="0.3">
      <c r="A9" s="1673" t="s">
        <v>1967</v>
      </c>
      <c r="B9" s="1674"/>
      <c r="C9" s="1674"/>
      <c r="D9" s="1674"/>
      <c r="E9" s="1674"/>
      <c r="F9" s="1674"/>
      <c r="G9" s="1674"/>
      <c r="H9" s="1674"/>
      <c r="I9" s="1674"/>
      <c r="J9" s="1674"/>
      <c r="K9" s="1674"/>
      <c r="L9" s="1674"/>
      <c r="M9" s="1674"/>
      <c r="N9" s="1674"/>
      <c r="O9" s="1675"/>
    </row>
    <row r="10" spans="1:15" ht="13.8" thickBot="1" x14ac:dyDescent="0.3">
      <c r="A10" s="1673" t="s">
        <v>1804</v>
      </c>
      <c r="B10" s="1674"/>
      <c r="C10" s="1674"/>
      <c r="D10" s="1674"/>
      <c r="E10" s="1674"/>
      <c r="F10" s="1674"/>
      <c r="G10" s="1674"/>
      <c r="H10" s="1674"/>
      <c r="I10" s="1674"/>
      <c r="J10" s="1674"/>
      <c r="K10" s="1674"/>
      <c r="L10" s="1674"/>
      <c r="M10" s="1674"/>
      <c r="N10" s="1674"/>
      <c r="O10" s="1675"/>
    </row>
    <row r="11" spans="1:15" ht="13.8" thickBot="1" x14ac:dyDescent="0.3">
      <c r="A11" s="1673" t="s">
        <v>1931</v>
      </c>
      <c r="B11" s="1674"/>
      <c r="C11" s="1674"/>
      <c r="D11" s="1674"/>
      <c r="E11" s="1674"/>
      <c r="F11" s="1674"/>
      <c r="G11" s="1674"/>
      <c r="H11" s="1674"/>
      <c r="I11" s="1674"/>
      <c r="J11" s="1674"/>
      <c r="K11" s="1674"/>
      <c r="L11" s="1674"/>
      <c r="M11" s="1674"/>
      <c r="N11" s="1674"/>
      <c r="O11" s="1675"/>
    </row>
    <row r="12" spans="1:15" ht="13.8" thickBot="1" x14ac:dyDescent="0.3">
      <c r="A12" s="1819"/>
      <c r="B12" s="1832"/>
      <c r="C12" s="1832"/>
      <c r="D12" s="1832"/>
      <c r="E12" s="1832"/>
      <c r="F12" s="1832"/>
      <c r="G12" s="1832"/>
      <c r="H12" s="1832"/>
      <c r="I12" s="1832"/>
      <c r="J12" s="1832"/>
      <c r="K12" s="1832"/>
      <c r="L12" s="1832"/>
      <c r="M12" s="1832"/>
      <c r="N12" s="1832"/>
      <c r="O12" s="1820"/>
    </row>
    <row r="13" spans="1:15" ht="24" customHeight="1" thickBot="1" x14ac:dyDescent="0.3">
      <c r="A13" s="1717" t="s">
        <v>1544</v>
      </c>
      <c r="B13" s="1718"/>
      <c r="C13" s="1833" t="s">
        <v>751</v>
      </c>
      <c r="D13" s="1834"/>
      <c r="E13" s="1834"/>
      <c r="F13" s="1834"/>
      <c r="G13" s="1834"/>
      <c r="H13" s="1834"/>
      <c r="I13" s="1834"/>
      <c r="J13" s="1834"/>
      <c r="K13" s="1834"/>
      <c r="L13" s="1834"/>
      <c r="M13" s="1835"/>
      <c r="N13" s="1836" t="s">
        <v>302</v>
      </c>
      <c r="O13" s="1836" t="s">
        <v>1861</v>
      </c>
    </row>
    <row r="14" spans="1:15" ht="26.25" customHeight="1" thickBot="1" x14ac:dyDescent="0.3">
      <c r="A14" s="1715" t="s">
        <v>922</v>
      </c>
      <c r="B14" s="1716"/>
      <c r="C14" s="662">
        <v>0</v>
      </c>
      <c r="D14" s="662">
        <v>0.02</v>
      </c>
      <c r="E14" s="662">
        <v>0.04</v>
      </c>
      <c r="F14" s="662">
        <v>0.1</v>
      </c>
      <c r="G14" s="662">
        <v>0.2</v>
      </c>
      <c r="H14" s="662">
        <v>0.5</v>
      </c>
      <c r="I14" s="662">
        <v>0.7</v>
      </c>
      <c r="J14" s="662">
        <v>0.75</v>
      </c>
      <c r="K14" s="662">
        <v>1</v>
      </c>
      <c r="L14" s="662">
        <v>1.5</v>
      </c>
      <c r="M14" s="663" t="s">
        <v>939</v>
      </c>
      <c r="N14" s="1837"/>
      <c r="O14" s="1837"/>
    </row>
    <row r="15" spans="1:15" ht="13.8" thickBot="1" x14ac:dyDescent="0.3">
      <c r="A15" s="604">
        <v>1</v>
      </c>
      <c r="B15" s="547" t="s">
        <v>941</v>
      </c>
      <c r="C15" s="530"/>
      <c r="D15" s="530"/>
      <c r="E15" s="530"/>
      <c r="F15" s="530"/>
      <c r="G15" s="530"/>
      <c r="H15" s="530"/>
      <c r="I15" s="530"/>
      <c r="J15" s="530"/>
      <c r="K15" s="530"/>
      <c r="L15" s="530"/>
      <c r="M15" s="530"/>
      <c r="N15" s="530"/>
      <c r="O15" s="530"/>
    </row>
    <row r="16" spans="1:15" ht="13.8" thickBot="1" x14ac:dyDescent="0.3">
      <c r="A16" s="604">
        <v>2</v>
      </c>
      <c r="B16" s="547" t="s">
        <v>786</v>
      </c>
      <c r="C16" s="530"/>
      <c r="D16" s="530"/>
      <c r="E16" s="530"/>
      <c r="F16" s="530"/>
      <c r="G16" s="530"/>
      <c r="H16" s="530"/>
      <c r="I16" s="530"/>
      <c r="J16" s="530"/>
      <c r="K16" s="530"/>
      <c r="L16" s="530"/>
      <c r="M16" s="530"/>
      <c r="N16" s="530"/>
      <c r="O16" s="530"/>
    </row>
    <row r="17" spans="1:15" ht="13.8" thickBot="1" x14ac:dyDescent="0.3">
      <c r="A17" s="604">
        <v>3</v>
      </c>
      <c r="B17" s="547" t="s">
        <v>787</v>
      </c>
      <c r="C17" s="530"/>
      <c r="D17" s="530"/>
      <c r="E17" s="530"/>
      <c r="F17" s="530"/>
      <c r="G17" s="530"/>
      <c r="H17" s="530"/>
      <c r="I17" s="530"/>
      <c r="J17" s="530"/>
      <c r="K17" s="530"/>
      <c r="L17" s="530"/>
      <c r="M17" s="530"/>
      <c r="N17" s="530"/>
      <c r="O17" s="530"/>
    </row>
    <row r="18" spans="1:15" ht="13.8" thickBot="1" x14ac:dyDescent="0.3">
      <c r="A18" s="604">
        <v>4</v>
      </c>
      <c r="B18" s="547" t="s">
        <v>924</v>
      </c>
      <c r="C18" s="530"/>
      <c r="D18" s="530"/>
      <c r="E18" s="530"/>
      <c r="F18" s="530"/>
      <c r="G18" s="530"/>
      <c r="H18" s="530"/>
      <c r="I18" s="530"/>
      <c r="J18" s="530"/>
      <c r="K18" s="530"/>
      <c r="L18" s="530"/>
      <c r="M18" s="530"/>
      <c r="N18" s="530"/>
      <c r="O18" s="530"/>
    </row>
    <row r="19" spans="1:15" ht="13.8" thickBot="1" x14ac:dyDescent="0.3">
      <c r="A19" s="604">
        <v>5</v>
      </c>
      <c r="B19" s="547" t="s">
        <v>789</v>
      </c>
      <c r="C19" s="530"/>
      <c r="D19" s="530"/>
      <c r="E19" s="530"/>
      <c r="F19" s="530"/>
      <c r="G19" s="530"/>
      <c r="H19" s="530"/>
      <c r="I19" s="530"/>
      <c r="J19" s="530"/>
      <c r="K19" s="530"/>
      <c r="L19" s="530"/>
      <c r="M19" s="530"/>
      <c r="N19" s="530"/>
      <c r="O19" s="530"/>
    </row>
    <row r="20" spans="1:15" ht="13.8" thickBot="1" x14ac:dyDescent="0.3">
      <c r="A20" s="604">
        <v>6</v>
      </c>
      <c r="B20" s="547" t="s">
        <v>366</v>
      </c>
      <c r="C20" s="530"/>
      <c r="D20" s="530"/>
      <c r="E20" s="530"/>
      <c r="F20" s="530"/>
      <c r="G20" s="530"/>
      <c r="H20" s="530"/>
      <c r="I20" s="530"/>
      <c r="J20" s="530"/>
      <c r="K20" s="530"/>
      <c r="L20" s="530"/>
      <c r="M20" s="530"/>
      <c r="N20" s="530"/>
      <c r="O20" s="530"/>
    </row>
    <row r="21" spans="1:15" ht="13.8" thickBot="1" x14ac:dyDescent="0.3">
      <c r="A21" s="604">
        <v>7</v>
      </c>
      <c r="B21" s="547" t="s">
        <v>371</v>
      </c>
      <c r="C21" s="530"/>
      <c r="D21" s="530"/>
      <c r="E21" s="530"/>
      <c r="F21" s="530"/>
      <c r="G21" s="530"/>
      <c r="H21" s="530"/>
      <c r="I21" s="530"/>
      <c r="J21" s="530"/>
      <c r="K21" s="530"/>
      <c r="L21" s="530"/>
      <c r="M21" s="530"/>
      <c r="N21" s="530"/>
      <c r="O21" s="530"/>
    </row>
    <row r="22" spans="1:15" ht="13.8" thickBot="1" x14ac:dyDescent="0.3">
      <c r="A22" s="604">
        <v>8</v>
      </c>
      <c r="B22" s="547" t="s">
        <v>779</v>
      </c>
      <c r="C22" s="530"/>
      <c r="D22" s="530"/>
      <c r="E22" s="530"/>
      <c r="F22" s="530"/>
      <c r="G22" s="530"/>
      <c r="H22" s="530"/>
      <c r="I22" s="530"/>
      <c r="J22" s="530"/>
      <c r="K22" s="530"/>
      <c r="L22" s="530"/>
      <c r="M22" s="530"/>
      <c r="N22" s="530"/>
      <c r="O22" s="530"/>
    </row>
    <row r="23" spans="1:15" ht="27" thickBot="1" x14ac:dyDescent="0.3">
      <c r="A23" s="604">
        <v>9</v>
      </c>
      <c r="B23" s="530" t="s">
        <v>1618</v>
      </c>
      <c r="C23" s="530"/>
      <c r="D23" s="530"/>
      <c r="E23" s="530"/>
      <c r="F23" s="530"/>
      <c r="G23" s="530"/>
      <c r="H23" s="530"/>
      <c r="I23" s="530"/>
      <c r="J23" s="530"/>
      <c r="K23" s="530"/>
      <c r="L23" s="530"/>
      <c r="M23" s="530"/>
      <c r="N23" s="530"/>
      <c r="O23" s="530"/>
    </row>
    <row r="24" spans="1:15" ht="13.8" thickBot="1" x14ac:dyDescent="0.3">
      <c r="A24" s="604">
        <v>10</v>
      </c>
      <c r="B24" s="547" t="s">
        <v>928</v>
      </c>
      <c r="C24" s="530"/>
      <c r="D24" s="530"/>
      <c r="E24" s="530"/>
      <c r="F24" s="530"/>
      <c r="G24" s="530"/>
      <c r="H24" s="530"/>
      <c r="I24" s="530"/>
      <c r="J24" s="530"/>
      <c r="K24" s="530"/>
      <c r="L24" s="530"/>
      <c r="M24" s="530"/>
      <c r="N24" s="530"/>
      <c r="O24" s="530"/>
    </row>
    <row r="25" spans="1:15" ht="13.8" thickBot="1" x14ac:dyDescent="0.3">
      <c r="A25" s="604">
        <v>11</v>
      </c>
      <c r="B25" s="547" t="s">
        <v>302</v>
      </c>
      <c r="C25" s="530"/>
      <c r="D25" s="530"/>
      <c r="E25" s="530"/>
      <c r="F25" s="530"/>
      <c r="G25" s="530"/>
      <c r="H25" s="530"/>
      <c r="I25" s="530"/>
      <c r="J25" s="530"/>
      <c r="K25" s="530"/>
      <c r="L25" s="530"/>
      <c r="M25" s="530"/>
      <c r="N25" s="530"/>
      <c r="O25" s="530"/>
    </row>
    <row r="26" spans="1:15" x14ac:dyDescent="0.25">
      <c r="A26" s="3"/>
      <c r="B26" s="1"/>
      <c r="C26" s="12"/>
    </row>
    <row r="27" spans="1:15" ht="117.75" customHeight="1" x14ac:dyDescent="0.25">
      <c r="A27" s="1812" t="s">
        <v>1098</v>
      </c>
      <c r="B27" s="1812"/>
      <c r="C27" s="1812"/>
      <c r="D27" s="1812"/>
      <c r="E27" s="1812"/>
      <c r="F27" s="1812"/>
      <c r="G27" s="1812"/>
      <c r="H27" s="1812"/>
      <c r="I27" s="1812"/>
      <c r="J27" s="1812"/>
      <c r="K27" s="1812"/>
      <c r="L27" s="1812"/>
      <c r="M27" s="1812"/>
      <c r="N27" s="1812"/>
      <c r="O27" s="1812"/>
    </row>
    <row r="28" spans="1:15" x14ac:dyDescent="0.25">
      <c r="A28" s="634" t="s">
        <v>674</v>
      </c>
      <c r="B28" s="3"/>
      <c r="C28" s="1"/>
    </row>
    <row r="29" spans="1:15" ht="43.5" customHeight="1" x14ac:dyDescent="0.25">
      <c r="A29" s="1347" t="s">
        <v>1968</v>
      </c>
      <c r="B29" s="1347"/>
      <c r="C29" s="1347"/>
      <c r="D29" s="1347"/>
      <c r="E29" s="1347"/>
      <c r="F29" s="1347"/>
      <c r="G29" s="1347"/>
      <c r="H29" s="1347"/>
      <c r="I29" s="1347"/>
      <c r="J29" s="1347"/>
      <c r="K29" s="1347"/>
      <c r="L29" s="1347"/>
      <c r="M29" s="1347"/>
      <c r="N29" s="1347"/>
      <c r="O29" s="1347"/>
    </row>
    <row r="30" spans="1:15" ht="15.75" customHeight="1" x14ac:dyDescent="0.25">
      <c r="A30" s="1347" t="s">
        <v>1857</v>
      </c>
      <c r="B30" s="1347"/>
      <c r="C30" s="1347"/>
      <c r="D30" s="1347"/>
      <c r="E30" s="1347"/>
      <c r="F30" s="1347"/>
      <c r="G30" s="1347"/>
      <c r="H30" s="1347"/>
      <c r="I30" s="1347"/>
      <c r="J30" s="1347"/>
      <c r="K30" s="1347"/>
      <c r="L30" s="1347"/>
      <c r="M30" s="1347"/>
      <c r="N30" s="1347"/>
      <c r="O30" s="1347"/>
    </row>
    <row r="31" spans="1:15" ht="91.5" customHeight="1" x14ac:dyDescent="0.25">
      <c r="A31" s="1347" t="s">
        <v>1969</v>
      </c>
      <c r="B31" s="1347"/>
      <c r="C31" s="1347"/>
      <c r="D31" s="1347"/>
      <c r="E31" s="1347"/>
      <c r="F31" s="1347"/>
      <c r="G31" s="1347"/>
      <c r="H31" s="1347"/>
      <c r="I31" s="1347"/>
      <c r="J31" s="1347"/>
      <c r="K31" s="1347"/>
      <c r="L31" s="1347"/>
      <c r="M31" s="1347"/>
      <c r="N31" s="1347"/>
      <c r="O31" s="1347"/>
    </row>
    <row r="32" spans="1:15" ht="27" customHeight="1" x14ac:dyDescent="0.25">
      <c r="A32" s="1347" t="s">
        <v>1860</v>
      </c>
      <c r="B32" s="1347"/>
      <c r="C32" s="1347"/>
      <c r="D32" s="1347"/>
      <c r="E32" s="1347"/>
      <c r="F32" s="1347"/>
      <c r="G32" s="1347"/>
      <c r="H32" s="1347"/>
      <c r="I32" s="1347"/>
      <c r="J32" s="1347"/>
      <c r="K32" s="1347"/>
      <c r="L32" s="1347"/>
      <c r="M32" s="1347"/>
      <c r="N32" s="1347"/>
      <c r="O32" s="1347"/>
    </row>
    <row r="33" spans="1:3" x14ac:dyDescent="0.25">
      <c r="A33" s="3"/>
      <c r="B33" s="3"/>
      <c r="C33" s="1"/>
    </row>
    <row r="34" spans="1:3" x14ac:dyDescent="0.25">
      <c r="A34" s="3"/>
      <c r="B34" s="3"/>
      <c r="C34" s="1"/>
    </row>
    <row r="35" spans="1:3" x14ac:dyDescent="0.25">
      <c r="A35" s="3"/>
      <c r="B35" s="3"/>
      <c r="C35" s="1"/>
    </row>
    <row r="36" spans="1:3" x14ac:dyDescent="0.25">
      <c r="A36" s="3"/>
      <c r="B36" s="3"/>
      <c r="C36" s="1"/>
    </row>
    <row r="37" spans="1:3" x14ac:dyDescent="0.25">
      <c r="A37" s="3"/>
      <c r="B37" s="3"/>
      <c r="C37" s="1"/>
    </row>
    <row r="38" spans="1:3" x14ac:dyDescent="0.25">
      <c r="A38" s="3"/>
      <c r="B38" s="3"/>
      <c r="C38" s="1"/>
    </row>
    <row r="39" spans="1:3" x14ac:dyDescent="0.25">
      <c r="A39" s="3"/>
      <c r="B39" s="3"/>
      <c r="C39" s="1"/>
    </row>
    <row r="40" spans="1:3" x14ac:dyDescent="0.25">
      <c r="A40" s="3"/>
      <c r="B40" s="3"/>
      <c r="C40" s="1"/>
    </row>
    <row r="41" spans="1:3" x14ac:dyDescent="0.25">
      <c r="A41" s="3"/>
      <c r="B41" s="3"/>
      <c r="C41" s="1"/>
    </row>
    <row r="42" spans="1:3" x14ac:dyDescent="0.25">
      <c r="A42" s="3"/>
      <c r="B42" s="3"/>
      <c r="C42" s="1"/>
    </row>
    <row r="43" spans="1:3" x14ac:dyDescent="0.25">
      <c r="A43" s="3"/>
      <c r="B43" s="3"/>
      <c r="C43" s="1"/>
    </row>
    <row r="44" spans="1:3" x14ac:dyDescent="0.25">
      <c r="A44" s="3"/>
      <c r="B44" s="3"/>
      <c r="C44" s="1"/>
    </row>
    <row r="45" spans="1:3" x14ac:dyDescent="0.25">
      <c r="A45" s="3"/>
      <c r="B45" s="3"/>
      <c r="C45" s="1"/>
    </row>
    <row r="46" spans="1:3" x14ac:dyDescent="0.25">
      <c r="A46" s="3"/>
      <c r="B46" s="3"/>
      <c r="C46" s="1"/>
    </row>
    <row r="47" spans="1:3" x14ac:dyDescent="0.25">
      <c r="A47" s="3"/>
      <c r="B47" s="3"/>
      <c r="C47" s="1"/>
    </row>
    <row r="48" spans="1:3" x14ac:dyDescent="0.25">
      <c r="A48" s="3"/>
      <c r="B48" s="3"/>
      <c r="C48" s="1"/>
    </row>
    <row r="49" spans="1:3" x14ac:dyDescent="0.25">
      <c r="A49" s="3"/>
      <c r="B49" s="3"/>
      <c r="C49" s="1"/>
    </row>
    <row r="50" spans="1:3" x14ac:dyDescent="0.25">
      <c r="A50" s="3"/>
      <c r="B50" s="3"/>
      <c r="C50" s="1"/>
    </row>
    <row r="51" spans="1:3" x14ac:dyDescent="0.25">
      <c r="A51" s="3"/>
      <c r="B51" s="3"/>
      <c r="C51" s="1"/>
    </row>
    <row r="52" spans="1:3" x14ac:dyDescent="0.25">
      <c r="A52" s="3"/>
      <c r="B52" s="3"/>
      <c r="C52" s="1"/>
    </row>
    <row r="53" spans="1:3" x14ac:dyDescent="0.25">
      <c r="A53" s="3"/>
      <c r="B53" s="3"/>
      <c r="C53" s="1"/>
    </row>
    <row r="54" spans="1:3" x14ac:dyDescent="0.25">
      <c r="A54" s="3"/>
      <c r="B54" s="3"/>
      <c r="C54" s="1"/>
    </row>
    <row r="55" spans="1:3" x14ac:dyDescent="0.25">
      <c r="A55" s="3"/>
      <c r="B55" s="3"/>
      <c r="C55" s="1"/>
    </row>
    <row r="56" spans="1:3" x14ac:dyDescent="0.25">
      <c r="A56" s="3"/>
      <c r="B56" s="3"/>
      <c r="C56" s="1"/>
    </row>
    <row r="57" spans="1:3" x14ac:dyDescent="0.25">
      <c r="A57" s="3"/>
      <c r="B57" s="3"/>
      <c r="C57" s="1"/>
    </row>
    <row r="58" spans="1:3" x14ac:dyDescent="0.25">
      <c r="A58" s="3"/>
      <c r="B58" s="3"/>
      <c r="C58" s="1"/>
    </row>
    <row r="59" spans="1:3" x14ac:dyDescent="0.25">
      <c r="A59" s="3"/>
      <c r="B59" s="3"/>
      <c r="C59" s="1"/>
    </row>
    <row r="60" spans="1:3" x14ac:dyDescent="0.25">
      <c r="A60" s="3"/>
      <c r="B60" s="3"/>
      <c r="C60" s="1"/>
    </row>
    <row r="61" spans="1:3" x14ac:dyDescent="0.25">
      <c r="A61" s="3"/>
      <c r="B61" s="3"/>
      <c r="C61" s="1"/>
    </row>
    <row r="62" spans="1:3" x14ac:dyDescent="0.25">
      <c r="A62" s="3"/>
      <c r="B62" s="3"/>
      <c r="C62" s="1"/>
    </row>
    <row r="63" spans="1:3" x14ac:dyDescent="0.25">
      <c r="A63" s="3"/>
      <c r="B63" s="3"/>
      <c r="C63" s="1"/>
    </row>
    <row r="64" spans="1:3" x14ac:dyDescent="0.25">
      <c r="A64" s="3"/>
      <c r="B64" s="3"/>
      <c r="C64" s="1"/>
    </row>
    <row r="65" spans="1:3" x14ac:dyDescent="0.25">
      <c r="A65" s="3"/>
      <c r="B65" s="3"/>
      <c r="C65" s="1"/>
    </row>
    <row r="66" spans="1:3" x14ac:dyDescent="0.25">
      <c r="A66" s="3"/>
      <c r="B66" s="3"/>
      <c r="C66" s="1"/>
    </row>
    <row r="67" spans="1:3" x14ac:dyDescent="0.25">
      <c r="A67" s="3"/>
      <c r="B67" s="3"/>
      <c r="C67" s="1"/>
    </row>
    <row r="68" spans="1:3" x14ac:dyDescent="0.25">
      <c r="A68" s="3"/>
      <c r="B68" s="3"/>
      <c r="C68" s="1"/>
    </row>
    <row r="69" spans="1:3" x14ac:dyDescent="0.25">
      <c r="A69" s="3"/>
      <c r="B69" s="3"/>
      <c r="C69" s="1"/>
    </row>
    <row r="70" spans="1:3" x14ac:dyDescent="0.25">
      <c r="A70" s="3"/>
      <c r="B70" s="3"/>
      <c r="C70" s="1"/>
    </row>
    <row r="71" spans="1:3" x14ac:dyDescent="0.25">
      <c r="A71" s="3"/>
      <c r="B71" s="3"/>
      <c r="C71" s="1"/>
    </row>
    <row r="72" spans="1:3" x14ac:dyDescent="0.25">
      <c r="A72" s="3"/>
      <c r="B72" s="3"/>
      <c r="C72" s="1"/>
    </row>
    <row r="73" spans="1:3" x14ac:dyDescent="0.25">
      <c r="A73" s="3"/>
      <c r="B73" s="3"/>
      <c r="C73" s="1"/>
    </row>
    <row r="74" spans="1:3" x14ac:dyDescent="0.25">
      <c r="A74" s="3"/>
      <c r="B74" s="3"/>
      <c r="C74" s="1"/>
    </row>
    <row r="75" spans="1:3" x14ac:dyDescent="0.25">
      <c r="A75" s="3"/>
      <c r="B75" s="3"/>
      <c r="C75" s="1"/>
    </row>
    <row r="76" spans="1:3" x14ac:dyDescent="0.25">
      <c r="A76" s="3"/>
      <c r="B76" s="3"/>
      <c r="C76" s="1"/>
    </row>
    <row r="77" spans="1:3" x14ac:dyDescent="0.25">
      <c r="A77" s="3"/>
      <c r="B77" s="3"/>
      <c r="C77" s="1"/>
    </row>
    <row r="78" spans="1:3" x14ac:dyDescent="0.25">
      <c r="A78" s="3"/>
      <c r="B78" s="3"/>
      <c r="C78" s="1"/>
    </row>
    <row r="79" spans="1:3" x14ac:dyDescent="0.25">
      <c r="A79" s="3"/>
      <c r="B79" s="3"/>
      <c r="C79" s="1"/>
    </row>
    <row r="80" spans="1:3" x14ac:dyDescent="0.25">
      <c r="A80" s="3"/>
      <c r="B80" s="3"/>
      <c r="C80" s="1"/>
    </row>
    <row r="81" spans="1:3" x14ac:dyDescent="0.25">
      <c r="A81" s="3"/>
      <c r="B81" s="3"/>
      <c r="C81" s="1"/>
    </row>
    <row r="82" spans="1:3" x14ac:dyDescent="0.25">
      <c r="A82" s="3"/>
      <c r="B82" s="3"/>
      <c r="C82" s="1"/>
    </row>
    <row r="83" spans="1:3" x14ac:dyDescent="0.25">
      <c r="A83" s="3"/>
      <c r="B83" s="3"/>
      <c r="C83" s="1"/>
    </row>
    <row r="84" spans="1:3" x14ac:dyDescent="0.25">
      <c r="A84" s="3"/>
      <c r="B84" s="3"/>
      <c r="C84" s="1"/>
    </row>
    <row r="85" spans="1:3" x14ac:dyDescent="0.25">
      <c r="A85" s="3"/>
      <c r="B85" s="3"/>
      <c r="C85" s="1"/>
    </row>
    <row r="86" spans="1:3" x14ac:dyDescent="0.25">
      <c r="A86" s="3"/>
      <c r="B86" s="3"/>
      <c r="C86" s="1"/>
    </row>
    <row r="87" spans="1:3" x14ac:dyDescent="0.25">
      <c r="A87" s="3"/>
      <c r="B87" s="3"/>
      <c r="C87" s="1"/>
    </row>
    <row r="88" spans="1:3" x14ac:dyDescent="0.25">
      <c r="A88" s="3"/>
      <c r="B88" s="3"/>
      <c r="C88" s="1"/>
    </row>
    <row r="89" spans="1:3" x14ac:dyDescent="0.25">
      <c r="A89" s="3"/>
      <c r="B89" s="3"/>
      <c r="C89" s="1"/>
    </row>
    <row r="90" spans="1:3" x14ac:dyDescent="0.25">
      <c r="A90" s="3"/>
      <c r="B90" s="3"/>
      <c r="C90" s="1"/>
    </row>
    <row r="91" spans="1:3" x14ac:dyDescent="0.25">
      <c r="A91" s="3"/>
      <c r="B91" s="3"/>
      <c r="C91" s="1"/>
    </row>
    <row r="92" spans="1:3" x14ac:dyDescent="0.25">
      <c r="A92" s="3"/>
      <c r="B92" s="3"/>
      <c r="C92" s="1"/>
    </row>
    <row r="93" spans="1:3" x14ac:dyDescent="0.25">
      <c r="A93" s="3"/>
      <c r="B93" s="3"/>
      <c r="C93" s="1"/>
    </row>
    <row r="94" spans="1:3" x14ac:dyDescent="0.25">
      <c r="A94" s="3"/>
      <c r="B94" s="3"/>
      <c r="C94" s="1"/>
    </row>
    <row r="95" spans="1:3" x14ac:dyDescent="0.25">
      <c r="A95" s="3"/>
      <c r="B95" s="3"/>
      <c r="C95" s="1"/>
    </row>
    <row r="96" spans="1:3" x14ac:dyDescent="0.25">
      <c r="A96" s="3"/>
      <c r="B96" s="3"/>
      <c r="C96" s="1"/>
    </row>
    <row r="97" spans="1:3" x14ac:dyDescent="0.25">
      <c r="A97" s="3"/>
      <c r="B97" s="3"/>
      <c r="C97" s="1"/>
    </row>
    <row r="98" spans="1:3" x14ac:dyDescent="0.25">
      <c r="A98" s="3"/>
      <c r="B98" s="3"/>
      <c r="C98" s="1"/>
    </row>
    <row r="99" spans="1:3" x14ac:dyDescent="0.25">
      <c r="A99" s="3"/>
      <c r="B99" s="3"/>
      <c r="C99" s="1"/>
    </row>
    <row r="100" spans="1:3" x14ac:dyDescent="0.25">
      <c r="A100" s="3"/>
      <c r="B100" s="3"/>
      <c r="C100" s="1"/>
    </row>
    <row r="101" spans="1:3" x14ac:dyDescent="0.25">
      <c r="A101" s="3"/>
      <c r="B101" s="3"/>
      <c r="C101" s="1"/>
    </row>
    <row r="102" spans="1:3" x14ac:dyDescent="0.25">
      <c r="A102" s="3"/>
      <c r="B102" s="3"/>
      <c r="C102" s="1"/>
    </row>
    <row r="103" spans="1:3" x14ac:dyDescent="0.25">
      <c r="A103" s="3"/>
      <c r="B103" s="3"/>
      <c r="C103" s="1"/>
    </row>
    <row r="104" spans="1:3" x14ac:dyDescent="0.25">
      <c r="A104" s="3"/>
      <c r="B104" s="3"/>
      <c r="C104" s="1"/>
    </row>
    <row r="105" spans="1:3" x14ac:dyDescent="0.25">
      <c r="A105" s="3"/>
      <c r="B105" s="3"/>
      <c r="C105" s="1"/>
    </row>
    <row r="106" spans="1:3" x14ac:dyDescent="0.25">
      <c r="A106" s="3"/>
      <c r="B106" s="3"/>
      <c r="C106" s="1"/>
    </row>
    <row r="107" spans="1:3" x14ac:dyDescent="0.25">
      <c r="A107" s="3"/>
      <c r="B107" s="3"/>
      <c r="C107" s="1"/>
    </row>
    <row r="108" spans="1:3" x14ac:dyDescent="0.25">
      <c r="A108" s="3"/>
      <c r="B108" s="3"/>
      <c r="C108" s="1"/>
    </row>
    <row r="109" spans="1:3" x14ac:dyDescent="0.25">
      <c r="A109" s="3"/>
      <c r="B109" s="3"/>
      <c r="C109" s="1"/>
    </row>
    <row r="110" spans="1:3" x14ac:dyDescent="0.25">
      <c r="A110" s="3"/>
      <c r="B110" s="3"/>
      <c r="C110" s="1"/>
    </row>
    <row r="111" spans="1:3" x14ac:dyDescent="0.25">
      <c r="A111" s="3"/>
      <c r="B111" s="3"/>
      <c r="C111" s="1"/>
    </row>
    <row r="112" spans="1:3" x14ac:dyDescent="0.25">
      <c r="A112" s="3"/>
      <c r="B112" s="3"/>
      <c r="C112" s="1"/>
    </row>
    <row r="113" spans="1:3" x14ac:dyDescent="0.25">
      <c r="A113" s="3"/>
      <c r="B113" s="3"/>
      <c r="C113" s="1"/>
    </row>
    <row r="114" spans="1:3" x14ac:dyDescent="0.25">
      <c r="A114" s="3"/>
      <c r="B114" s="3"/>
      <c r="C114" s="1"/>
    </row>
    <row r="115" spans="1:3" x14ac:dyDescent="0.25">
      <c r="A115" s="3"/>
      <c r="B115" s="3"/>
      <c r="C115" s="1"/>
    </row>
    <row r="116" spans="1:3" x14ac:dyDescent="0.25">
      <c r="A116" s="3"/>
      <c r="B116" s="3"/>
      <c r="C116" s="1"/>
    </row>
    <row r="117" spans="1:3" x14ac:dyDescent="0.25">
      <c r="A117" s="3"/>
      <c r="B117" s="3"/>
      <c r="C117" s="1"/>
    </row>
    <row r="118" spans="1:3" x14ac:dyDescent="0.25">
      <c r="A118" s="3"/>
      <c r="B118" s="3"/>
      <c r="C118" s="1"/>
    </row>
    <row r="119" spans="1:3" x14ac:dyDescent="0.25">
      <c r="A119" s="3"/>
      <c r="B119" s="3"/>
      <c r="C119" s="1"/>
    </row>
    <row r="120" spans="1:3" x14ac:dyDescent="0.25">
      <c r="A120" s="3"/>
      <c r="B120" s="3"/>
      <c r="C120" s="1"/>
    </row>
    <row r="121" spans="1:3" x14ac:dyDescent="0.25">
      <c r="A121" s="3"/>
      <c r="B121" s="3"/>
      <c r="C121" s="1"/>
    </row>
    <row r="122" spans="1:3" x14ac:dyDescent="0.25">
      <c r="A122" s="3"/>
      <c r="B122" s="3"/>
      <c r="C122" s="1"/>
    </row>
    <row r="123" spans="1:3" x14ac:dyDescent="0.25">
      <c r="A123" s="3"/>
      <c r="B123" s="3"/>
      <c r="C123" s="1"/>
    </row>
    <row r="124" spans="1:3" x14ac:dyDescent="0.25">
      <c r="A124" s="3"/>
      <c r="B124" s="3"/>
      <c r="C124" s="1"/>
    </row>
    <row r="125" spans="1:3" x14ac:dyDescent="0.25">
      <c r="A125" s="3"/>
      <c r="B125" s="3"/>
      <c r="C125" s="1"/>
    </row>
    <row r="126" spans="1:3" x14ac:dyDescent="0.25">
      <c r="A126" s="3"/>
      <c r="B126" s="3"/>
      <c r="C126" s="1"/>
    </row>
    <row r="127" spans="1:3" x14ac:dyDescent="0.25">
      <c r="A127" s="3"/>
      <c r="B127" s="3"/>
      <c r="C127" s="1"/>
    </row>
    <row r="128" spans="1:3" x14ac:dyDescent="0.25">
      <c r="A128" s="3"/>
      <c r="B128" s="3"/>
      <c r="C128" s="1"/>
    </row>
    <row r="129" spans="1:3" x14ac:dyDescent="0.25">
      <c r="A129" s="3"/>
      <c r="B129" s="3"/>
      <c r="C129" s="1"/>
    </row>
    <row r="130" spans="1:3" x14ac:dyDescent="0.25">
      <c r="A130" s="3"/>
      <c r="B130" s="3"/>
      <c r="C130" s="1"/>
    </row>
    <row r="131" spans="1:3" x14ac:dyDescent="0.25">
      <c r="A131" s="3"/>
      <c r="B131" s="3"/>
      <c r="C131" s="1"/>
    </row>
    <row r="132" spans="1:3" x14ac:dyDescent="0.25">
      <c r="A132" s="3"/>
      <c r="B132" s="3"/>
      <c r="C132" s="1"/>
    </row>
    <row r="133" spans="1:3" x14ac:dyDescent="0.25">
      <c r="A133" s="3"/>
      <c r="B133" s="3"/>
      <c r="C133" s="1"/>
    </row>
    <row r="134" spans="1:3" x14ac:dyDescent="0.25">
      <c r="A134" s="3"/>
      <c r="B134" s="3"/>
      <c r="C134" s="1"/>
    </row>
    <row r="135" spans="1:3" x14ac:dyDescent="0.25">
      <c r="A135" s="3"/>
      <c r="B135" s="3"/>
      <c r="C135" s="1"/>
    </row>
    <row r="136" spans="1:3" x14ac:dyDescent="0.25">
      <c r="A136" s="3"/>
      <c r="B136" s="3"/>
      <c r="C136" s="1"/>
    </row>
    <row r="137" spans="1:3" x14ac:dyDescent="0.25">
      <c r="A137" s="3"/>
      <c r="B137" s="3"/>
      <c r="C137" s="1"/>
    </row>
    <row r="138" spans="1:3" x14ac:dyDescent="0.25">
      <c r="A138" s="3"/>
      <c r="B138" s="3"/>
      <c r="C138" s="1"/>
    </row>
    <row r="139" spans="1:3" x14ac:dyDescent="0.25">
      <c r="A139" s="3"/>
      <c r="B139" s="3"/>
      <c r="C139" s="1"/>
    </row>
    <row r="140" spans="1:3" x14ac:dyDescent="0.25">
      <c r="A140" s="3"/>
      <c r="B140" s="3"/>
      <c r="C140" s="1"/>
    </row>
    <row r="141" spans="1:3" x14ac:dyDescent="0.25">
      <c r="A141" s="3"/>
      <c r="B141" s="3"/>
      <c r="C141" s="1"/>
    </row>
    <row r="142" spans="1:3" x14ac:dyDescent="0.25">
      <c r="A142" s="3"/>
      <c r="B142" s="3"/>
      <c r="C142" s="1"/>
    </row>
    <row r="143" spans="1:3" x14ac:dyDescent="0.25">
      <c r="A143" s="3"/>
      <c r="B143" s="3"/>
      <c r="C143" s="1"/>
    </row>
    <row r="144" spans="1:3" x14ac:dyDescent="0.25">
      <c r="A144" s="4"/>
      <c r="B144" s="4"/>
      <c r="C144" s="6"/>
    </row>
    <row r="145" spans="1:3" x14ac:dyDescent="0.25">
      <c r="A145" s="4"/>
      <c r="B145" s="4"/>
      <c r="C145" s="6"/>
    </row>
    <row r="146" spans="1:3" x14ac:dyDescent="0.25">
      <c r="A146" s="4"/>
      <c r="B146" s="4"/>
      <c r="C146" s="6"/>
    </row>
    <row r="147" spans="1:3" x14ac:dyDescent="0.25">
      <c r="A147" s="4"/>
      <c r="B147" s="4"/>
      <c r="C147" s="6"/>
    </row>
    <row r="148" spans="1:3" x14ac:dyDescent="0.25">
      <c r="A148" s="4"/>
      <c r="B148" s="4"/>
      <c r="C148" s="6"/>
    </row>
    <row r="149" spans="1:3" x14ac:dyDescent="0.25">
      <c r="A149" s="4"/>
      <c r="B149" s="4"/>
      <c r="C149" s="6"/>
    </row>
    <row r="150" spans="1:3" x14ac:dyDescent="0.25">
      <c r="A150" s="4"/>
      <c r="B150" s="4"/>
      <c r="C150" s="6"/>
    </row>
    <row r="151" spans="1:3" x14ac:dyDescent="0.25">
      <c r="A151" s="4"/>
      <c r="B151" s="4"/>
      <c r="C151" s="6"/>
    </row>
    <row r="152" spans="1:3" x14ac:dyDescent="0.25">
      <c r="A152" s="4"/>
      <c r="B152" s="4"/>
      <c r="C152" s="6"/>
    </row>
    <row r="153" spans="1:3" x14ac:dyDescent="0.25">
      <c r="A153" s="4"/>
      <c r="B153" s="4"/>
      <c r="C153" s="6"/>
    </row>
    <row r="154" spans="1:3" x14ac:dyDescent="0.25">
      <c r="A154" s="4"/>
      <c r="B154" s="4"/>
      <c r="C154" s="6"/>
    </row>
    <row r="155" spans="1:3" x14ac:dyDescent="0.25">
      <c r="A155" s="4"/>
      <c r="B155" s="4"/>
      <c r="C155" s="6"/>
    </row>
    <row r="156" spans="1:3" x14ac:dyDescent="0.25">
      <c r="A156" s="4"/>
      <c r="B156" s="4"/>
      <c r="C156" s="6"/>
    </row>
    <row r="157" spans="1:3" x14ac:dyDescent="0.25">
      <c r="A157" s="4"/>
      <c r="B157" s="4"/>
      <c r="C157" s="6"/>
    </row>
    <row r="158" spans="1:3" x14ac:dyDescent="0.25">
      <c r="A158" s="4"/>
      <c r="B158" s="4"/>
      <c r="C158" s="6"/>
    </row>
    <row r="159" spans="1:3" x14ac:dyDescent="0.25">
      <c r="A159" s="4"/>
      <c r="B159" s="4"/>
      <c r="C159" s="6"/>
    </row>
    <row r="160" spans="1:3" x14ac:dyDescent="0.25">
      <c r="A160" s="4"/>
      <c r="B160" s="4"/>
      <c r="C160" s="6"/>
    </row>
    <row r="161" spans="1:3" x14ac:dyDescent="0.25">
      <c r="A161" s="4"/>
      <c r="B161" s="4"/>
      <c r="C161" s="6"/>
    </row>
    <row r="162" spans="1:3" x14ac:dyDescent="0.25">
      <c r="A162" s="4"/>
      <c r="B162" s="4"/>
      <c r="C162" s="6"/>
    </row>
    <row r="163" spans="1:3" x14ac:dyDescent="0.25">
      <c r="A163" s="4"/>
      <c r="B163" s="4"/>
      <c r="C163" s="6"/>
    </row>
    <row r="164" spans="1:3" x14ac:dyDescent="0.25">
      <c r="A164" s="4"/>
      <c r="B164" s="4"/>
      <c r="C164" s="6"/>
    </row>
    <row r="165" spans="1:3" x14ac:dyDescent="0.25">
      <c r="A165" s="4"/>
      <c r="B165" s="4"/>
      <c r="C165" s="6"/>
    </row>
    <row r="166" spans="1:3" x14ac:dyDescent="0.25">
      <c r="A166" s="4"/>
      <c r="B166" s="4"/>
      <c r="C166" s="6"/>
    </row>
    <row r="167" spans="1:3" x14ac:dyDescent="0.25">
      <c r="A167" s="4"/>
      <c r="B167" s="4"/>
      <c r="C167" s="6"/>
    </row>
    <row r="168" spans="1:3" x14ac:dyDescent="0.25">
      <c r="A168" s="4"/>
      <c r="B168" s="4"/>
      <c r="C168" s="6"/>
    </row>
    <row r="169" spans="1:3" x14ac:dyDescent="0.25">
      <c r="A169" s="4"/>
      <c r="B169" s="4"/>
      <c r="C169" s="6"/>
    </row>
    <row r="170" spans="1:3" x14ac:dyDescent="0.25">
      <c r="A170" s="4"/>
      <c r="B170" s="4"/>
      <c r="C170" s="6"/>
    </row>
    <row r="171" spans="1:3" x14ac:dyDescent="0.25">
      <c r="A171" s="4"/>
      <c r="B171" s="4"/>
      <c r="C171" s="6"/>
    </row>
    <row r="172" spans="1:3" x14ac:dyDescent="0.25">
      <c r="A172" s="4"/>
      <c r="B172" s="4"/>
      <c r="C172" s="6"/>
    </row>
    <row r="173" spans="1:3" x14ac:dyDescent="0.25">
      <c r="A173" s="4"/>
      <c r="B173" s="4"/>
      <c r="C173" s="6"/>
    </row>
    <row r="174" spans="1:3" x14ac:dyDescent="0.25">
      <c r="A174" s="4"/>
      <c r="B174" s="4"/>
      <c r="C174" s="6"/>
    </row>
    <row r="175" spans="1:3" x14ac:dyDescent="0.25">
      <c r="A175" s="4"/>
      <c r="B175" s="4"/>
      <c r="C175" s="6"/>
    </row>
    <row r="176" spans="1:3" x14ac:dyDescent="0.25">
      <c r="A176" s="4"/>
      <c r="B176" s="4"/>
      <c r="C176" s="6"/>
    </row>
    <row r="177" spans="1:3" x14ac:dyDescent="0.25">
      <c r="A177" s="4"/>
      <c r="B177" s="4"/>
      <c r="C177" s="6"/>
    </row>
    <row r="178" spans="1:3" x14ac:dyDescent="0.25">
      <c r="A178" s="4"/>
      <c r="B178" s="4"/>
      <c r="C178" s="6"/>
    </row>
    <row r="179" spans="1:3" x14ac:dyDescent="0.25">
      <c r="A179" s="4"/>
      <c r="B179" s="4"/>
      <c r="C179" s="6"/>
    </row>
    <row r="180" spans="1:3" x14ac:dyDescent="0.25">
      <c r="A180" s="4"/>
      <c r="B180" s="4"/>
      <c r="C180" s="6"/>
    </row>
    <row r="181" spans="1:3" x14ac:dyDescent="0.25">
      <c r="A181" s="4"/>
      <c r="B181" s="4"/>
      <c r="C181" s="6"/>
    </row>
    <row r="182" spans="1:3" x14ac:dyDescent="0.25">
      <c r="A182" s="4"/>
      <c r="B182" s="4"/>
      <c r="C182" s="6"/>
    </row>
    <row r="183" spans="1:3" x14ac:dyDescent="0.25">
      <c r="A183" s="4"/>
      <c r="B183" s="4"/>
      <c r="C183" s="6"/>
    </row>
    <row r="184" spans="1:3" x14ac:dyDescent="0.25">
      <c r="A184" s="4"/>
      <c r="B184" s="4"/>
      <c r="C184" s="6"/>
    </row>
    <row r="185" spans="1:3" x14ac:dyDescent="0.25">
      <c r="A185" s="4"/>
      <c r="B185" s="4"/>
      <c r="C185" s="6"/>
    </row>
    <row r="186" spans="1:3" x14ac:dyDescent="0.25">
      <c r="A186" s="4"/>
      <c r="B186" s="4"/>
      <c r="C186" s="6"/>
    </row>
    <row r="187" spans="1:3" x14ac:dyDescent="0.25">
      <c r="A187" s="4"/>
      <c r="B187" s="4"/>
      <c r="C187" s="6"/>
    </row>
    <row r="188" spans="1:3" x14ac:dyDescent="0.25">
      <c r="A188" s="4"/>
      <c r="B188" s="4"/>
      <c r="C188" s="6"/>
    </row>
    <row r="189" spans="1:3" x14ac:dyDescent="0.25">
      <c r="A189" s="4"/>
      <c r="B189" s="4"/>
      <c r="C189" s="6"/>
    </row>
    <row r="190" spans="1:3" x14ac:dyDescent="0.25">
      <c r="A190" s="4"/>
      <c r="B190" s="4"/>
      <c r="C190" s="6"/>
    </row>
    <row r="191" spans="1:3" x14ac:dyDescent="0.25">
      <c r="A191" s="4"/>
      <c r="B191" s="4"/>
      <c r="C191" s="6"/>
    </row>
    <row r="192" spans="1:3" x14ac:dyDescent="0.25">
      <c r="A192" s="4"/>
      <c r="B192" s="4"/>
      <c r="C192" s="6"/>
    </row>
    <row r="193" spans="1:3" x14ac:dyDescent="0.25">
      <c r="A193" s="4"/>
      <c r="B193" s="4"/>
      <c r="C193" s="6"/>
    </row>
    <row r="194" spans="1:3" x14ac:dyDescent="0.25">
      <c r="A194" s="4"/>
      <c r="B194" s="4"/>
      <c r="C194" s="6"/>
    </row>
    <row r="195" spans="1:3" x14ac:dyDescent="0.25">
      <c r="A195" s="4"/>
      <c r="B195" s="4"/>
      <c r="C195" s="6"/>
    </row>
    <row r="196" spans="1:3" x14ac:dyDescent="0.25">
      <c r="A196" s="4"/>
      <c r="B196" s="4"/>
      <c r="C196" s="6"/>
    </row>
    <row r="197" spans="1:3" x14ac:dyDescent="0.25">
      <c r="A197" s="4"/>
      <c r="B197" s="4"/>
      <c r="C197" s="6"/>
    </row>
    <row r="198" spans="1:3" x14ac:dyDescent="0.25">
      <c r="A198" s="4"/>
      <c r="B198" s="4"/>
      <c r="C198" s="6"/>
    </row>
    <row r="199" spans="1:3" x14ac:dyDescent="0.25">
      <c r="A199" s="4"/>
      <c r="B199" s="4"/>
      <c r="C199" s="6"/>
    </row>
    <row r="200" spans="1:3" x14ac:dyDescent="0.25">
      <c r="A200" s="4"/>
      <c r="B200" s="4"/>
      <c r="C200" s="6"/>
    </row>
    <row r="201" spans="1:3" x14ac:dyDescent="0.25">
      <c r="A201" s="4"/>
      <c r="B201" s="4"/>
      <c r="C201" s="6"/>
    </row>
    <row r="202" spans="1:3" x14ac:dyDescent="0.25">
      <c r="A202" s="4"/>
      <c r="B202" s="4"/>
      <c r="C202" s="6"/>
    </row>
    <row r="203" spans="1:3" x14ac:dyDescent="0.25">
      <c r="A203" s="4"/>
      <c r="B203" s="4"/>
      <c r="C203" s="6"/>
    </row>
    <row r="204" spans="1:3" x14ac:dyDescent="0.25">
      <c r="A204" s="4"/>
      <c r="B204" s="4"/>
      <c r="C204" s="6"/>
    </row>
    <row r="205" spans="1:3" x14ac:dyDescent="0.25">
      <c r="A205" s="4"/>
      <c r="B205" s="4"/>
      <c r="C205" s="6"/>
    </row>
    <row r="206" spans="1:3" x14ac:dyDescent="0.25">
      <c r="A206" s="4"/>
      <c r="B206" s="4"/>
      <c r="C206" s="6"/>
    </row>
    <row r="207" spans="1:3" x14ac:dyDescent="0.25">
      <c r="A207" s="4"/>
      <c r="B207" s="4"/>
      <c r="C207" s="6"/>
    </row>
    <row r="208" spans="1:3" x14ac:dyDescent="0.25">
      <c r="A208" s="4"/>
      <c r="B208" s="4"/>
      <c r="C208" s="6"/>
    </row>
    <row r="209" spans="1:3" x14ac:dyDescent="0.25">
      <c r="A209" s="4"/>
      <c r="B209" s="4"/>
      <c r="C209" s="6"/>
    </row>
    <row r="210" spans="1:3" x14ac:dyDescent="0.25">
      <c r="A210" s="4"/>
      <c r="B210" s="4"/>
      <c r="C210" s="6"/>
    </row>
    <row r="211" spans="1:3" x14ac:dyDescent="0.25">
      <c r="A211" s="4"/>
      <c r="B211" s="4"/>
      <c r="C211" s="6"/>
    </row>
    <row r="212" spans="1:3" x14ac:dyDescent="0.25">
      <c r="A212" s="4"/>
      <c r="B212" s="4"/>
      <c r="C212" s="6"/>
    </row>
    <row r="213" spans="1:3" x14ac:dyDescent="0.25">
      <c r="A213" s="4"/>
      <c r="B213" s="4"/>
      <c r="C213" s="6"/>
    </row>
    <row r="214" spans="1:3" x14ac:dyDescent="0.25">
      <c r="A214" s="4"/>
      <c r="B214" s="4"/>
      <c r="C214" s="6"/>
    </row>
    <row r="215" spans="1:3" x14ac:dyDescent="0.25">
      <c r="A215" s="4"/>
      <c r="B215" s="4"/>
      <c r="C215" s="6"/>
    </row>
    <row r="216" spans="1:3" x14ac:dyDescent="0.25">
      <c r="A216" s="4"/>
      <c r="B216" s="4"/>
      <c r="C216" s="6"/>
    </row>
    <row r="217" spans="1:3" x14ac:dyDescent="0.25">
      <c r="A217" s="4"/>
      <c r="B217" s="4"/>
      <c r="C217" s="6"/>
    </row>
    <row r="218" spans="1:3" x14ac:dyDescent="0.25">
      <c r="A218" s="4"/>
      <c r="B218" s="4"/>
      <c r="C218" s="6"/>
    </row>
    <row r="219" spans="1:3" x14ac:dyDescent="0.25">
      <c r="A219" s="4"/>
      <c r="B219" s="4"/>
      <c r="C219" s="6"/>
    </row>
    <row r="220" spans="1:3" x14ac:dyDescent="0.25">
      <c r="A220" s="4"/>
      <c r="B220" s="4"/>
      <c r="C220" s="6"/>
    </row>
    <row r="221" spans="1:3" x14ac:dyDescent="0.25">
      <c r="A221" s="4"/>
      <c r="B221" s="4"/>
      <c r="C221" s="6"/>
    </row>
    <row r="222" spans="1:3" x14ac:dyDescent="0.25">
      <c r="A222" s="4"/>
      <c r="B222" s="4"/>
      <c r="C222" s="6"/>
    </row>
    <row r="223" spans="1:3" x14ac:dyDescent="0.25">
      <c r="A223" s="4"/>
      <c r="B223" s="4"/>
      <c r="C223" s="6"/>
    </row>
    <row r="224" spans="1:3" x14ac:dyDescent="0.25">
      <c r="A224" s="4"/>
      <c r="B224" s="4"/>
      <c r="C224" s="6"/>
    </row>
    <row r="225" spans="1:3" x14ac:dyDescent="0.25">
      <c r="A225" s="4"/>
      <c r="B225" s="4"/>
      <c r="C225" s="6"/>
    </row>
    <row r="226" spans="1:3" x14ac:dyDescent="0.25">
      <c r="A226" s="4"/>
      <c r="B226" s="4"/>
      <c r="C226" s="6"/>
    </row>
    <row r="227" spans="1:3" x14ac:dyDescent="0.25">
      <c r="A227" s="4"/>
      <c r="B227" s="4"/>
      <c r="C227" s="6"/>
    </row>
    <row r="228" spans="1:3" x14ac:dyDescent="0.25">
      <c r="A228" s="4"/>
      <c r="B228" s="4"/>
      <c r="C228" s="6"/>
    </row>
    <row r="229" spans="1:3" x14ac:dyDescent="0.25">
      <c r="A229" s="4"/>
      <c r="B229" s="4"/>
      <c r="C229" s="6"/>
    </row>
    <row r="230" spans="1:3" x14ac:dyDescent="0.25">
      <c r="A230" s="4"/>
      <c r="B230" s="4"/>
      <c r="C230" s="6"/>
    </row>
    <row r="231" spans="1:3" x14ac:dyDescent="0.25">
      <c r="A231" s="4"/>
      <c r="B231" s="4"/>
      <c r="C231" s="6"/>
    </row>
    <row r="232" spans="1:3" x14ac:dyDescent="0.25">
      <c r="A232" s="4"/>
      <c r="B232" s="4"/>
      <c r="C232" s="6"/>
    </row>
    <row r="233" spans="1:3" x14ac:dyDescent="0.25">
      <c r="A233" s="4"/>
      <c r="B233" s="4"/>
      <c r="C233" s="6"/>
    </row>
    <row r="234" spans="1:3" x14ac:dyDescent="0.25">
      <c r="A234" s="4"/>
      <c r="B234" s="4"/>
      <c r="C234" s="6"/>
    </row>
    <row r="235" spans="1:3" x14ac:dyDescent="0.25">
      <c r="A235" s="4"/>
      <c r="B235" s="4"/>
      <c r="C235" s="6"/>
    </row>
    <row r="236" spans="1:3" x14ac:dyDescent="0.25">
      <c r="A236" s="4"/>
      <c r="B236" s="4"/>
      <c r="C236" s="6"/>
    </row>
    <row r="237" spans="1:3" x14ac:dyDescent="0.25">
      <c r="A237" s="4"/>
      <c r="B237" s="4"/>
      <c r="C237" s="6"/>
    </row>
    <row r="238" spans="1:3" x14ac:dyDescent="0.25">
      <c r="A238" s="4"/>
      <c r="B238" s="4"/>
      <c r="C238" s="6"/>
    </row>
    <row r="239" spans="1:3" x14ac:dyDescent="0.25">
      <c r="A239" s="4"/>
      <c r="B239" s="4"/>
      <c r="C239" s="6"/>
    </row>
    <row r="240" spans="1:3" x14ac:dyDescent="0.25">
      <c r="A240" s="4"/>
      <c r="B240" s="4"/>
      <c r="C240" s="6"/>
    </row>
    <row r="241" spans="1:3" x14ac:dyDescent="0.25">
      <c r="A241" s="4"/>
      <c r="B241" s="4"/>
      <c r="C241" s="6"/>
    </row>
    <row r="242" spans="1:3" x14ac:dyDescent="0.25">
      <c r="A242" s="4"/>
      <c r="B242" s="4"/>
      <c r="C242" s="6"/>
    </row>
    <row r="243" spans="1:3" x14ac:dyDescent="0.25">
      <c r="A243" s="4"/>
      <c r="B243" s="4"/>
      <c r="C243" s="6"/>
    </row>
    <row r="244" spans="1:3" x14ac:dyDescent="0.25">
      <c r="A244" s="4"/>
      <c r="B244" s="4"/>
      <c r="C244" s="6"/>
    </row>
    <row r="245" spans="1:3" x14ac:dyDescent="0.25">
      <c r="A245" s="4"/>
      <c r="B245" s="4"/>
      <c r="C245" s="6"/>
    </row>
    <row r="246" spans="1:3" x14ac:dyDescent="0.25">
      <c r="A246" s="4"/>
      <c r="B246" s="4"/>
      <c r="C246" s="6"/>
    </row>
    <row r="247" spans="1:3" x14ac:dyDescent="0.25">
      <c r="A247" s="4"/>
      <c r="B247" s="4"/>
      <c r="C247" s="6"/>
    </row>
    <row r="248" spans="1:3" x14ac:dyDescent="0.25">
      <c r="A248" s="4"/>
      <c r="B248" s="4"/>
      <c r="C248" s="6"/>
    </row>
    <row r="249" spans="1:3" x14ac:dyDescent="0.25">
      <c r="A249" s="4"/>
      <c r="B249" s="4"/>
      <c r="C249" s="6"/>
    </row>
    <row r="250" spans="1:3" x14ac:dyDescent="0.25">
      <c r="A250" s="4"/>
      <c r="B250" s="4"/>
      <c r="C250" s="6"/>
    </row>
    <row r="251" spans="1:3" x14ac:dyDescent="0.25">
      <c r="A251" s="4"/>
      <c r="B251" s="4"/>
      <c r="C251" s="6"/>
    </row>
    <row r="252" spans="1:3" x14ac:dyDescent="0.25">
      <c r="A252" s="4"/>
      <c r="B252" s="4"/>
      <c r="C252" s="6"/>
    </row>
    <row r="253" spans="1:3" x14ac:dyDescent="0.25">
      <c r="A253" s="4"/>
      <c r="B253" s="4"/>
      <c r="C253" s="6"/>
    </row>
    <row r="254" spans="1:3" x14ac:dyDescent="0.25">
      <c r="A254" s="4"/>
      <c r="B254" s="4"/>
      <c r="C254" s="6"/>
    </row>
    <row r="255" spans="1:3" x14ac:dyDescent="0.25">
      <c r="A255" s="4"/>
      <c r="B255" s="4"/>
      <c r="C255" s="6"/>
    </row>
    <row r="256" spans="1:3" x14ac:dyDescent="0.25">
      <c r="A256" s="4"/>
      <c r="B256" s="4"/>
      <c r="C256" s="6"/>
    </row>
    <row r="257" spans="1:3" x14ac:dyDescent="0.25">
      <c r="A257" s="4"/>
      <c r="B257" s="4"/>
      <c r="C257" s="6"/>
    </row>
    <row r="258" spans="1:3" x14ac:dyDescent="0.25">
      <c r="A258" s="4"/>
      <c r="B258" s="4"/>
      <c r="C258" s="6"/>
    </row>
    <row r="259" spans="1:3" x14ac:dyDescent="0.25">
      <c r="A259" s="4"/>
      <c r="B259" s="4"/>
      <c r="C259" s="6"/>
    </row>
    <row r="260" spans="1:3" x14ac:dyDescent="0.25">
      <c r="A260" s="4"/>
      <c r="B260" s="4"/>
      <c r="C260" s="6"/>
    </row>
    <row r="261" spans="1:3" x14ac:dyDescent="0.25">
      <c r="A261" s="4"/>
      <c r="B261" s="4"/>
      <c r="C261" s="6"/>
    </row>
    <row r="262" spans="1:3" x14ac:dyDescent="0.25">
      <c r="A262" s="4"/>
      <c r="B262" s="4"/>
      <c r="C262" s="6"/>
    </row>
    <row r="263" spans="1:3" x14ac:dyDescent="0.25">
      <c r="A263" s="4"/>
      <c r="B263" s="4"/>
      <c r="C263" s="6"/>
    </row>
    <row r="264" spans="1:3" x14ac:dyDescent="0.25">
      <c r="A264" s="4"/>
      <c r="B264" s="4"/>
      <c r="C264" s="6"/>
    </row>
    <row r="265" spans="1:3" x14ac:dyDescent="0.25">
      <c r="A265" s="4"/>
      <c r="B265" s="4"/>
      <c r="C265" s="6"/>
    </row>
    <row r="266" spans="1:3" x14ac:dyDescent="0.25">
      <c r="A266" s="4"/>
      <c r="B266" s="4"/>
      <c r="C266" s="6"/>
    </row>
    <row r="267" spans="1:3" x14ac:dyDescent="0.25">
      <c r="A267" s="4"/>
      <c r="B267" s="4"/>
      <c r="C267" s="6"/>
    </row>
    <row r="268" spans="1:3" x14ac:dyDescent="0.25">
      <c r="A268" s="4"/>
      <c r="B268" s="4"/>
      <c r="C268" s="6"/>
    </row>
    <row r="269" spans="1:3" x14ac:dyDescent="0.25">
      <c r="A269" s="4"/>
      <c r="B269" s="4"/>
      <c r="C269" s="6"/>
    </row>
    <row r="270" spans="1:3" x14ac:dyDescent="0.25">
      <c r="A270" s="4"/>
      <c r="B270" s="4"/>
      <c r="C270" s="6"/>
    </row>
    <row r="271" spans="1:3" x14ac:dyDescent="0.25">
      <c r="A271" s="4"/>
      <c r="B271" s="4"/>
      <c r="C271" s="6"/>
    </row>
    <row r="272" spans="1:3" x14ac:dyDescent="0.25">
      <c r="A272" s="4"/>
      <c r="B272" s="4"/>
      <c r="C272" s="6"/>
    </row>
    <row r="273" spans="1:3" x14ac:dyDescent="0.25">
      <c r="A273" s="4"/>
      <c r="B273" s="4"/>
      <c r="C273" s="6"/>
    </row>
    <row r="274" spans="1:3" x14ac:dyDescent="0.25">
      <c r="A274" s="4"/>
      <c r="B274" s="4"/>
      <c r="C274" s="6"/>
    </row>
    <row r="275" spans="1:3" x14ac:dyDescent="0.25">
      <c r="A275" s="4"/>
      <c r="B275" s="4"/>
      <c r="C275" s="6"/>
    </row>
    <row r="276" spans="1:3" x14ac:dyDescent="0.25">
      <c r="A276" s="4"/>
      <c r="B276" s="4"/>
      <c r="C276" s="6"/>
    </row>
    <row r="277" spans="1:3" x14ac:dyDescent="0.25">
      <c r="A277" s="4"/>
      <c r="B277" s="4"/>
      <c r="C277" s="6"/>
    </row>
    <row r="278" spans="1:3" x14ac:dyDescent="0.25">
      <c r="A278" s="4"/>
      <c r="B278" s="4"/>
      <c r="C278" s="6"/>
    </row>
    <row r="279" spans="1:3" x14ac:dyDescent="0.25">
      <c r="A279" s="4"/>
      <c r="B279" s="4"/>
      <c r="C279" s="6"/>
    </row>
    <row r="280" spans="1:3" x14ac:dyDescent="0.25">
      <c r="A280" s="4"/>
      <c r="B280" s="4"/>
      <c r="C280" s="6"/>
    </row>
    <row r="281" spans="1:3" x14ac:dyDescent="0.25">
      <c r="A281" s="4"/>
      <c r="B281" s="4"/>
      <c r="C281" s="6"/>
    </row>
    <row r="282" spans="1:3" x14ac:dyDescent="0.25">
      <c r="A282" s="4"/>
      <c r="B282" s="4"/>
      <c r="C282" s="6"/>
    </row>
    <row r="283" spans="1:3" x14ac:dyDescent="0.25">
      <c r="A283" s="4"/>
      <c r="B283" s="4"/>
      <c r="C283" s="6"/>
    </row>
    <row r="284" spans="1:3" x14ac:dyDescent="0.25">
      <c r="A284" s="4"/>
      <c r="B284" s="4"/>
      <c r="C284" s="6"/>
    </row>
    <row r="285" spans="1:3" x14ac:dyDescent="0.25">
      <c r="A285" s="4"/>
      <c r="B285" s="4"/>
      <c r="C285" s="6"/>
    </row>
    <row r="286" spans="1:3" x14ac:dyDescent="0.25">
      <c r="A286" s="4"/>
      <c r="B286" s="4"/>
      <c r="C286" s="6"/>
    </row>
    <row r="287" spans="1:3" x14ac:dyDescent="0.25">
      <c r="A287" s="4"/>
      <c r="B287" s="4"/>
      <c r="C287" s="6"/>
    </row>
    <row r="288" spans="1:3" x14ac:dyDescent="0.25">
      <c r="A288" s="4"/>
      <c r="B288" s="4"/>
      <c r="C288" s="6"/>
    </row>
    <row r="289" spans="1:3" x14ac:dyDescent="0.25">
      <c r="A289" s="4"/>
      <c r="B289" s="4"/>
      <c r="C289" s="6"/>
    </row>
    <row r="290" spans="1:3" x14ac:dyDescent="0.25">
      <c r="A290" s="4"/>
      <c r="B290" s="4"/>
      <c r="C290" s="6"/>
    </row>
    <row r="291" spans="1:3" x14ac:dyDescent="0.25">
      <c r="A291" s="4"/>
      <c r="B291" s="4"/>
      <c r="C291" s="6"/>
    </row>
    <row r="292" spans="1:3" x14ac:dyDescent="0.25">
      <c r="A292" s="4"/>
      <c r="B292" s="4"/>
      <c r="C292" s="6"/>
    </row>
    <row r="293" spans="1:3" x14ac:dyDescent="0.25">
      <c r="A293" s="4"/>
      <c r="B293" s="4"/>
      <c r="C293" s="6"/>
    </row>
    <row r="294" spans="1:3" x14ac:dyDescent="0.25">
      <c r="A294" s="4"/>
      <c r="B294" s="4"/>
      <c r="C294" s="6"/>
    </row>
    <row r="295" spans="1:3" x14ac:dyDescent="0.25">
      <c r="A295" s="4"/>
      <c r="B295" s="4"/>
      <c r="C295" s="6"/>
    </row>
    <row r="296" spans="1:3" x14ac:dyDescent="0.25">
      <c r="A296" s="4"/>
      <c r="B296" s="4"/>
      <c r="C296" s="6"/>
    </row>
    <row r="297" spans="1:3" x14ac:dyDescent="0.25">
      <c r="A297" s="4"/>
      <c r="B297" s="4"/>
      <c r="C297" s="6"/>
    </row>
    <row r="298" spans="1:3" x14ac:dyDescent="0.25">
      <c r="A298" s="4"/>
      <c r="B298" s="4"/>
      <c r="C298" s="6"/>
    </row>
    <row r="299" spans="1:3" x14ac:dyDescent="0.25">
      <c r="A299" s="4"/>
      <c r="B299" s="4"/>
      <c r="C299" s="6"/>
    </row>
    <row r="300" spans="1:3" x14ac:dyDescent="0.25">
      <c r="A300" s="4"/>
      <c r="B300" s="4"/>
      <c r="C300" s="6"/>
    </row>
    <row r="301" spans="1:3" x14ac:dyDescent="0.25">
      <c r="A301" s="4"/>
      <c r="B301" s="4"/>
      <c r="C301" s="6"/>
    </row>
    <row r="302" spans="1:3" x14ac:dyDescent="0.25">
      <c r="A302" s="4"/>
      <c r="B302" s="4"/>
      <c r="C302" s="6"/>
    </row>
    <row r="303" spans="1:3" x14ac:dyDescent="0.25">
      <c r="A303" s="4"/>
      <c r="B303" s="4"/>
      <c r="C303" s="6"/>
    </row>
    <row r="304" spans="1:3" x14ac:dyDescent="0.25">
      <c r="A304" s="4"/>
      <c r="B304" s="4"/>
      <c r="C304" s="6"/>
    </row>
    <row r="305" spans="1:3" x14ac:dyDescent="0.25">
      <c r="A305" s="4"/>
      <c r="B305" s="4"/>
      <c r="C305" s="6"/>
    </row>
    <row r="306" spans="1:3" x14ac:dyDescent="0.25">
      <c r="A306" s="4"/>
      <c r="B306" s="4"/>
      <c r="C306" s="6"/>
    </row>
    <row r="307" spans="1:3" x14ac:dyDescent="0.25">
      <c r="A307" s="4"/>
      <c r="B307" s="4"/>
      <c r="C307" s="6"/>
    </row>
    <row r="308" spans="1:3" x14ac:dyDescent="0.25">
      <c r="A308" s="4"/>
      <c r="B308" s="4"/>
      <c r="C308" s="6"/>
    </row>
    <row r="309" spans="1:3" x14ac:dyDescent="0.25">
      <c r="A309" s="4"/>
      <c r="B309" s="4"/>
      <c r="C309" s="6"/>
    </row>
    <row r="310" spans="1:3" x14ac:dyDescent="0.25">
      <c r="A310" s="4"/>
      <c r="B310" s="4"/>
      <c r="C310" s="6"/>
    </row>
    <row r="311" spans="1:3" x14ac:dyDescent="0.25">
      <c r="A311" s="4"/>
      <c r="B311" s="4"/>
      <c r="C311" s="6"/>
    </row>
    <row r="312" spans="1:3" x14ac:dyDescent="0.25">
      <c r="A312" s="4"/>
      <c r="B312" s="4"/>
      <c r="C312" s="6"/>
    </row>
    <row r="313" spans="1:3" x14ac:dyDescent="0.25">
      <c r="A313" s="4"/>
      <c r="B313" s="4"/>
      <c r="C313" s="6"/>
    </row>
    <row r="314" spans="1:3" x14ac:dyDescent="0.25">
      <c r="A314" s="4"/>
      <c r="B314" s="4"/>
      <c r="C314" s="6"/>
    </row>
    <row r="315" spans="1:3" x14ac:dyDescent="0.25">
      <c r="A315" s="4"/>
      <c r="B315" s="4"/>
      <c r="C315" s="6"/>
    </row>
    <row r="316" spans="1:3" x14ac:dyDescent="0.25">
      <c r="A316" s="4"/>
      <c r="B316" s="4"/>
      <c r="C316" s="6"/>
    </row>
    <row r="317" spans="1:3" x14ac:dyDescent="0.25">
      <c r="A317" s="4"/>
      <c r="B317" s="4"/>
      <c r="C317" s="6"/>
    </row>
    <row r="318" spans="1:3" x14ac:dyDescent="0.25">
      <c r="A318" s="4"/>
      <c r="B318" s="4"/>
      <c r="C318" s="6"/>
    </row>
    <row r="319" spans="1:3" x14ac:dyDescent="0.25">
      <c r="A319" s="4"/>
      <c r="B319" s="4"/>
      <c r="C319" s="6"/>
    </row>
    <row r="320" spans="1:3" x14ac:dyDescent="0.25">
      <c r="A320" s="4"/>
      <c r="B320" s="4"/>
      <c r="C320" s="6"/>
    </row>
    <row r="321" spans="1:3" x14ac:dyDescent="0.25">
      <c r="A321" s="4"/>
      <c r="B321" s="4"/>
      <c r="C321" s="6"/>
    </row>
    <row r="322" spans="1:3" x14ac:dyDescent="0.25">
      <c r="A322" s="4"/>
      <c r="B322" s="4"/>
      <c r="C322" s="6"/>
    </row>
    <row r="323" spans="1:3" x14ac:dyDescent="0.25">
      <c r="A323" s="4"/>
      <c r="B323" s="4"/>
      <c r="C323" s="6"/>
    </row>
    <row r="324" spans="1:3" x14ac:dyDescent="0.25">
      <c r="A324" s="4"/>
      <c r="B324" s="4"/>
      <c r="C324" s="6"/>
    </row>
    <row r="325" spans="1:3" x14ac:dyDescent="0.25">
      <c r="A325" s="4"/>
      <c r="B325" s="4"/>
      <c r="C325" s="6"/>
    </row>
    <row r="326" spans="1:3" x14ac:dyDescent="0.25">
      <c r="A326" s="4"/>
      <c r="B326" s="4"/>
      <c r="C326" s="6"/>
    </row>
    <row r="327" spans="1:3" x14ac:dyDescent="0.25">
      <c r="A327" s="4"/>
      <c r="B327" s="4"/>
      <c r="C327" s="6"/>
    </row>
    <row r="328" spans="1:3" x14ac:dyDescent="0.25">
      <c r="A328" s="4"/>
      <c r="B328" s="4"/>
      <c r="C328" s="6"/>
    </row>
    <row r="329" spans="1:3" x14ac:dyDescent="0.25">
      <c r="A329" s="4"/>
      <c r="B329" s="4"/>
      <c r="C329" s="6"/>
    </row>
    <row r="330" spans="1:3" x14ac:dyDescent="0.25">
      <c r="A330" s="4"/>
      <c r="B330" s="4"/>
      <c r="C330" s="6"/>
    </row>
    <row r="331" spans="1:3" x14ac:dyDescent="0.25">
      <c r="A331" s="4"/>
      <c r="B331" s="4"/>
      <c r="C331" s="6"/>
    </row>
    <row r="332" spans="1:3" x14ac:dyDescent="0.25">
      <c r="A332" s="4"/>
      <c r="B332" s="4"/>
      <c r="C332" s="6"/>
    </row>
    <row r="333" spans="1:3" x14ac:dyDescent="0.25">
      <c r="A333" s="4"/>
      <c r="B333" s="4"/>
      <c r="C333" s="6"/>
    </row>
    <row r="334" spans="1:3" x14ac:dyDescent="0.25">
      <c r="A334" s="4"/>
      <c r="B334" s="4"/>
      <c r="C334" s="6"/>
    </row>
    <row r="335" spans="1:3" x14ac:dyDescent="0.25">
      <c r="A335" s="4"/>
      <c r="B335" s="4"/>
      <c r="C335" s="6"/>
    </row>
    <row r="336" spans="1:3" x14ac:dyDescent="0.25">
      <c r="A336" s="4"/>
      <c r="B336" s="4"/>
      <c r="C336" s="6"/>
    </row>
    <row r="337" spans="1:3" x14ac:dyDescent="0.25">
      <c r="A337" s="4"/>
      <c r="B337" s="4"/>
      <c r="C337" s="6"/>
    </row>
    <row r="338" spans="1:3" x14ac:dyDescent="0.25">
      <c r="A338" s="4"/>
      <c r="B338" s="4"/>
      <c r="C338" s="6"/>
    </row>
    <row r="339" spans="1:3" x14ac:dyDescent="0.25">
      <c r="A339" s="4"/>
      <c r="B339" s="4"/>
      <c r="C339" s="6"/>
    </row>
    <row r="340" spans="1:3" x14ac:dyDescent="0.25">
      <c r="A340" s="4"/>
      <c r="B340" s="4"/>
      <c r="C340" s="6"/>
    </row>
    <row r="341" spans="1:3" x14ac:dyDescent="0.25">
      <c r="A341" s="4"/>
      <c r="B341" s="4"/>
      <c r="C341" s="6"/>
    </row>
    <row r="342" spans="1:3" x14ac:dyDescent="0.25">
      <c r="A342" s="4"/>
      <c r="B342" s="4"/>
      <c r="C342" s="6"/>
    </row>
    <row r="343" spans="1:3" x14ac:dyDescent="0.25">
      <c r="A343" s="4"/>
      <c r="B343" s="4"/>
      <c r="C343" s="6"/>
    </row>
    <row r="344" spans="1:3" x14ac:dyDescent="0.25">
      <c r="A344" s="4"/>
      <c r="B344" s="4"/>
      <c r="C344" s="6"/>
    </row>
    <row r="345" spans="1:3" x14ac:dyDescent="0.25">
      <c r="A345" s="4"/>
      <c r="B345" s="4"/>
      <c r="C345" s="6"/>
    </row>
    <row r="346" spans="1:3" x14ac:dyDescent="0.25">
      <c r="A346" s="4"/>
      <c r="B346" s="4"/>
      <c r="C346" s="6"/>
    </row>
    <row r="347" spans="1:3" x14ac:dyDescent="0.25">
      <c r="A347" s="4"/>
      <c r="B347" s="4"/>
      <c r="C347" s="6"/>
    </row>
    <row r="348" spans="1:3" x14ac:dyDescent="0.25">
      <c r="A348" s="4"/>
      <c r="B348" s="4"/>
      <c r="C348" s="6"/>
    </row>
    <row r="349" spans="1:3" x14ac:dyDescent="0.25">
      <c r="A349" s="4"/>
      <c r="B349" s="4"/>
      <c r="C349" s="6"/>
    </row>
    <row r="350" spans="1:3" x14ac:dyDescent="0.25">
      <c r="A350" s="4"/>
      <c r="B350" s="4"/>
      <c r="C350" s="6"/>
    </row>
    <row r="351" spans="1:3" x14ac:dyDescent="0.25">
      <c r="A351" s="4"/>
      <c r="B351" s="4"/>
      <c r="C351" s="6"/>
    </row>
    <row r="352" spans="1:3" x14ac:dyDescent="0.25">
      <c r="A352" s="4"/>
      <c r="B352" s="4"/>
      <c r="C352" s="6"/>
    </row>
    <row r="353" spans="1:3" x14ac:dyDescent="0.25">
      <c r="A353" s="4"/>
      <c r="B353" s="4"/>
      <c r="C353" s="6"/>
    </row>
    <row r="354" spans="1:3" x14ac:dyDescent="0.25">
      <c r="A354" s="4"/>
      <c r="B354" s="4"/>
      <c r="C354" s="6"/>
    </row>
    <row r="355" spans="1:3" x14ac:dyDescent="0.25">
      <c r="A355" s="4"/>
      <c r="B355" s="4"/>
      <c r="C355" s="6"/>
    </row>
    <row r="356" spans="1:3" x14ac:dyDescent="0.25">
      <c r="A356" s="4"/>
      <c r="B356" s="4"/>
      <c r="C356" s="6"/>
    </row>
    <row r="357" spans="1:3" x14ac:dyDescent="0.25">
      <c r="A357" s="4"/>
      <c r="B357" s="4"/>
      <c r="C357" s="6"/>
    </row>
    <row r="358" spans="1:3" x14ac:dyDescent="0.25">
      <c r="A358" s="4"/>
      <c r="B358" s="4"/>
      <c r="C358" s="6"/>
    </row>
    <row r="359" spans="1:3" x14ac:dyDescent="0.25">
      <c r="A359" s="4"/>
      <c r="B359" s="4"/>
      <c r="C359" s="6"/>
    </row>
    <row r="360" spans="1:3" x14ac:dyDescent="0.25">
      <c r="A360" s="4"/>
      <c r="B360" s="4"/>
      <c r="C360" s="6"/>
    </row>
    <row r="361" spans="1:3" x14ac:dyDescent="0.25">
      <c r="A361" s="4"/>
      <c r="B361" s="4"/>
      <c r="C361" s="6"/>
    </row>
    <row r="362" spans="1:3" x14ac:dyDescent="0.25">
      <c r="A362" s="4"/>
      <c r="B362" s="4"/>
      <c r="C362" s="6"/>
    </row>
    <row r="363" spans="1:3" x14ac:dyDescent="0.25">
      <c r="A363" s="4"/>
      <c r="B363" s="4"/>
      <c r="C363" s="6"/>
    </row>
    <row r="364" spans="1:3" x14ac:dyDescent="0.25">
      <c r="A364" s="4"/>
      <c r="B364" s="4"/>
      <c r="C364" s="6"/>
    </row>
    <row r="365" spans="1:3" x14ac:dyDescent="0.25">
      <c r="A365" s="4"/>
      <c r="B365" s="4"/>
      <c r="C365" s="6"/>
    </row>
    <row r="366" spans="1:3" x14ac:dyDescent="0.25">
      <c r="A366" s="4"/>
      <c r="B366" s="4"/>
      <c r="C366" s="6"/>
    </row>
    <row r="367" spans="1:3" x14ac:dyDescent="0.25">
      <c r="A367" s="4"/>
      <c r="B367" s="4"/>
      <c r="C367" s="6"/>
    </row>
    <row r="368" spans="1:3" x14ac:dyDescent="0.25">
      <c r="A368" s="4"/>
      <c r="B368" s="4"/>
      <c r="C368" s="6"/>
    </row>
    <row r="369" spans="1:3" x14ac:dyDescent="0.25">
      <c r="A369" s="4"/>
      <c r="B369" s="4"/>
      <c r="C369" s="6"/>
    </row>
    <row r="370" spans="1:3" x14ac:dyDescent="0.25">
      <c r="A370" s="4"/>
      <c r="B370" s="4"/>
      <c r="C370" s="6"/>
    </row>
    <row r="371" spans="1:3" x14ac:dyDescent="0.25">
      <c r="A371" s="4"/>
      <c r="B371" s="4"/>
      <c r="C371" s="6"/>
    </row>
    <row r="372" spans="1:3" x14ac:dyDescent="0.25">
      <c r="A372" s="4"/>
      <c r="B372" s="4"/>
      <c r="C372" s="6"/>
    </row>
    <row r="373" spans="1:3" x14ac:dyDescent="0.25">
      <c r="A373" s="4"/>
      <c r="B373" s="4"/>
      <c r="C373" s="6"/>
    </row>
    <row r="374" spans="1:3" x14ac:dyDescent="0.25">
      <c r="A374" s="4"/>
      <c r="B374" s="4"/>
      <c r="C374" s="6"/>
    </row>
    <row r="375" spans="1:3" x14ac:dyDescent="0.25">
      <c r="A375" s="4"/>
      <c r="B375" s="4"/>
      <c r="C375" s="6"/>
    </row>
    <row r="376" spans="1:3" x14ac:dyDescent="0.25">
      <c r="A376" s="4"/>
      <c r="B376" s="4"/>
      <c r="C376" s="6"/>
    </row>
    <row r="377" spans="1:3" x14ac:dyDescent="0.25">
      <c r="A377" s="4"/>
      <c r="B377" s="4"/>
      <c r="C377" s="6"/>
    </row>
    <row r="378" spans="1:3" x14ac:dyDescent="0.25">
      <c r="A378" s="4"/>
      <c r="B378" s="4"/>
      <c r="C378" s="6"/>
    </row>
    <row r="379" spans="1:3" x14ac:dyDescent="0.25">
      <c r="A379" s="4"/>
      <c r="B379" s="4"/>
      <c r="C379" s="6"/>
    </row>
    <row r="380" spans="1:3" x14ac:dyDescent="0.25">
      <c r="A380" s="4"/>
      <c r="B380" s="4"/>
      <c r="C380" s="6"/>
    </row>
    <row r="381" spans="1:3" x14ac:dyDescent="0.25">
      <c r="A381" s="4"/>
      <c r="B381" s="4"/>
      <c r="C381" s="6"/>
    </row>
    <row r="382" spans="1:3" x14ac:dyDescent="0.25">
      <c r="A382" s="4"/>
      <c r="B382" s="4"/>
      <c r="C382" s="6"/>
    </row>
    <row r="383" spans="1:3" x14ac:dyDescent="0.25">
      <c r="A383" s="4"/>
      <c r="B383" s="4"/>
      <c r="C383" s="6"/>
    </row>
    <row r="384" spans="1:3" x14ac:dyDescent="0.25">
      <c r="A384" s="4"/>
      <c r="B384" s="4"/>
      <c r="C384" s="6"/>
    </row>
    <row r="385" spans="1:3" x14ac:dyDescent="0.25">
      <c r="A385" s="4"/>
      <c r="B385" s="4"/>
      <c r="C385" s="6"/>
    </row>
    <row r="386" spans="1:3" x14ac:dyDescent="0.25">
      <c r="A386" s="4"/>
      <c r="B386" s="4"/>
      <c r="C386" s="6"/>
    </row>
    <row r="387" spans="1:3" x14ac:dyDescent="0.25">
      <c r="A387" s="4"/>
      <c r="B387" s="4"/>
      <c r="C387" s="6"/>
    </row>
    <row r="388" spans="1:3" x14ac:dyDescent="0.25">
      <c r="A388" s="4"/>
      <c r="B388" s="4"/>
      <c r="C388" s="6"/>
    </row>
    <row r="389" spans="1:3" x14ac:dyDescent="0.25">
      <c r="A389" s="4"/>
      <c r="B389" s="4"/>
      <c r="C389" s="6"/>
    </row>
    <row r="390" spans="1:3" x14ac:dyDescent="0.25">
      <c r="A390" s="4"/>
      <c r="B390" s="4"/>
      <c r="C390" s="6"/>
    </row>
    <row r="391" spans="1:3" x14ac:dyDescent="0.25">
      <c r="A391" s="4"/>
      <c r="B391" s="4"/>
      <c r="C391" s="6"/>
    </row>
    <row r="392" spans="1:3" x14ac:dyDescent="0.25">
      <c r="A392" s="4"/>
      <c r="B392" s="4"/>
      <c r="C392" s="6"/>
    </row>
    <row r="393" spans="1:3" x14ac:dyDescent="0.25">
      <c r="A393" s="4"/>
      <c r="B393" s="4"/>
      <c r="C393" s="6"/>
    </row>
    <row r="394" spans="1:3" x14ac:dyDescent="0.25">
      <c r="A394" s="4"/>
      <c r="B394" s="4"/>
      <c r="C394" s="6"/>
    </row>
    <row r="395" spans="1:3" x14ac:dyDescent="0.25">
      <c r="A395" s="4"/>
      <c r="B395" s="4"/>
      <c r="C395" s="6"/>
    </row>
    <row r="396" spans="1:3" x14ac:dyDescent="0.25">
      <c r="A396" s="4"/>
      <c r="B396" s="4"/>
      <c r="C396" s="6"/>
    </row>
    <row r="397" spans="1:3" x14ac:dyDescent="0.25">
      <c r="A397" s="4"/>
      <c r="B397" s="4"/>
      <c r="C397" s="6"/>
    </row>
    <row r="398" spans="1:3" x14ac:dyDescent="0.25">
      <c r="A398" s="4"/>
      <c r="B398" s="4"/>
      <c r="C398" s="6"/>
    </row>
    <row r="399" spans="1:3" x14ac:dyDescent="0.25">
      <c r="A399" s="4"/>
      <c r="B399" s="4"/>
      <c r="C399" s="6"/>
    </row>
    <row r="400" spans="1:3" x14ac:dyDescent="0.25">
      <c r="A400" s="4"/>
      <c r="B400" s="4"/>
      <c r="C400" s="6"/>
    </row>
    <row r="401" spans="1:3" x14ac:dyDescent="0.25">
      <c r="A401" s="4"/>
      <c r="B401" s="4"/>
      <c r="C401" s="6"/>
    </row>
    <row r="402" spans="1:3" x14ac:dyDescent="0.25">
      <c r="A402" s="4"/>
      <c r="B402" s="4"/>
      <c r="C402" s="6"/>
    </row>
    <row r="403" spans="1:3" x14ac:dyDescent="0.25">
      <c r="A403" s="4"/>
      <c r="B403" s="4"/>
      <c r="C403" s="6"/>
    </row>
    <row r="404" spans="1:3" x14ac:dyDescent="0.25">
      <c r="A404" s="4"/>
      <c r="B404" s="4"/>
      <c r="C404" s="6"/>
    </row>
    <row r="405" spans="1:3" x14ac:dyDescent="0.25">
      <c r="A405" s="4"/>
      <c r="B405" s="4"/>
      <c r="C405" s="6"/>
    </row>
    <row r="406" spans="1:3" x14ac:dyDescent="0.25">
      <c r="A406" s="4"/>
      <c r="B406" s="4"/>
      <c r="C406" s="6"/>
    </row>
    <row r="407" spans="1:3" x14ac:dyDescent="0.25">
      <c r="A407" s="4"/>
      <c r="B407" s="4"/>
      <c r="C407" s="6"/>
    </row>
    <row r="408" spans="1:3" x14ac:dyDescent="0.25">
      <c r="A408" s="4"/>
      <c r="B408" s="4"/>
      <c r="C408" s="6"/>
    </row>
    <row r="409" spans="1:3" x14ac:dyDescent="0.25">
      <c r="A409" s="4"/>
      <c r="B409" s="4"/>
      <c r="C409" s="6"/>
    </row>
    <row r="410" spans="1:3" x14ac:dyDescent="0.25">
      <c r="A410" s="4"/>
      <c r="B410" s="4"/>
      <c r="C410" s="6"/>
    </row>
    <row r="411" spans="1:3" x14ac:dyDescent="0.25">
      <c r="A411" s="4"/>
      <c r="B411" s="4"/>
      <c r="C411" s="6"/>
    </row>
    <row r="412" spans="1:3" x14ac:dyDescent="0.25">
      <c r="A412" s="4"/>
      <c r="B412" s="4"/>
      <c r="C412" s="6"/>
    </row>
    <row r="413" spans="1:3" x14ac:dyDescent="0.25">
      <c r="A413" s="4"/>
      <c r="B413" s="4"/>
      <c r="C413" s="6"/>
    </row>
    <row r="414" spans="1:3" x14ac:dyDescent="0.25">
      <c r="A414" s="4"/>
      <c r="B414" s="4"/>
      <c r="C414" s="6"/>
    </row>
    <row r="415" spans="1:3" x14ac:dyDescent="0.25">
      <c r="A415" s="4"/>
      <c r="B415" s="4"/>
      <c r="C415" s="6"/>
    </row>
    <row r="416" spans="1:3" x14ac:dyDescent="0.25">
      <c r="A416" s="4"/>
      <c r="B416" s="4"/>
      <c r="C416" s="6"/>
    </row>
    <row r="417" spans="1:3" x14ac:dyDescent="0.25">
      <c r="A417" s="4"/>
      <c r="B417" s="4"/>
      <c r="C417" s="6"/>
    </row>
    <row r="418" spans="1:3" x14ac:dyDescent="0.25">
      <c r="A418" s="4"/>
      <c r="B418" s="4"/>
      <c r="C418" s="6"/>
    </row>
    <row r="419" spans="1:3" x14ac:dyDescent="0.25">
      <c r="A419" s="4"/>
      <c r="B419" s="4"/>
      <c r="C419" s="6"/>
    </row>
    <row r="420" spans="1:3" x14ac:dyDescent="0.25">
      <c r="A420" s="4"/>
      <c r="B420" s="4"/>
      <c r="C420" s="6"/>
    </row>
    <row r="421" spans="1:3" x14ac:dyDescent="0.25">
      <c r="A421" s="4"/>
      <c r="B421" s="4"/>
      <c r="C421" s="6"/>
    </row>
    <row r="422" spans="1:3" x14ac:dyDescent="0.25">
      <c r="A422" s="4"/>
      <c r="B422" s="4"/>
      <c r="C422" s="6"/>
    </row>
    <row r="423" spans="1:3" x14ac:dyDescent="0.25">
      <c r="A423" s="4"/>
      <c r="B423" s="4"/>
      <c r="C423" s="6"/>
    </row>
    <row r="424" spans="1:3" x14ac:dyDescent="0.25">
      <c r="A424" s="4"/>
      <c r="B424" s="4"/>
      <c r="C424" s="6"/>
    </row>
    <row r="425" spans="1:3" x14ac:dyDescent="0.25">
      <c r="A425" s="4"/>
      <c r="B425" s="4"/>
      <c r="C425" s="6"/>
    </row>
    <row r="426" spans="1:3" x14ac:dyDescent="0.25">
      <c r="A426" s="4"/>
      <c r="B426" s="4"/>
      <c r="C426" s="6"/>
    </row>
    <row r="427" spans="1:3" x14ac:dyDescent="0.25">
      <c r="A427" s="4"/>
      <c r="B427" s="4"/>
      <c r="C427" s="6"/>
    </row>
    <row r="428" spans="1:3" x14ac:dyDescent="0.25">
      <c r="A428" s="4"/>
      <c r="B428" s="4"/>
      <c r="C428" s="6"/>
    </row>
    <row r="429" spans="1:3" x14ac:dyDescent="0.25">
      <c r="A429" s="4"/>
      <c r="B429" s="4"/>
      <c r="C429" s="6"/>
    </row>
    <row r="430" spans="1:3" x14ac:dyDescent="0.25">
      <c r="A430" s="4"/>
      <c r="B430" s="4"/>
      <c r="C430" s="6"/>
    </row>
    <row r="431" spans="1:3" x14ac:dyDescent="0.25">
      <c r="A431" s="4"/>
      <c r="B431" s="4"/>
      <c r="C431" s="6"/>
    </row>
    <row r="432" spans="1:3" x14ac:dyDescent="0.25">
      <c r="A432" s="4"/>
      <c r="B432" s="4"/>
      <c r="C432" s="6"/>
    </row>
    <row r="433" spans="1:3" x14ac:dyDescent="0.25">
      <c r="A433" s="4"/>
      <c r="B433" s="4"/>
      <c r="C433" s="6"/>
    </row>
    <row r="434" spans="1:3" x14ac:dyDescent="0.25">
      <c r="A434" s="4"/>
      <c r="B434" s="4"/>
      <c r="C434" s="6"/>
    </row>
    <row r="435" spans="1:3" x14ac:dyDescent="0.25">
      <c r="A435" s="4"/>
      <c r="B435" s="4"/>
      <c r="C435" s="6"/>
    </row>
    <row r="436" spans="1:3" x14ac:dyDescent="0.25">
      <c r="A436" s="4"/>
      <c r="B436" s="4"/>
      <c r="C436" s="6"/>
    </row>
    <row r="437" spans="1:3" x14ac:dyDescent="0.25">
      <c r="A437" s="4"/>
      <c r="B437" s="4"/>
      <c r="C437" s="6"/>
    </row>
    <row r="438" spans="1:3" x14ac:dyDescent="0.25">
      <c r="A438" s="4"/>
      <c r="B438" s="4"/>
      <c r="C438" s="6"/>
    </row>
    <row r="439" spans="1:3" x14ac:dyDescent="0.25">
      <c r="A439" s="4"/>
      <c r="B439" s="4"/>
      <c r="C439" s="6"/>
    </row>
    <row r="440" spans="1:3" x14ac:dyDescent="0.25">
      <c r="A440" s="4"/>
      <c r="B440" s="4"/>
      <c r="C440" s="6"/>
    </row>
    <row r="441" spans="1:3" x14ac:dyDescent="0.25">
      <c r="A441" s="4"/>
      <c r="B441" s="4"/>
      <c r="C441" s="6"/>
    </row>
    <row r="442" spans="1:3" x14ac:dyDescent="0.25">
      <c r="A442" s="4"/>
      <c r="B442" s="4"/>
      <c r="C442" s="6"/>
    </row>
    <row r="443" spans="1:3" x14ac:dyDescent="0.25">
      <c r="A443" s="4"/>
      <c r="B443" s="4"/>
      <c r="C443" s="6"/>
    </row>
    <row r="444" spans="1:3" x14ac:dyDescent="0.25">
      <c r="A444" s="4"/>
      <c r="B444" s="4"/>
      <c r="C444" s="6"/>
    </row>
    <row r="445" spans="1:3" x14ac:dyDescent="0.25">
      <c r="A445" s="4"/>
      <c r="B445" s="4"/>
      <c r="C445" s="6"/>
    </row>
    <row r="446" spans="1:3" x14ac:dyDescent="0.25">
      <c r="A446" s="4"/>
      <c r="B446" s="4"/>
      <c r="C446" s="6"/>
    </row>
    <row r="447" spans="1:3" x14ac:dyDescent="0.25">
      <c r="A447" s="4"/>
      <c r="B447" s="4"/>
      <c r="C447" s="6"/>
    </row>
    <row r="448" spans="1:3" x14ac:dyDescent="0.25">
      <c r="A448" s="4"/>
      <c r="B448" s="4"/>
      <c r="C448" s="6"/>
    </row>
    <row r="449" spans="1:3" x14ac:dyDescent="0.25">
      <c r="A449" s="4"/>
      <c r="B449" s="4"/>
      <c r="C449" s="6"/>
    </row>
    <row r="450" spans="1:3" x14ac:dyDescent="0.25">
      <c r="A450" s="4"/>
      <c r="B450" s="4"/>
      <c r="C450" s="6"/>
    </row>
    <row r="451" spans="1:3" x14ac:dyDescent="0.25">
      <c r="A451" s="4"/>
      <c r="B451" s="4"/>
      <c r="C451" s="6"/>
    </row>
    <row r="452" spans="1:3" x14ac:dyDescent="0.25">
      <c r="A452" s="4"/>
      <c r="B452" s="4"/>
      <c r="C452" s="6"/>
    </row>
    <row r="453" spans="1:3" x14ac:dyDescent="0.25">
      <c r="A453" s="4"/>
      <c r="B453" s="4"/>
      <c r="C453" s="6"/>
    </row>
    <row r="454" spans="1:3" x14ac:dyDescent="0.25">
      <c r="A454" s="4"/>
      <c r="B454" s="4"/>
      <c r="C454" s="6"/>
    </row>
    <row r="455" spans="1:3" x14ac:dyDescent="0.25">
      <c r="A455" s="4"/>
      <c r="B455" s="4"/>
      <c r="C455" s="6"/>
    </row>
    <row r="456" spans="1:3" x14ac:dyDescent="0.25">
      <c r="A456" s="4"/>
      <c r="B456" s="4"/>
      <c r="C456" s="6"/>
    </row>
    <row r="457" spans="1:3" x14ac:dyDescent="0.25">
      <c r="A457" s="4"/>
      <c r="B457" s="4"/>
      <c r="C457" s="6"/>
    </row>
    <row r="458" spans="1:3" x14ac:dyDescent="0.25">
      <c r="A458" s="4"/>
      <c r="B458" s="4"/>
      <c r="C458" s="6"/>
    </row>
    <row r="459" spans="1:3" x14ac:dyDescent="0.25">
      <c r="A459" s="4"/>
      <c r="B459" s="4"/>
      <c r="C459" s="6"/>
    </row>
    <row r="460" spans="1:3" x14ac:dyDescent="0.25">
      <c r="A460" s="4"/>
      <c r="B460" s="4"/>
      <c r="C460" s="6"/>
    </row>
    <row r="461" spans="1:3" x14ac:dyDescent="0.25">
      <c r="A461" s="4"/>
      <c r="B461" s="4"/>
      <c r="C461" s="6"/>
    </row>
    <row r="462" spans="1:3" x14ac:dyDescent="0.25">
      <c r="A462" s="4"/>
      <c r="B462" s="4"/>
      <c r="C462" s="6"/>
    </row>
    <row r="463" spans="1:3" x14ac:dyDescent="0.25">
      <c r="A463" s="4"/>
      <c r="B463" s="4"/>
      <c r="C463" s="6"/>
    </row>
    <row r="464" spans="1:3" x14ac:dyDescent="0.25">
      <c r="A464" s="4"/>
      <c r="B464" s="4"/>
      <c r="C464" s="6"/>
    </row>
    <row r="465" spans="1:3" x14ac:dyDescent="0.25">
      <c r="A465" s="4"/>
      <c r="B465" s="4"/>
      <c r="C465" s="6"/>
    </row>
    <row r="466" spans="1:3" x14ac:dyDescent="0.25">
      <c r="A466" s="4"/>
      <c r="B466" s="4"/>
      <c r="C466" s="6"/>
    </row>
    <row r="467" spans="1:3" x14ac:dyDescent="0.25">
      <c r="A467" s="4"/>
      <c r="B467" s="4"/>
      <c r="C467" s="6"/>
    </row>
    <row r="468" spans="1:3" x14ac:dyDescent="0.25">
      <c r="A468" s="4"/>
      <c r="B468" s="4"/>
      <c r="C468" s="6"/>
    </row>
    <row r="469" spans="1:3" x14ac:dyDescent="0.25">
      <c r="A469" s="4"/>
      <c r="B469" s="4"/>
      <c r="C469" s="6"/>
    </row>
    <row r="470" spans="1:3" x14ac:dyDescent="0.25">
      <c r="A470" s="4"/>
      <c r="B470" s="4"/>
      <c r="C470" s="6"/>
    </row>
    <row r="471" spans="1:3" x14ac:dyDescent="0.25">
      <c r="A471" s="4"/>
      <c r="B471" s="4"/>
      <c r="C471" s="6"/>
    </row>
    <row r="472" spans="1:3" x14ac:dyDescent="0.25">
      <c r="A472" s="4"/>
      <c r="B472" s="4"/>
      <c r="C472" s="6"/>
    </row>
    <row r="473" spans="1:3" x14ac:dyDescent="0.25">
      <c r="A473" s="4"/>
      <c r="B473" s="4"/>
      <c r="C473" s="6"/>
    </row>
    <row r="474" spans="1:3" x14ac:dyDescent="0.25">
      <c r="A474" s="4"/>
      <c r="B474" s="4"/>
      <c r="C474" s="6"/>
    </row>
    <row r="475" spans="1:3" x14ac:dyDescent="0.25">
      <c r="A475" s="4"/>
      <c r="B475" s="4"/>
      <c r="C475" s="6"/>
    </row>
    <row r="476" spans="1:3" x14ac:dyDescent="0.25">
      <c r="A476" s="4"/>
      <c r="B476" s="4"/>
      <c r="C476" s="6"/>
    </row>
    <row r="477" spans="1:3" x14ac:dyDescent="0.25">
      <c r="A477" s="4"/>
      <c r="B477" s="4"/>
      <c r="C477" s="6"/>
    </row>
    <row r="478" spans="1:3" x14ac:dyDescent="0.25">
      <c r="A478" s="4"/>
      <c r="B478" s="4"/>
      <c r="C478" s="6"/>
    </row>
    <row r="479" spans="1:3" x14ac:dyDescent="0.25">
      <c r="A479" s="4"/>
      <c r="B479" s="4"/>
      <c r="C479" s="6"/>
    </row>
    <row r="480" spans="1:3" x14ac:dyDescent="0.25">
      <c r="A480" s="4"/>
      <c r="B480" s="4"/>
      <c r="C480" s="6"/>
    </row>
    <row r="481" spans="1:3" x14ac:dyDescent="0.25">
      <c r="A481" s="4"/>
      <c r="B481" s="4"/>
      <c r="C481" s="6"/>
    </row>
    <row r="482" spans="1:3" x14ac:dyDescent="0.25">
      <c r="A482" s="4"/>
      <c r="B482" s="4"/>
      <c r="C482" s="6"/>
    </row>
    <row r="483" spans="1:3" x14ac:dyDescent="0.25">
      <c r="A483" s="4"/>
      <c r="B483" s="4"/>
      <c r="C483" s="6"/>
    </row>
    <row r="484" spans="1:3" x14ac:dyDescent="0.25">
      <c r="A484" s="4"/>
      <c r="B484" s="4"/>
      <c r="C484" s="6"/>
    </row>
    <row r="485" spans="1:3" x14ac:dyDescent="0.25">
      <c r="A485" s="4"/>
      <c r="B485" s="4"/>
      <c r="C485" s="6"/>
    </row>
    <row r="486" spans="1:3" x14ac:dyDescent="0.25">
      <c r="A486" s="4"/>
      <c r="B486" s="4"/>
      <c r="C486" s="6"/>
    </row>
    <row r="487" spans="1:3" x14ac:dyDescent="0.25">
      <c r="A487" s="4"/>
      <c r="B487" s="4"/>
      <c r="C487" s="6"/>
    </row>
    <row r="488" spans="1:3" x14ac:dyDescent="0.25">
      <c r="A488" s="4"/>
      <c r="B488" s="4"/>
      <c r="C488" s="6"/>
    </row>
    <row r="489" spans="1:3" x14ac:dyDescent="0.25">
      <c r="A489" s="4"/>
      <c r="B489" s="4"/>
      <c r="C489" s="6"/>
    </row>
    <row r="490" spans="1:3" x14ac:dyDescent="0.25">
      <c r="A490" s="4"/>
      <c r="B490" s="4"/>
      <c r="C490" s="6"/>
    </row>
    <row r="491" spans="1:3" x14ac:dyDescent="0.25">
      <c r="A491" s="4"/>
      <c r="B491" s="4"/>
      <c r="C491" s="6"/>
    </row>
    <row r="492" spans="1:3" x14ac:dyDescent="0.25">
      <c r="A492" s="4"/>
      <c r="B492" s="4"/>
      <c r="C492" s="6"/>
    </row>
    <row r="493" spans="1:3" x14ac:dyDescent="0.25">
      <c r="A493" s="4"/>
      <c r="B493" s="4"/>
      <c r="C493" s="6"/>
    </row>
    <row r="494" spans="1:3" x14ac:dyDescent="0.25">
      <c r="A494" s="4"/>
      <c r="B494" s="4"/>
      <c r="C494" s="6"/>
    </row>
    <row r="495" spans="1:3" x14ac:dyDescent="0.25">
      <c r="A495" s="4"/>
      <c r="B495" s="4"/>
      <c r="C495" s="6"/>
    </row>
    <row r="496" spans="1:3" x14ac:dyDescent="0.25">
      <c r="A496" s="4"/>
      <c r="B496" s="4"/>
      <c r="C496" s="6"/>
    </row>
    <row r="497" spans="1:3" x14ac:dyDescent="0.25">
      <c r="A497" s="4"/>
      <c r="B497" s="4"/>
      <c r="C497" s="6"/>
    </row>
    <row r="498" spans="1:3" x14ac:dyDescent="0.25">
      <c r="A498" s="4"/>
      <c r="B498" s="4"/>
      <c r="C498" s="6"/>
    </row>
    <row r="499" spans="1:3" x14ac:dyDescent="0.25">
      <c r="A499" s="4"/>
      <c r="B499" s="4"/>
      <c r="C499" s="6"/>
    </row>
    <row r="500" spans="1:3" x14ac:dyDescent="0.25">
      <c r="A500" s="4"/>
      <c r="B500" s="4"/>
      <c r="C500" s="6"/>
    </row>
    <row r="501" spans="1:3" x14ac:dyDescent="0.25">
      <c r="A501" s="4"/>
      <c r="B501" s="4"/>
      <c r="C501" s="6"/>
    </row>
    <row r="502" spans="1:3" x14ac:dyDescent="0.25">
      <c r="A502" s="4"/>
      <c r="B502" s="4"/>
      <c r="C502" s="6"/>
    </row>
    <row r="503" spans="1:3" x14ac:dyDescent="0.25">
      <c r="A503" s="4"/>
      <c r="B503" s="4"/>
      <c r="C503" s="6"/>
    </row>
    <row r="504" spans="1:3" x14ac:dyDescent="0.25">
      <c r="A504" s="4"/>
      <c r="B504" s="4"/>
      <c r="C504" s="6"/>
    </row>
    <row r="505" spans="1:3" x14ac:dyDescent="0.25">
      <c r="A505" s="4"/>
      <c r="B505" s="4"/>
      <c r="C505" s="6"/>
    </row>
    <row r="506" spans="1:3" x14ac:dyDescent="0.25">
      <c r="A506" s="4"/>
      <c r="B506" s="4"/>
      <c r="C506" s="6"/>
    </row>
    <row r="507" spans="1:3" x14ac:dyDescent="0.25">
      <c r="A507" s="4"/>
      <c r="B507" s="4"/>
      <c r="C507" s="6"/>
    </row>
    <row r="508" spans="1:3" x14ac:dyDescent="0.25">
      <c r="A508" s="4"/>
      <c r="B508" s="4"/>
      <c r="C508" s="6"/>
    </row>
    <row r="509" spans="1:3" x14ac:dyDescent="0.25">
      <c r="A509" s="4"/>
      <c r="B509" s="4"/>
      <c r="C509" s="6"/>
    </row>
    <row r="510" spans="1:3" x14ac:dyDescent="0.25">
      <c r="A510" s="4"/>
      <c r="B510" s="4"/>
      <c r="C510" s="6"/>
    </row>
    <row r="511" spans="1:3" x14ac:dyDescent="0.25">
      <c r="A511" s="4"/>
      <c r="B511" s="4"/>
      <c r="C511" s="6"/>
    </row>
    <row r="512" spans="1:3" x14ac:dyDescent="0.25">
      <c r="A512" s="4"/>
      <c r="B512" s="4"/>
      <c r="C512" s="6"/>
    </row>
    <row r="513" spans="1:3" x14ac:dyDescent="0.25">
      <c r="A513" s="4"/>
      <c r="B513" s="4"/>
      <c r="C513" s="6"/>
    </row>
    <row r="514" spans="1:3" x14ac:dyDescent="0.25">
      <c r="A514" s="4"/>
      <c r="B514" s="4"/>
      <c r="C514" s="6"/>
    </row>
    <row r="515" spans="1:3" x14ac:dyDescent="0.25">
      <c r="A515" s="4"/>
      <c r="B515" s="4"/>
      <c r="C515" s="6"/>
    </row>
    <row r="516" spans="1:3" x14ac:dyDescent="0.25">
      <c r="A516" s="4"/>
      <c r="B516" s="4"/>
      <c r="C516" s="6"/>
    </row>
    <row r="517" spans="1:3" x14ac:dyDescent="0.25">
      <c r="A517" s="4"/>
      <c r="B517" s="4"/>
      <c r="C517" s="6"/>
    </row>
    <row r="518" spans="1:3" x14ac:dyDescent="0.25">
      <c r="A518" s="4"/>
      <c r="B518" s="4"/>
      <c r="C518" s="6"/>
    </row>
    <row r="519" spans="1:3" x14ac:dyDescent="0.25">
      <c r="A519" s="4"/>
      <c r="B519" s="4"/>
      <c r="C519" s="6"/>
    </row>
    <row r="520" spans="1:3" x14ac:dyDescent="0.25">
      <c r="A520" s="4"/>
      <c r="B520" s="4"/>
      <c r="C520" s="6"/>
    </row>
    <row r="521" spans="1:3" x14ac:dyDescent="0.25">
      <c r="A521" s="4"/>
      <c r="B521" s="4"/>
      <c r="C521" s="6"/>
    </row>
    <row r="522" spans="1:3" x14ac:dyDescent="0.25">
      <c r="A522" s="4"/>
      <c r="B522" s="4"/>
      <c r="C522" s="6"/>
    </row>
    <row r="523" spans="1:3" x14ac:dyDescent="0.25">
      <c r="A523" s="4"/>
      <c r="B523" s="4"/>
      <c r="C523" s="6"/>
    </row>
    <row r="524" spans="1:3" x14ac:dyDescent="0.25">
      <c r="A524" s="4"/>
      <c r="B524" s="4"/>
      <c r="C524" s="6"/>
    </row>
    <row r="525" spans="1:3" x14ac:dyDescent="0.25">
      <c r="A525" s="4"/>
      <c r="B525" s="4"/>
      <c r="C525" s="6"/>
    </row>
    <row r="526" spans="1:3" x14ac:dyDescent="0.25">
      <c r="A526" s="4"/>
      <c r="B526" s="4"/>
      <c r="C526" s="6"/>
    </row>
    <row r="527" spans="1:3" x14ac:dyDescent="0.25">
      <c r="A527" s="4"/>
      <c r="B527" s="4"/>
      <c r="C527" s="6"/>
    </row>
    <row r="528" spans="1:3" x14ac:dyDescent="0.25">
      <c r="A528" s="4"/>
      <c r="B528" s="4"/>
      <c r="C528" s="6"/>
    </row>
    <row r="529" spans="1:3" x14ac:dyDescent="0.25">
      <c r="A529" s="4"/>
      <c r="B529" s="4"/>
      <c r="C529" s="6"/>
    </row>
    <row r="530" spans="1:3" x14ac:dyDescent="0.25">
      <c r="A530" s="4"/>
      <c r="B530" s="4"/>
      <c r="C530" s="6"/>
    </row>
    <row r="531" spans="1:3" x14ac:dyDescent="0.25">
      <c r="A531" s="4"/>
      <c r="B531" s="4"/>
      <c r="C531" s="6"/>
    </row>
    <row r="532" spans="1:3" x14ac:dyDescent="0.25">
      <c r="A532" s="4"/>
      <c r="B532" s="4"/>
      <c r="C532" s="6"/>
    </row>
    <row r="533" spans="1:3" x14ac:dyDescent="0.25">
      <c r="A533" s="4"/>
      <c r="B533" s="4"/>
      <c r="C533" s="6"/>
    </row>
    <row r="534" spans="1:3" x14ac:dyDescent="0.25">
      <c r="A534" s="4"/>
      <c r="B534" s="4"/>
      <c r="C534" s="6"/>
    </row>
    <row r="535" spans="1:3" x14ac:dyDescent="0.25">
      <c r="A535" s="4"/>
      <c r="B535" s="4"/>
      <c r="C535" s="6"/>
    </row>
    <row r="536" spans="1:3" x14ac:dyDescent="0.25">
      <c r="A536" s="4"/>
      <c r="B536" s="4"/>
      <c r="C536" s="6"/>
    </row>
    <row r="537" spans="1:3" x14ac:dyDescent="0.25">
      <c r="A537" s="4"/>
      <c r="B537" s="4"/>
      <c r="C537" s="6"/>
    </row>
    <row r="538" spans="1:3" x14ac:dyDescent="0.25">
      <c r="A538" s="4"/>
      <c r="B538" s="4"/>
      <c r="C538" s="6"/>
    </row>
    <row r="539" spans="1:3" x14ac:dyDescent="0.25">
      <c r="A539" s="4"/>
      <c r="B539" s="4"/>
      <c r="C539" s="6"/>
    </row>
    <row r="540" spans="1:3" x14ac:dyDescent="0.25">
      <c r="A540" s="4"/>
      <c r="B540" s="4"/>
      <c r="C540" s="6"/>
    </row>
    <row r="541" spans="1:3" x14ac:dyDescent="0.25">
      <c r="A541" s="4"/>
      <c r="B541" s="4"/>
      <c r="C541" s="6"/>
    </row>
    <row r="542" spans="1:3" x14ac:dyDescent="0.25">
      <c r="A542" s="4"/>
      <c r="B542" s="4"/>
      <c r="C542" s="6"/>
    </row>
    <row r="543" spans="1:3" x14ac:dyDescent="0.25">
      <c r="A543" s="4"/>
      <c r="B543" s="4"/>
      <c r="C543" s="6"/>
    </row>
    <row r="544" spans="1:3" x14ac:dyDescent="0.25">
      <c r="A544" s="4"/>
      <c r="B544" s="4"/>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B1" sqref="B1:J1"/>
    </sheetView>
  </sheetViews>
  <sheetFormatPr defaultColWidth="9.109375" defaultRowHeight="13.2" outlineLevelRow="1" x14ac:dyDescent="0.25"/>
  <cols>
    <col min="1" max="1" width="15.33203125" style="12" customWidth="1"/>
    <col min="2" max="2" width="15" style="12" customWidth="1"/>
    <col min="3" max="3" width="9.5546875" style="15" customWidth="1"/>
    <col min="4" max="9" width="9.5546875" style="12" customWidth="1"/>
    <col min="10" max="16384" width="9.109375" style="12"/>
  </cols>
  <sheetData>
    <row r="1" spans="1:9" ht="24.75" customHeight="1" x14ac:dyDescent="0.25">
      <c r="A1" s="483" t="s">
        <v>1100</v>
      </c>
      <c r="B1" s="468"/>
      <c r="C1" s="1186" t="s">
        <v>535</v>
      </c>
      <c r="D1" s="1186"/>
      <c r="E1" s="1186"/>
      <c r="F1" s="1186"/>
      <c r="G1" s="1186"/>
      <c r="H1" s="1186"/>
      <c r="I1" s="1187"/>
    </row>
    <row r="2" spans="1:9" ht="15" customHeight="1" x14ac:dyDescent="0.25">
      <c r="A2" s="89" t="s">
        <v>1101</v>
      </c>
      <c r="B2" s="201"/>
      <c r="C2" s="1825"/>
      <c r="D2" s="1825"/>
      <c r="E2" s="600"/>
      <c r="F2" s="600"/>
      <c r="G2" s="600"/>
      <c r="H2" s="600"/>
      <c r="I2" s="601"/>
    </row>
    <row r="3" spans="1:9" ht="13.8" thickBot="1" x14ac:dyDescent="0.3">
      <c r="A3" s="1685"/>
      <c r="B3" s="1686"/>
      <c r="C3" s="1686"/>
      <c r="D3" s="770"/>
      <c r="E3" s="770"/>
      <c r="F3" s="770"/>
      <c r="G3" s="770"/>
      <c r="H3" s="770"/>
      <c r="I3" s="771"/>
    </row>
    <row r="4" spans="1:9" ht="40.5" customHeight="1" thickBot="1" x14ac:dyDescent="0.3">
      <c r="A4" s="1174" t="s">
        <v>396</v>
      </c>
      <c r="B4" s="1346"/>
      <c r="C4" s="1174" t="s">
        <v>1114</v>
      </c>
      <c r="D4" s="1176"/>
      <c r="E4" s="1175"/>
      <c r="F4" s="1175"/>
      <c r="G4" s="1175"/>
      <c r="H4" s="1175"/>
      <c r="I4" s="1176"/>
    </row>
    <row r="5" spans="1:9" ht="15" customHeight="1" thickBot="1" x14ac:dyDescent="0.3">
      <c r="A5" s="79" t="s">
        <v>394</v>
      </c>
      <c r="B5" s="202"/>
      <c r="C5" s="203" t="s">
        <v>4</v>
      </c>
      <c r="D5" s="581"/>
      <c r="E5" s="624"/>
      <c r="F5" s="624"/>
      <c r="G5" s="624"/>
      <c r="H5" s="624"/>
      <c r="I5" s="625"/>
    </row>
    <row r="6" spans="1:9" ht="24.75" customHeight="1" thickBot="1" x14ac:dyDescent="0.3">
      <c r="A6" s="1673" t="s">
        <v>1970</v>
      </c>
      <c r="B6" s="1674"/>
      <c r="C6" s="1674"/>
      <c r="D6" s="1674"/>
      <c r="E6" s="1674"/>
      <c r="F6" s="1674"/>
      <c r="G6" s="1674"/>
      <c r="H6" s="1674"/>
      <c r="I6" s="1675"/>
    </row>
    <row r="7" spans="1:9" ht="77.25" customHeight="1" x14ac:dyDescent="0.25">
      <c r="A7" s="1828" t="s">
        <v>1971</v>
      </c>
      <c r="B7" s="1829"/>
      <c r="C7" s="1829"/>
      <c r="D7" s="1829"/>
      <c r="E7" s="1829"/>
      <c r="F7" s="1829"/>
      <c r="G7" s="1829"/>
      <c r="H7" s="1829"/>
      <c r="I7" s="1830"/>
    </row>
    <row r="8" spans="1:9" ht="54" customHeight="1" thickBot="1" x14ac:dyDescent="0.3">
      <c r="A8" s="1831" t="s">
        <v>1103</v>
      </c>
      <c r="B8" s="1594"/>
      <c r="C8" s="1594"/>
      <c r="D8" s="1594"/>
      <c r="E8" s="1594"/>
      <c r="F8" s="1594"/>
      <c r="G8" s="1594"/>
      <c r="H8" s="1594"/>
      <c r="I8" s="1595"/>
    </row>
    <row r="9" spans="1:9" ht="41.25" customHeight="1" thickBot="1" x14ac:dyDescent="0.3">
      <c r="A9" s="1673" t="s">
        <v>1972</v>
      </c>
      <c r="B9" s="1674"/>
      <c r="C9" s="1674"/>
      <c r="D9" s="1674"/>
      <c r="E9" s="1674"/>
      <c r="F9" s="1674"/>
      <c r="G9" s="1674"/>
      <c r="H9" s="1674"/>
      <c r="I9" s="1675"/>
    </row>
    <row r="10" spans="1:9" ht="13.8" thickBot="1" x14ac:dyDescent="0.3">
      <c r="A10" s="1673" t="s">
        <v>1750</v>
      </c>
      <c r="B10" s="1674"/>
      <c r="C10" s="1674"/>
      <c r="D10" s="1674"/>
      <c r="E10" s="1674"/>
      <c r="F10" s="1674"/>
      <c r="G10" s="1674"/>
      <c r="H10" s="1674"/>
      <c r="I10" s="1675"/>
    </row>
    <row r="11" spans="1:9" ht="13.8" thickBot="1" x14ac:dyDescent="0.3">
      <c r="A11" s="1673" t="s">
        <v>1973</v>
      </c>
      <c r="B11" s="1674"/>
      <c r="C11" s="1674"/>
      <c r="D11" s="1674"/>
      <c r="E11" s="1674"/>
      <c r="F11" s="1674"/>
      <c r="G11" s="1674"/>
      <c r="H11" s="1674"/>
      <c r="I11" s="1675"/>
    </row>
    <row r="12" spans="1:9" ht="30" customHeight="1" thickBot="1" x14ac:dyDescent="0.3">
      <c r="A12" s="1673" t="s">
        <v>1902</v>
      </c>
      <c r="B12" s="1674"/>
      <c r="C12" s="1674"/>
      <c r="D12" s="1674"/>
      <c r="E12" s="1674"/>
      <c r="F12" s="1674"/>
      <c r="G12" s="1674"/>
      <c r="H12" s="1674"/>
      <c r="I12" s="1675"/>
    </row>
    <row r="13" spans="1:9" ht="13.8" thickBot="1" x14ac:dyDescent="0.3">
      <c r="A13" s="563"/>
      <c r="B13" s="564"/>
      <c r="C13" s="664"/>
      <c r="D13" s="664"/>
      <c r="E13" s="664"/>
      <c r="F13" s="664"/>
      <c r="G13" s="664"/>
      <c r="H13" s="664"/>
      <c r="I13" s="618"/>
    </row>
    <row r="14" spans="1:9" ht="13.8" thickBot="1" x14ac:dyDescent="0.3">
      <c r="A14" s="1770" t="s">
        <v>1116</v>
      </c>
      <c r="B14" s="1771"/>
      <c r="C14" s="544" t="s">
        <v>538</v>
      </c>
      <c r="D14" s="544" t="s">
        <v>539</v>
      </c>
      <c r="E14" s="544" t="s">
        <v>541</v>
      </c>
      <c r="F14" s="544" t="s">
        <v>542</v>
      </c>
      <c r="G14" s="544" t="s">
        <v>543</v>
      </c>
      <c r="H14" s="544" t="s">
        <v>601</v>
      </c>
      <c r="I14" s="544" t="s">
        <v>602</v>
      </c>
    </row>
    <row r="15" spans="1:9" ht="66.599999999999994" thickBot="1" x14ac:dyDescent="0.3">
      <c r="A15" s="503"/>
      <c r="B15" s="617" t="s">
        <v>968</v>
      </c>
      <c r="C15" s="605" t="s">
        <v>1057</v>
      </c>
      <c r="D15" s="605" t="s">
        <v>983</v>
      </c>
      <c r="E15" s="605" t="s">
        <v>984</v>
      </c>
      <c r="F15" s="605" t="s">
        <v>985</v>
      </c>
      <c r="G15" s="605" t="s">
        <v>986</v>
      </c>
      <c r="H15" s="617" t="s">
        <v>709</v>
      </c>
      <c r="I15" s="617" t="s">
        <v>923</v>
      </c>
    </row>
    <row r="16" spans="1:9" ht="27" thickBot="1" x14ac:dyDescent="0.3">
      <c r="A16" s="628" t="s">
        <v>970</v>
      </c>
      <c r="B16" s="544"/>
      <c r="C16" s="544"/>
      <c r="D16" s="544"/>
      <c r="E16" s="544"/>
      <c r="F16" s="544"/>
      <c r="G16" s="544"/>
      <c r="H16" s="544"/>
      <c r="I16" s="544"/>
    </row>
    <row r="17" spans="1:9" ht="13.8" thickBot="1" x14ac:dyDescent="0.3">
      <c r="A17" s="604"/>
      <c r="B17" s="544" t="s">
        <v>971</v>
      </c>
      <c r="C17" s="544"/>
      <c r="D17" s="544"/>
      <c r="E17" s="544"/>
      <c r="F17" s="544"/>
      <c r="G17" s="544"/>
      <c r="H17" s="544"/>
      <c r="I17" s="544"/>
    </row>
    <row r="18" spans="1:9" ht="13.8" thickBot="1" x14ac:dyDescent="0.3">
      <c r="A18" s="604"/>
      <c r="B18" s="544" t="s">
        <v>972</v>
      </c>
      <c r="C18" s="544"/>
      <c r="D18" s="544"/>
      <c r="E18" s="544"/>
      <c r="F18" s="544"/>
      <c r="G18" s="544"/>
      <c r="H18" s="544"/>
      <c r="I18" s="544"/>
    </row>
    <row r="19" spans="1:9" ht="13.8" thickBot="1" x14ac:dyDescent="0.3">
      <c r="A19" s="604"/>
      <c r="B19" s="544" t="s">
        <v>973</v>
      </c>
      <c r="C19" s="544"/>
      <c r="D19" s="544"/>
      <c r="E19" s="544"/>
      <c r="F19" s="544"/>
      <c r="G19" s="544"/>
      <c r="H19" s="544"/>
      <c r="I19" s="544"/>
    </row>
    <row r="20" spans="1:9" ht="13.8" thickBot="1" x14ac:dyDescent="0.3">
      <c r="A20" s="604"/>
      <c r="B20" s="544" t="s">
        <v>974</v>
      </c>
      <c r="C20" s="544"/>
      <c r="D20" s="544"/>
      <c r="E20" s="544"/>
      <c r="F20" s="544"/>
      <c r="G20" s="544"/>
      <c r="H20" s="544"/>
      <c r="I20" s="544"/>
    </row>
    <row r="21" spans="1:9" ht="13.8" thickBot="1" x14ac:dyDescent="0.3">
      <c r="A21" s="604"/>
      <c r="B21" s="544" t="s">
        <v>975</v>
      </c>
      <c r="C21" s="544"/>
      <c r="D21" s="544"/>
      <c r="E21" s="544"/>
      <c r="F21" s="544"/>
      <c r="G21" s="544"/>
      <c r="H21" s="544"/>
      <c r="I21" s="544"/>
    </row>
    <row r="22" spans="1:9" ht="13.8" thickBot="1" x14ac:dyDescent="0.3">
      <c r="A22" s="604"/>
      <c r="B22" s="544" t="s">
        <v>976</v>
      </c>
      <c r="C22" s="544"/>
      <c r="D22" s="544"/>
      <c r="E22" s="544"/>
      <c r="F22" s="544"/>
      <c r="G22" s="544"/>
      <c r="H22" s="544"/>
      <c r="I22" s="544"/>
    </row>
    <row r="23" spans="1:9" ht="13.8" thickBot="1" x14ac:dyDescent="0.3">
      <c r="A23" s="604"/>
      <c r="B23" s="544" t="s">
        <v>977</v>
      </c>
      <c r="C23" s="544"/>
      <c r="D23" s="544"/>
      <c r="E23" s="544"/>
      <c r="F23" s="544"/>
      <c r="G23" s="544"/>
      <c r="H23" s="544"/>
      <c r="I23" s="544"/>
    </row>
    <row r="24" spans="1:9" ht="13.8" thickBot="1" x14ac:dyDescent="0.3">
      <c r="A24" s="604"/>
      <c r="B24" s="544" t="s">
        <v>978</v>
      </c>
      <c r="C24" s="544"/>
      <c r="D24" s="544"/>
      <c r="E24" s="544"/>
      <c r="F24" s="544"/>
      <c r="G24" s="544"/>
      <c r="H24" s="544"/>
      <c r="I24" s="544"/>
    </row>
    <row r="25" spans="1:9" ht="13.8" thickBot="1" x14ac:dyDescent="0.3">
      <c r="A25" s="604"/>
      <c r="B25" s="544" t="s">
        <v>979</v>
      </c>
      <c r="C25" s="544"/>
      <c r="D25" s="544"/>
      <c r="E25" s="544"/>
      <c r="F25" s="544"/>
      <c r="G25" s="544"/>
      <c r="H25" s="544"/>
      <c r="I25" s="544"/>
    </row>
    <row r="26" spans="1:9" ht="27" hidden="1" outlineLevel="1" thickBot="1" x14ac:dyDescent="0.3">
      <c r="A26" s="628" t="s">
        <v>970</v>
      </c>
      <c r="B26" s="544"/>
      <c r="C26" s="544"/>
      <c r="D26" s="544"/>
      <c r="E26" s="544"/>
      <c r="F26" s="544"/>
      <c r="G26" s="544"/>
      <c r="H26" s="544"/>
      <c r="I26" s="544"/>
    </row>
    <row r="27" spans="1:9" ht="13.8" hidden="1" outlineLevel="1" thickBot="1" x14ac:dyDescent="0.3">
      <c r="A27" s="604"/>
      <c r="B27" s="544" t="s">
        <v>971</v>
      </c>
      <c r="C27" s="544"/>
      <c r="D27" s="544"/>
      <c r="E27" s="544"/>
      <c r="F27" s="544"/>
      <c r="G27" s="544"/>
      <c r="H27" s="544"/>
      <c r="I27" s="544"/>
    </row>
    <row r="28" spans="1:9" ht="13.8" hidden="1" outlineLevel="1" thickBot="1" x14ac:dyDescent="0.3">
      <c r="A28" s="604"/>
      <c r="B28" s="544" t="s">
        <v>972</v>
      </c>
      <c r="C28" s="544"/>
      <c r="D28" s="544"/>
      <c r="E28" s="544"/>
      <c r="F28" s="544"/>
      <c r="G28" s="544"/>
      <c r="H28" s="544"/>
      <c r="I28" s="544"/>
    </row>
    <row r="29" spans="1:9" ht="13.8" hidden="1" outlineLevel="1" thickBot="1" x14ac:dyDescent="0.3">
      <c r="A29" s="604"/>
      <c r="B29" s="544" t="s">
        <v>973</v>
      </c>
      <c r="C29" s="544"/>
      <c r="D29" s="544"/>
      <c r="E29" s="544"/>
      <c r="F29" s="544"/>
      <c r="G29" s="544"/>
      <c r="H29" s="544"/>
      <c r="I29" s="544"/>
    </row>
    <row r="30" spans="1:9" ht="13.8" hidden="1" outlineLevel="1" thickBot="1" x14ac:dyDescent="0.3">
      <c r="A30" s="604"/>
      <c r="B30" s="544" t="s">
        <v>974</v>
      </c>
      <c r="C30" s="544"/>
      <c r="D30" s="544"/>
      <c r="E30" s="544"/>
      <c r="F30" s="544"/>
      <c r="G30" s="544"/>
      <c r="H30" s="544"/>
      <c r="I30" s="544"/>
    </row>
    <row r="31" spans="1:9" ht="13.8" hidden="1" outlineLevel="1" thickBot="1" x14ac:dyDescent="0.3">
      <c r="A31" s="604"/>
      <c r="B31" s="544" t="s">
        <v>975</v>
      </c>
      <c r="C31" s="544"/>
      <c r="D31" s="544"/>
      <c r="E31" s="544"/>
      <c r="F31" s="544"/>
      <c r="G31" s="544"/>
      <c r="H31" s="544"/>
      <c r="I31" s="544"/>
    </row>
    <row r="32" spans="1:9" ht="13.8" hidden="1" outlineLevel="1" thickBot="1" x14ac:dyDescent="0.3">
      <c r="A32" s="604"/>
      <c r="B32" s="544" t="s">
        <v>976</v>
      </c>
      <c r="C32" s="544"/>
      <c r="D32" s="544"/>
      <c r="E32" s="544"/>
      <c r="F32" s="544"/>
      <c r="G32" s="544"/>
      <c r="H32" s="544"/>
      <c r="I32" s="544"/>
    </row>
    <row r="33" spans="1:9" ht="13.8" hidden="1" outlineLevel="1" thickBot="1" x14ac:dyDescent="0.3">
      <c r="A33" s="604"/>
      <c r="B33" s="544" t="s">
        <v>977</v>
      </c>
      <c r="C33" s="544"/>
      <c r="D33" s="544"/>
      <c r="E33" s="544"/>
      <c r="F33" s="544"/>
      <c r="G33" s="544"/>
      <c r="H33" s="544"/>
      <c r="I33" s="544"/>
    </row>
    <row r="34" spans="1:9" ht="13.8" hidden="1" outlineLevel="1" thickBot="1" x14ac:dyDescent="0.3">
      <c r="A34" s="604"/>
      <c r="B34" s="544" t="s">
        <v>978</v>
      </c>
      <c r="C34" s="544"/>
      <c r="D34" s="544"/>
      <c r="E34" s="544"/>
      <c r="F34" s="544"/>
      <c r="G34" s="544"/>
      <c r="H34" s="544"/>
      <c r="I34" s="544"/>
    </row>
    <row r="35" spans="1:9" ht="13.8" hidden="1" outlineLevel="1" thickBot="1" x14ac:dyDescent="0.3">
      <c r="A35" s="604"/>
      <c r="B35" s="544" t="s">
        <v>979</v>
      </c>
      <c r="C35" s="544"/>
      <c r="D35" s="544"/>
      <c r="E35" s="544"/>
      <c r="F35" s="544"/>
      <c r="G35" s="544"/>
      <c r="H35" s="544"/>
      <c r="I35" s="544"/>
    </row>
    <row r="36" spans="1:9" ht="27" hidden="1" outlineLevel="1" thickBot="1" x14ac:dyDescent="0.3">
      <c r="A36" s="628" t="s">
        <v>970</v>
      </c>
      <c r="B36" s="544"/>
      <c r="C36" s="544"/>
      <c r="D36" s="544"/>
      <c r="E36" s="544"/>
      <c r="F36" s="544"/>
      <c r="G36" s="544"/>
      <c r="H36" s="544"/>
      <c r="I36" s="544"/>
    </row>
    <row r="37" spans="1:9" ht="13.8" hidden="1" outlineLevel="1" thickBot="1" x14ac:dyDescent="0.3">
      <c r="A37" s="604"/>
      <c r="B37" s="544" t="s">
        <v>971</v>
      </c>
      <c r="C37" s="544"/>
      <c r="D37" s="544"/>
      <c r="E37" s="544"/>
      <c r="F37" s="544"/>
      <c r="G37" s="544"/>
      <c r="H37" s="544"/>
      <c r="I37" s="544"/>
    </row>
    <row r="38" spans="1:9" ht="13.8" hidden="1" outlineLevel="1" thickBot="1" x14ac:dyDescent="0.3">
      <c r="A38" s="604"/>
      <c r="B38" s="544" t="s">
        <v>972</v>
      </c>
      <c r="C38" s="544"/>
      <c r="D38" s="544"/>
      <c r="E38" s="544"/>
      <c r="F38" s="544"/>
      <c r="G38" s="544"/>
      <c r="H38" s="544"/>
      <c r="I38" s="544"/>
    </row>
    <row r="39" spans="1:9" ht="13.8" hidden="1" outlineLevel="1" thickBot="1" x14ac:dyDescent="0.3">
      <c r="A39" s="604"/>
      <c r="B39" s="544" t="s">
        <v>973</v>
      </c>
      <c r="C39" s="544"/>
      <c r="D39" s="544"/>
      <c r="E39" s="544"/>
      <c r="F39" s="544"/>
      <c r="G39" s="544"/>
      <c r="H39" s="544"/>
      <c r="I39" s="544"/>
    </row>
    <row r="40" spans="1:9" ht="13.8" hidden="1" outlineLevel="1" thickBot="1" x14ac:dyDescent="0.3">
      <c r="A40" s="604"/>
      <c r="B40" s="544" t="s">
        <v>974</v>
      </c>
      <c r="C40" s="544"/>
      <c r="D40" s="544"/>
      <c r="E40" s="544"/>
      <c r="F40" s="544"/>
      <c r="G40" s="544"/>
      <c r="H40" s="544"/>
      <c r="I40" s="544"/>
    </row>
    <row r="41" spans="1:9" ht="13.8" hidden="1" outlineLevel="1" thickBot="1" x14ac:dyDescent="0.3">
      <c r="A41" s="604"/>
      <c r="B41" s="544" t="s">
        <v>975</v>
      </c>
      <c r="C41" s="544"/>
      <c r="D41" s="544"/>
      <c r="E41" s="544"/>
      <c r="F41" s="544"/>
      <c r="G41" s="544"/>
      <c r="H41" s="544"/>
      <c r="I41" s="544"/>
    </row>
    <row r="42" spans="1:9" ht="13.8" hidden="1" outlineLevel="1" thickBot="1" x14ac:dyDescent="0.3">
      <c r="A42" s="604"/>
      <c r="B42" s="544" t="s">
        <v>976</v>
      </c>
      <c r="C42" s="544"/>
      <c r="D42" s="544"/>
      <c r="E42" s="544"/>
      <c r="F42" s="544"/>
      <c r="G42" s="544"/>
      <c r="H42" s="544"/>
      <c r="I42" s="544"/>
    </row>
    <row r="43" spans="1:9" ht="13.8" hidden="1" outlineLevel="1" thickBot="1" x14ac:dyDescent="0.3">
      <c r="A43" s="604"/>
      <c r="B43" s="544" t="s">
        <v>977</v>
      </c>
      <c r="C43" s="544"/>
      <c r="D43" s="544"/>
      <c r="E43" s="544"/>
      <c r="F43" s="544"/>
      <c r="G43" s="544"/>
      <c r="H43" s="544"/>
      <c r="I43" s="544"/>
    </row>
    <row r="44" spans="1:9" ht="13.8" hidden="1" outlineLevel="1" thickBot="1" x14ac:dyDescent="0.3">
      <c r="A44" s="604"/>
      <c r="B44" s="544" t="s">
        <v>978</v>
      </c>
      <c r="C44" s="544"/>
      <c r="D44" s="544"/>
      <c r="E44" s="544"/>
      <c r="F44" s="544"/>
      <c r="G44" s="544"/>
      <c r="H44" s="544"/>
      <c r="I44" s="544"/>
    </row>
    <row r="45" spans="1:9" ht="13.8" hidden="1" outlineLevel="1" thickBot="1" x14ac:dyDescent="0.3">
      <c r="A45" s="604"/>
      <c r="B45" s="544" t="s">
        <v>979</v>
      </c>
      <c r="C45" s="544"/>
      <c r="D45" s="544"/>
      <c r="E45" s="544"/>
      <c r="F45" s="544"/>
      <c r="G45" s="544"/>
      <c r="H45" s="544"/>
      <c r="I45" s="544"/>
    </row>
    <row r="46" spans="1:9" ht="27" hidden="1" outlineLevel="1" thickBot="1" x14ac:dyDescent="0.3">
      <c r="A46" s="628" t="s">
        <v>970</v>
      </c>
      <c r="B46" s="544"/>
      <c r="C46" s="530"/>
      <c r="D46" s="530"/>
      <c r="E46" s="530"/>
      <c r="F46" s="530"/>
      <c r="G46" s="530"/>
      <c r="H46" s="530"/>
      <c r="I46" s="530"/>
    </row>
    <row r="47" spans="1:9" ht="13.8" hidden="1" outlineLevel="1" thickBot="1" x14ac:dyDescent="0.3">
      <c r="A47" s="604"/>
      <c r="B47" s="544" t="s">
        <v>971</v>
      </c>
      <c r="C47" s="530"/>
      <c r="D47" s="530"/>
      <c r="E47" s="530"/>
      <c r="F47" s="530"/>
      <c r="G47" s="530"/>
      <c r="H47" s="530"/>
      <c r="I47" s="530"/>
    </row>
    <row r="48" spans="1:9" ht="13.8" hidden="1" outlineLevel="1" thickBot="1" x14ac:dyDescent="0.3">
      <c r="A48" s="604"/>
      <c r="B48" s="544" t="s">
        <v>972</v>
      </c>
      <c r="C48" s="530"/>
      <c r="D48" s="530"/>
      <c r="E48" s="530"/>
      <c r="F48" s="530"/>
      <c r="G48" s="530"/>
      <c r="H48" s="530"/>
      <c r="I48" s="530"/>
    </row>
    <row r="49" spans="1:9" ht="13.8" hidden="1" outlineLevel="1" thickBot="1" x14ac:dyDescent="0.3">
      <c r="A49" s="604"/>
      <c r="B49" s="544" t="s">
        <v>973</v>
      </c>
      <c r="C49" s="530"/>
      <c r="D49" s="530"/>
      <c r="E49" s="530"/>
      <c r="F49" s="530"/>
      <c r="G49" s="530"/>
      <c r="H49" s="530"/>
      <c r="I49" s="530"/>
    </row>
    <row r="50" spans="1:9" ht="13.8" hidden="1" outlineLevel="1" thickBot="1" x14ac:dyDescent="0.3">
      <c r="A50" s="604"/>
      <c r="B50" s="544" t="s">
        <v>974</v>
      </c>
      <c r="C50" s="530"/>
      <c r="D50" s="530"/>
      <c r="E50" s="530"/>
      <c r="F50" s="530"/>
      <c r="G50" s="530"/>
      <c r="H50" s="530"/>
      <c r="I50" s="530"/>
    </row>
    <row r="51" spans="1:9" ht="13.8" hidden="1" outlineLevel="1" thickBot="1" x14ac:dyDescent="0.3">
      <c r="A51" s="604"/>
      <c r="B51" s="544" t="s">
        <v>975</v>
      </c>
      <c r="C51" s="530"/>
      <c r="D51" s="530"/>
      <c r="E51" s="530"/>
      <c r="F51" s="530"/>
      <c r="G51" s="530"/>
      <c r="H51" s="530"/>
      <c r="I51" s="530"/>
    </row>
    <row r="52" spans="1:9" ht="13.8" hidden="1" outlineLevel="1" thickBot="1" x14ac:dyDescent="0.3">
      <c r="A52" s="604"/>
      <c r="B52" s="544" t="s">
        <v>976</v>
      </c>
      <c r="C52" s="530"/>
      <c r="D52" s="530"/>
      <c r="E52" s="530"/>
      <c r="F52" s="530"/>
      <c r="G52" s="530"/>
      <c r="H52" s="530"/>
      <c r="I52" s="530"/>
    </row>
    <row r="53" spans="1:9" ht="13.8" hidden="1" outlineLevel="1" thickBot="1" x14ac:dyDescent="0.3">
      <c r="A53" s="604"/>
      <c r="B53" s="544" t="s">
        <v>977</v>
      </c>
      <c r="C53" s="530"/>
      <c r="D53" s="530"/>
      <c r="E53" s="530"/>
      <c r="F53" s="530"/>
      <c r="G53" s="530"/>
      <c r="H53" s="530"/>
      <c r="I53" s="530"/>
    </row>
    <row r="54" spans="1:9" ht="13.8" hidden="1" outlineLevel="1" thickBot="1" x14ac:dyDescent="0.3">
      <c r="A54" s="604"/>
      <c r="B54" s="544" t="s">
        <v>978</v>
      </c>
      <c r="C54" s="530"/>
      <c r="D54" s="530"/>
      <c r="E54" s="530"/>
      <c r="F54" s="530"/>
      <c r="G54" s="530"/>
      <c r="H54" s="530"/>
      <c r="I54" s="530"/>
    </row>
    <row r="55" spans="1:9" ht="13.8" hidden="1" outlineLevel="1" thickBot="1" x14ac:dyDescent="0.3">
      <c r="A55" s="604"/>
      <c r="B55" s="544" t="s">
        <v>979</v>
      </c>
      <c r="C55" s="530"/>
      <c r="D55" s="530"/>
      <c r="E55" s="530"/>
      <c r="F55" s="530"/>
      <c r="G55" s="530"/>
      <c r="H55" s="530"/>
      <c r="I55" s="530"/>
    </row>
    <row r="56" spans="1:9" ht="13.8" collapsed="1" thickBot="1" x14ac:dyDescent="0.3">
      <c r="A56" s="1727" t="s">
        <v>980</v>
      </c>
      <c r="B56" s="1729"/>
      <c r="C56" s="530"/>
      <c r="D56" s="530"/>
      <c r="E56" s="530"/>
      <c r="F56" s="530"/>
      <c r="G56" s="530"/>
      <c r="H56" s="530"/>
      <c r="I56" s="530"/>
    </row>
    <row r="57" spans="1:9" x14ac:dyDescent="0.25">
      <c r="A57" s="4"/>
      <c r="B57" s="4"/>
      <c r="C57" s="6"/>
    </row>
    <row r="58" spans="1:9" ht="157.5" customHeight="1" x14ac:dyDescent="0.25">
      <c r="A58" s="1812" t="s">
        <v>1102</v>
      </c>
      <c r="B58" s="1812"/>
      <c r="C58" s="1812"/>
      <c r="D58" s="1812"/>
      <c r="E58" s="1812"/>
      <c r="F58" s="1812"/>
      <c r="G58" s="1812"/>
      <c r="H58" s="1812"/>
      <c r="I58" s="1812"/>
    </row>
    <row r="59" spans="1:9" x14ac:dyDescent="0.25">
      <c r="A59" s="1838" t="s">
        <v>674</v>
      </c>
      <c r="B59" s="1838"/>
      <c r="C59" s="1838"/>
      <c r="D59" s="1838"/>
      <c r="E59" s="1838"/>
      <c r="F59" s="1838"/>
      <c r="G59" s="1838"/>
      <c r="H59" s="1838"/>
      <c r="I59" s="1838"/>
    </row>
    <row r="60" spans="1:9" x14ac:dyDescent="0.25">
      <c r="A60" s="1838" t="s">
        <v>650</v>
      </c>
      <c r="B60" s="1838"/>
      <c r="C60" s="1838"/>
      <c r="D60" s="1838"/>
      <c r="E60" s="1838"/>
      <c r="F60" s="1838"/>
      <c r="G60" s="1838"/>
      <c r="H60" s="1838"/>
      <c r="I60" s="1838"/>
    </row>
    <row r="61" spans="1:9" ht="32.25" customHeight="1" x14ac:dyDescent="0.25">
      <c r="A61" s="1347" t="s">
        <v>1974</v>
      </c>
      <c r="B61" s="1347"/>
      <c r="C61" s="1347"/>
      <c r="D61" s="1347"/>
      <c r="E61" s="1347"/>
      <c r="F61" s="1347"/>
      <c r="G61" s="1347"/>
      <c r="H61" s="1347"/>
      <c r="I61" s="1347"/>
    </row>
    <row r="62" spans="1:9" ht="27" customHeight="1" x14ac:dyDescent="0.25">
      <c r="A62" s="1347" t="s">
        <v>1975</v>
      </c>
      <c r="B62" s="1347"/>
      <c r="C62" s="1347"/>
      <c r="D62" s="1347"/>
      <c r="E62" s="1347"/>
      <c r="F62" s="1347"/>
      <c r="G62" s="1347"/>
      <c r="H62" s="1347"/>
      <c r="I62" s="1347"/>
    </row>
    <row r="63" spans="1:9" x14ac:dyDescent="0.25">
      <c r="A63" s="1838" t="s">
        <v>652</v>
      </c>
      <c r="B63" s="1838"/>
      <c r="C63" s="1838"/>
      <c r="D63" s="1838"/>
      <c r="E63" s="1838"/>
      <c r="F63" s="1838"/>
      <c r="G63" s="1838"/>
      <c r="H63" s="1838"/>
      <c r="I63" s="1838"/>
    </row>
    <row r="64" spans="1:9" ht="38.25" customHeight="1" x14ac:dyDescent="0.25">
      <c r="A64" s="1347" t="s">
        <v>1875</v>
      </c>
      <c r="B64" s="1347"/>
      <c r="C64" s="1347"/>
      <c r="D64" s="1347"/>
      <c r="E64" s="1347"/>
      <c r="F64" s="1347"/>
      <c r="G64" s="1347"/>
      <c r="H64" s="1347"/>
      <c r="I64" s="1347"/>
    </row>
    <row r="65" spans="1:9" ht="56.25" customHeight="1" x14ac:dyDescent="0.25">
      <c r="A65" s="1347" t="s">
        <v>1976</v>
      </c>
      <c r="B65" s="1347"/>
      <c r="C65" s="1347"/>
      <c r="D65" s="1347"/>
      <c r="E65" s="1347"/>
      <c r="F65" s="1347"/>
      <c r="G65" s="1347"/>
      <c r="H65" s="1347"/>
      <c r="I65" s="1347"/>
    </row>
    <row r="66" spans="1:9" ht="15" customHeight="1" x14ac:dyDescent="0.25">
      <c r="A66" s="1347" t="s">
        <v>1880</v>
      </c>
      <c r="B66" s="1347"/>
      <c r="C66" s="1347"/>
      <c r="D66" s="1347"/>
      <c r="E66" s="1347"/>
      <c r="F66" s="1347"/>
      <c r="G66" s="1347"/>
      <c r="H66" s="1347"/>
      <c r="I66" s="1347"/>
    </row>
    <row r="67" spans="1:9" ht="16.5" customHeight="1" x14ac:dyDescent="0.25">
      <c r="A67" s="1347" t="s">
        <v>1977</v>
      </c>
      <c r="B67" s="1347"/>
      <c r="C67" s="1347"/>
      <c r="D67" s="1347"/>
      <c r="E67" s="1347"/>
      <c r="F67" s="1347"/>
      <c r="G67" s="1347"/>
      <c r="H67" s="1347"/>
      <c r="I67" s="1347"/>
    </row>
    <row r="68" spans="1:9" ht="41.25" customHeight="1" x14ac:dyDescent="0.25">
      <c r="A68" s="1347" t="s">
        <v>1978</v>
      </c>
      <c r="B68" s="1347"/>
      <c r="C68" s="1347"/>
      <c r="D68" s="1347"/>
      <c r="E68" s="1347"/>
      <c r="F68" s="1347"/>
      <c r="G68" s="1347"/>
      <c r="H68" s="1347"/>
      <c r="I68" s="1347"/>
    </row>
    <row r="69" spans="1:9" ht="39" customHeight="1" x14ac:dyDescent="0.25">
      <c r="A69" s="1347" t="s">
        <v>1979</v>
      </c>
      <c r="B69" s="1347"/>
      <c r="C69" s="1347"/>
      <c r="D69" s="1347"/>
      <c r="E69" s="1347"/>
      <c r="F69" s="1347"/>
      <c r="G69" s="1347"/>
      <c r="H69" s="1347"/>
      <c r="I69" s="1347"/>
    </row>
    <row r="70" spans="1:9" ht="27" customHeight="1" x14ac:dyDescent="0.25">
      <c r="A70" s="1347" t="s">
        <v>1980</v>
      </c>
      <c r="B70" s="1347"/>
      <c r="C70" s="1347"/>
      <c r="D70" s="1347"/>
      <c r="E70" s="1347"/>
      <c r="F70" s="1347"/>
      <c r="G70" s="1347"/>
      <c r="H70" s="1347"/>
      <c r="I70" s="1347"/>
    </row>
    <row r="71" spans="1:9" x14ac:dyDescent="0.25">
      <c r="A71" s="4"/>
      <c r="B71" s="4"/>
      <c r="C71" s="6"/>
    </row>
    <row r="72" spans="1:9" x14ac:dyDescent="0.25">
      <c r="A72" s="4"/>
      <c r="B72" s="4"/>
      <c r="C72" s="6"/>
    </row>
    <row r="73" spans="1:9" x14ac:dyDescent="0.25">
      <c r="A73" s="4"/>
      <c r="B73" s="4"/>
      <c r="C73" s="6"/>
    </row>
    <row r="74" spans="1:9" x14ac:dyDescent="0.25">
      <c r="A74" s="4"/>
      <c r="B74" s="4"/>
      <c r="C74" s="6"/>
    </row>
    <row r="75" spans="1:9" x14ac:dyDescent="0.25">
      <c r="A75" s="4"/>
      <c r="B75" s="4"/>
      <c r="C75" s="6"/>
    </row>
    <row r="76" spans="1:9" x14ac:dyDescent="0.25">
      <c r="A76" s="4"/>
      <c r="B76" s="4"/>
      <c r="C76" s="6"/>
    </row>
    <row r="77" spans="1:9" x14ac:dyDescent="0.25">
      <c r="A77" s="4"/>
      <c r="B77" s="4"/>
      <c r="C77" s="6"/>
    </row>
    <row r="78" spans="1:9" x14ac:dyDescent="0.25">
      <c r="A78" s="4"/>
      <c r="B78" s="4"/>
      <c r="C78" s="6"/>
    </row>
    <row r="79" spans="1:9" x14ac:dyDescent="0.25">
      <c r="A79" s="4"/>
      <c r="B79" s="4"/>
      <c r="C79" s="6"/>
    </row>
    <row r="80" spans="1:9" x14ac:dyDescent="0.25">
      <c r="A80" s="4"/>
      <c r="B80" s="4"/>
      <c r="C80" s="6"/>
    </row>
    <row r="81" spans="1:3" x14ac:dyDescent="0.25">
      <c r="A81" s="4"/>
      <c r="B81" s="4"/>
      <c r="C81" s="6"/>
    </row>
    <row r="82" spans="1:3" x14ac:dyDescent="0.25">
      <c r="A82" s="4"/>
      <c r="B82" s="4"/>
      <c r="C82" s="6"/>
    </row>
    <row r="83" spans="1:3" x14ac:dyDescent="0.25">
      <c r="A83" s="4"/>
      <c r="B83" s="4"/>
      <c r="C83" s="6"/>
    </row>
    <row r="84" spans="1:3" x14ac:dyDescent="0.25">
      <c r="A84" s="4"/>
      <c r="B84" s="4"/>
      <c r="C84" s="6"/>
    </row>
    <row r="85" spans="1:3" x14ac:dyDescent="0.25">
      <c r="A85" s="4"/>
      <c r="B85" s="4"/>
      <c r="C85" s="6"/>
    </row>
    <row r="86" spans="1:3" x14ac:dyDescent="0.25">
      <c r="A86" s="4"/>
      <c r="B86" s="4"/>
      <c r="C86" s="6"/>
    </row>
    <row r="87" spans="1:3" x14ac:dyDescent="0.25">
      <c r="A87" s="4"/>
      <c r="B87" s="4"/>
      <c r="C87" s="6"/>
    </row>
    <row r="88" spans="1:3" x14ac:dyDescent="0.25">
      <c r="A88" s="4"/>
      <c r="B88" s="4"/>
      <c r="C88" s="6"/>
    </row>
    <row r="89" spans="1:3" x14ac:dyDescent="0.25">
      <c r="A89" s="4"/>
      <c r="B89" s="4"/>
      <c r="C89" s="6"/>
    </row>
    <row r="90" spans="1:3" x14ac:dyDescent="0.25">
      <c r="A90" s="4"/>
      <c r="B90" s="4"/>
      <c r="C90" s="6"/>
    </row>
    <row r="91" spans="1:3" x14ac:dyDescent="0.25">
      <c r="A91" s="4"/>
      <c r="B91" s="4"/>
      <c r="C91" s="6"/>
    </row>
    <row r="92" spans="1:3" x14ac:dyDescent="0.25">
      <c r="A92" s="4"/>
      <c r="B92" s="4"/>
      <c r="C92" s="6"/>
    </row>
    <row r="93" spans="1:3" x14ac:dyDescent="0.25">
      <c r="A93" s="4"/>
      <c r="B93" s="4"/>
      <c r="C93" s="6"/>
    </row>
    <row r="94" spans="1:3" x14ac:dyDescent="0.25">
      <c r="A94" s="4"/>
      <c r="B94" s="4"/>
      <c r="C94" s="6"/>
    </row>
    <row r="95" spans="1:3" x14ac:dyDescent="0.25">
      <c r="A95" s="4"/>
      <c r="B95" s="4"/>
      <c r="C95" s="6"/>
    </row>
    <row r="96" spans="1:3" x14ac:dyDescent="0.25">
      <c r="A96" s="4"/>
      <c r="B96" s="4"/>
      <c r="C96" s="6"/>
    </row>
    <row r="97" spans="1:3" x14ac:dyDescent="0.25">
      <c r="A97" s="4"/>
      <c r="B97" s="4"/>
      <c r="C97" s="6"/>
    </row>
    <row r="98" spans="1:3" x14ac:dyDescent="0.25">
      <c r="A98" s="4"/>
      <c r="B98" s="4"/>
      <c r="C98" s="6"/>
    </row>
    <row r="99" spans="1:3" x14ac:dyDescent="0.25">
      <c r="A99" s="4"/>
      <c r="B99" s="4"/>
      <c r="C99" s="6"/>
    </row>
    <row r="100" spans="1:3" x14ac:dyDescent="0.25">
      <c r="A100" s="4"/>
      <c r="B100" s="4"/>
      <c r="C100" s="6"/>
    </row>
    <row r="101" spans="1:3" x14ac:dyDescent="0.25">
      <c r="A101" s="4"/>
      <c r="B101" s="4"/>
      <c r="C101" s="6"/>
    </row>
    <row r="102" spans="1:3" x14ac:dyDescent="0.25">
      <c r="A102" s="4"/>
      <c r="B102" s="4"/>
      <c r="C102" s="6"/>
    </row>
    <row r="103" spans="1:3" x14ac:dyDescent="0.25">
      <c r="A103" s="4"/>
      <c r="B103" s="4"/>
      <c r="C103" s="6"/>
    </row>
    <row r="104" spans="1:3" x14ac:dyDescent="0.25">
      <c r="A104" s="4"/>
      <c r="B104" s="4"/>
      <c r="C104" s="6"/>
    </row>
    <row r="105" spans="1:3" x14ac:dyDescent="0.25">
      <c r="A105" s="4"/>
      <c r="B105" s="4"/>
      <c r="C105" s="6"/>
    </row>
    <row r="106" spans="1:3" x14ac:dyDescent="0.25">
      <c r="A106" s="4"/>
      <c r="B106" s="4"/>
      <c r="C106" s="6"/>
    </row>
    <row r="107" spans="1:3" x14ac:dyDescent="0.25">
      <c r="A107" s="4"/>
      <c r="B107" s="4"/>
      <c r="C107" s="6"/>
    </row>
    <row r="108" spans="1:3" x14ac:dyDescent="0.25">
      <c r="A108" s="4"/>
      <c r="B108" s="4"/>
      <c r="C108" s="6"/>
    </row>
    <row r="109" spans="1:3" x14ac:dyDescent="0.25">
      <c r="A109" s="4"/>
      <c r="B109" s="4"/>
      <c r="C109" s="6"/>
    </row>
    <row r="110" spans="1:3" x14ac:dyDescent="0.25">
      <c r="A110" s="4"/>
      <c r="B110" s="4"/>
      <c r="C110" s="6"/>
    </row>
    <row r="111" spans="1:3" x14ac:dyDescent="0.25">
      <c r="A111" s="4"/>
      <c r="B111" s="4"/>
      <c r="C111" s="6"/>
    </row>
    <row r="112" spans="1:3" x14ac:dyDescent="0.25">
      <c r="A112" s="4"/>
      <c r="B112" s="4"/>
      <c r="C112" s="6"/>
    </row>
    <row r="113" spans="1:3" x14ac:dyDescent="0.25">
      <c r="A113" s="4"/>
      <c r="B113" s="4"/>
      <c r="C113" s="6"/>
    </row>
    <row r="114" spans="1:3" x14ac:dyDescent="0.25">
      <c r="A114" s="4"/>
      <c r="B114" s="4"/>
      <c r="C114" s="6"/>
    </row>
    <row r="115" spans="1:3" x14ac:dyDescent="0.25">
      <c r="A115" s="4"/>
      <c r="B115" s="4"/>
      <c r="C115" s="6"/>
    </row>
    <row r="116" spans="1:3" x14ac:dyDescent="0.25">
      <c r="A116" s="4"/>
      <c r="B116" s="4"/>
      <c r="C116" s="6"/>
    </row>
    <row r="117" spans="1:3" x14ac:dyDescent="0.25">
      <c r="A117" s="4"/>
      <c r="B117" s="4"/>
      <c r="C117" s="6"/>
    </row>
    <row r="118" spans="1:3" x14ac:dyDescent="0.25">
      <c r="A118" s="4"/>
      <c r="B118" s="4"/>
      <c r="C118" s="6"/>
    </row>
    <row r="119" spans="1:3" x14ac:dyDescent="0.25">
      <c r="A119" s="4"/>
      <c r="B119" s="4"/>
      <c r="C119" s="6"/>
    </row>
    <row r="120" spans="1:3" x14ac:dyDescent="0.25">
      <c r="A120" s="4"/>
      <c r="B120" s="4"/>
      <c r="C120" s="6"/>
    </row>
    <row r="121" spans="1:3" x14ac:dyDescent="0.25">
      <c r="A121" s="4"/>
      <c r="B121" s="4"/>
      <c r="C121" s="6"/>
    </row>
    <row r="122" spans="1:3" x14ac:dyDescent="0.25">
      <c r="A122" s="4"/>
      <c r="B122" s="4"/>
      <c r="C122" s="6"/>
    </row>
    <row r="123" spans="1:3" x14ac:dyDescent="0.25">
      <c r="A123" s="4"/>
      <c r="B123" s="4"/>
      <c r="C123" s="6"/>
    </row>
    <row r="124" spans="1:3" x14ac:dyDescent="0.25">
      <c r="A124" s="4"/>
      <c r="B124" s="4"/>
      <c r="C124" s="6"/>
    </row>
    <row r="125" spans="1:3" x14ac:dyDescent="0.25">
      <c r="A125" s="4"/>
      <c r="B125" s="4"/>
      <c r="C125" s="6"/>
    </row>
    <row r="126" spans="1:3" x14ac:dyDescent="0.25">
      <c r="A126" s="4"/>
      <c r="B126" s="4"/>
      <c r="C126" s="6"/>
    </row>
    <row r="127" spans="1:3" x14ac:dyDescent="0.25">
      <c r="A127" s="4"/>
      <c r="B127" s="4"/>
      <c r="C127" s="6"/>
    </row>
    <row r="128" spans="1:3" x14ac:dyDescent="0.25">
      <c r="A128" s="4"/>
      <c r="B128" s="4"/>
      <c r="C128" s="6"/>
    </row>
    <row r="129" spans="1:3" x14ac:dyDescent="0.25">
      <c r="A129" s="4"/>
      <c r="B129" s="4"/>
      <c r="C129" s="6"/>
    </row>
    <row r="130" spans="1:3" x14ac:dyDescent="0.25">
      <c r="A130" s="4"/>
      <c r="B130" s="4"/>
      <c r="C130" s="6"/>
    </row>
    <row r="131" spans="1:3" x14ac:dyDescent="0.25">
      <c r="A131" s="4"/>
      <c r="B131" s="4"/>
      <c r="C131" s="6"/>
    </row>
    <row r="132" spans="1:3" x14ac:dyDescent="0.25">
      <c r="A132" s="4"/>
      <c r="B132" s="4"/>
      <c r="C132" s="6"/>
    </row>
    <row r="133" spans="1:3" x14ac:dyDescent="0.25">
      <c r="A133" s="4"/>
      <c r="B133" s="4"/>
      <c r="C133" s="6"/>
    </row>
    <row r="134" spans="1:3" x14ac:dyDescent="0.25">
      <c r="A134" s="4"/>
      <c r="B134" s="4"/>
      <c r="C134" s="6"/>
    </row>
    <row r="135" spans="1:3" x14ac:dyDescent="0.25">
      <c r="A135" s="4"/>
      <c r="B135" s="4"/>
      <c r="C135" s="6"/>
    </row>
    <row r="136" spans="1:3" x14ac:dyDescent="0.25">
      <c r="A136" s="4"/>
      <c r="B136" s="4"/>
      <c r="C136" s="6"/>
    </row>
    <row r="137" spans="1:3" x14ac:dyDescent="0.25">
      <c r="A137" s="4"/>
      <c r="B137" s="4"/>
      <c r="C137" s="6"/>
    </row>
    <row r="138" spans="1:3" x14ac:dyDescent="0.25">
      <c r="A138" s="4"/>
      <c r="B138" s="4"/>
      <c r="C138" s="6"/>
    </row>
    <row r="139" spans="1:3" x14ac:dyDescent="0.25">
      <c r="A139" s="4"/>
      <c r="B139" s="4"/>
      <c r="C139" s="6"/>
    </row>
    <row r="140" spans="1:3" x14ac:dyDescent="0.25">
      <c r="A140" s="4"/>
      <c r="B140" s="4"/>
      <c r="C140" s="6"/>
    </row>
    <row r="141" spans="1:3" x14ac:dyDescent="0.25">
      <c r="A141" s="4"/>
      <c r="B141" s="4"/>
      <c r="C141" s="6"/>
    </row>
    <row r="142" spans="1:3" x14ac:dyDescent="0.25">
      <c r="A142" s="4"/>
      <c r="B142" s="4"/>
      <c r="C142" s="6"/>
    </row>
    <row r="143" spans="1:3" x14ac:dyDescent="0.25">
      <c r="A143" s="4"/>
      <c r="B143" s="4"/>
      <c r="C143" s="6"/>
    </row>
    <row r="144" spans="1:3" x14ac:dyDescent="0.25">
      <c r="A144" s="4"/>
      <c r="B144" s="4"/>
      <c r="C144" s="6"/>
    </row>
    <row r="145" spans="1:3" x14ac:dyDescent="0.25">
      <c r="A145" s="4"/>
      <c r="B145" s="4"/>
      <c r="C145" s="6"/>
    </row>
    <row r="146" spans="1:3" x14ac:dyDescent="0.25">
      <c r="A146" s="4"/>
      <c r="B146" s="4"/>
      <c r="C146" s="6"/>
    </row>
    <row r="147" spans="1:3" x14ac:dyDescent="0.25">
      <c r="A147" s="4"/>
      <c r="B147" s="4"/>
      <c r="C147" s="6"/>
    </row>
    <row r="148" spans="1:3" x14ac:dyDescent="0.25">
      <c r="A148" s="4"/>
      <c r="B148" s="4"/>
      <c r="C148" s="6"/>
    </row>
    <row r="149" spans="1:3" x14ac:dyDescent="0.25">
      <c r="A149" s="4"/>
      <c r="B149" s="4"/>
      <c r="C149" s="6"/>
    </row>
    <row r="150" spans="1:3" x14ac:dyDescent="0.25">
      <c r="A150" s="4"/>
      <c r="B150" s="4"/>
      <c r="C150" s="6"/>
    </row>
    <row r="151" spans="1:3" x14ac:dyDescent="0.25">
      <c r="A151" s="4"/>
      <c r="B151" s="4"/>
      <c r="C151" s="6"/>
    </row>
    <row r="152" spans="1:3" x14ac:dyDescent="0.25">
      <c r="A152" s="4"/>
      <c r="B152" s="4"/>
      <c r="C152" s="6"/>
    </row>
    <row r="153" spans="1:3" x14ac:dyDescent="0.25">
      <c r="A153" s="4"/>
      <c r="B153" s="4"/>
      <c r="C153" s="6"/>
    </row>
    <row r="154" spans="1:3" x14ac:dyDescent="0.25">
      <c r="A154" s="4"/>
      <c r="B154" s="4"/>
      <c r="C154" s="6"/>
    </row>
    <row r="155" spans="1:3" x14ac:dyDescent="0.25">
      <c r="A155" s="4"/>
      <c r="B155" s="4"/>
      <c r="C155" s="6"/>
    </row>
    <row r="156" spans="1:3" x14ac:dyDescent="0.25">
      <c r="A156" s="4"/>
      <c r="B156" s="4"/>
      <c r="C156" s="6"/>
    </row>
    <row r="157" spans="1:3" x14ac:dyDescent="0.25">
      <c r="A157" s="4"/>
      <c r="B157" s="4"/>
      <c r="C157" s="6"/>
    </row>
    <row r="158" spans="1:3" x14ac:dyDescent="0.25">
      <c r="A158" s="4"/>
      <c r="B158" s="4"/>
      <c r="C158" s="6"/>
    </row>
    <row r="159" spans="1:3" x14ac:dyDescent="0.25">
      <c r="A159" s="4"/>
      <c r="B159" s="4"/>
      <c r="C159" s="6"/>
    </row>
    <row r="160" spans="1:3" x14ac:dyDescent="0.25">
      <c r="A160" s="4"/>
      <c r="B160" s="4"/>
      <c r="C160" s="6"/>
    </row>
    <row r="161" spans="1:3" x14ac:dyDescent="0.25">
      <c r="A161" s="4"/>
      <c r="B161" s="4"/>
      <c r="C161" s="6"/>
    </row>
    <row r="162" spans="1:3" x14ac:dyDescent="0.25">
      <c r="A162" s="4"/>
      <c r="B162" s="4"/>
      <c r="C162" s="6"/>
    </row>
    <row r="163" spans="1:3" x14ac:dyDescent="0.25">
      <c r="A163" s="4"/>
      <c r="B163" s="4"/>
      <c r="C163" s="6"/>
    </row>
    <row r="164" spans="1:3" x14ac:dyDescent="0.25">
      <c r="A164" s="4"/>
      <c r="B164" s="4"/>
      <c r="C164" s="6"/>
    </row>
    <row r="165" spans="1:3" x14ac:dyDescent="0.25">
      <c r="A165" s="4"/>
      <c r="B165" s="4"/>
      <c r="C165" s="6"/>
    </row>
    <row r="166" spans="1:3" x14ac:dyDescent="0.25">
      <c r="A166" s="4"/>
      <c r="B166" s="4"/>
      <c r="C166" s="6"/>
    </row>
    <row r="167" spans="1:3" x14ac:dyDescent="0.25">
      <c r="A167" s="4"/>
      <c r="B167" s="4"/>
      <c r="C167" s="6"/>
    </row>
    <row r="168" spans="1:3" x14ac:dyDescent="0.25">
      <c r="A168" s="4"/>
      <c r="B168" s="4"/>
      <c r="C168" s="6"/>
    </row>
    <row r="169" spans="1:3" x14ac:dyDescent="0.25">
      <c r="A169" s="4"/>
      <c r="B169" s="4"/>
      <c r="C169" s="6"/>
    </row>
    <row r="170" spans="1:3" x14ac:dyDescent="0.25">
      <c r="A170" s="4"/>
      <c r="B170" s="4"/>
      <c r="C170" s="6"/>
    </row>
    <row r="171" spans="1:3" x14ac:dyDescent="0.25">
      <c r="A171" s="4"/>
      <c r="B171" s="4"/>
      <c r="C171" s="6"/>
    </row>
    <row r="172" spans="1:3" x14ac:dyDescent="0.25">
      <c r="A172" s="4"/>
      <c r="B172" s="4"/>
      <c r="C172" s="6"/>
    </row>
    <row r="173" spans="1:3" x14ac:dyDescent="0.25">
      <c r="A173" s="4"/>
      <c r="B173" s="4"/>
      <c r="C173" s="6"/>
    </row>
    <row r="174" spans="1:3" x14ac:dyDescent="0.25">
      <c r="A174" s="4"/>
      <c r="B174" s="4"/>
      <c r="C174" s="6"/>
    </row>
    <row r="175" spans="1:3" x14ac:dyDescent="0.25">
      <c r="A175" s="4"/>
      <c r="B175" s="4"/>
      <c r="C175" s="6"/>
    </row>
    <row r="176" spans="1:3" x14ac:dyDescent="0.25">
      <c r="A176" s="4"/>
      <c r="B176" s="4"/>
      <c r="C176" s="6"/>
    </row>
    <row r="177" spans="1:3" x14ac:dyDescent="0.25">
      <c r="A177" s="4"/>
      <c r="B177" s="4"/>
      <c r="C177" s="6"/>
    </row>
    <row r="178" spans="1:3" x14ac:dyDescent="0.25">
      <c r="A178" s="4"/>
      <c r="B178" s="4"/>
      <c r="C178" s="6"/>
    </row>
    <row r="179" spans="1:3" x14ac:dyDescent="0.25">
      <c r="A179" s="4"/>
      <c r="B179" s="4"/>
      <c r="C179" s="6"/>
    </row>
    <row r="180" spans="1:3" x14ac:dyDescent="0.25">
      <c r="A180" s="4"/>
      <c r="B180" s="4"/>
      <c r="C180" s="6"/>
    </row>
    <row r="181" spans="1:3" x14ac:dyDescent="0.25">
      <c r="A181" s="4"/>
      <c r="B181" s="4"/>
      <c r="C181" s="6"/>
    </row>
    <row r="182" spans="1:3" x14ac:dyDescent="0.25">
      <c r="A182" s="4"/>
      <c r="B182" s="4"/>
      <c r="C182" s="6"/>
    </row>
    <row r="183" spans="1:3" x14ac:dyDescent="0.25">
      <c r="A183" s="4"/>
      <c r="B183" s="4"/>
      <c r="C183" s="6"/>
    </row>
    <row r="184" spans="1:3" x14ac:dyDescent="0.25">
      <c r="A184" s="4"/>
      <c r="B184" s="4"/>
      <c r="C184" s="6"/>
    </row>
    <row r="185" spans="1:3" x14ac:dyDescent="0.25">
      <c r="A185" s="4"/>
      <c r="B185" s="4"/>
      <c r="C185" s="6"/>
    </row>
    <row r="186" spans="1:3" x14ac:dyDescent="0.25">
      <c r="A186" s="4"/>
      <c r="B186" s="4"/>
      <c r="C186" s="6"/>
    </row>
    <row r="187" spans="1:3" x14ac:dyDescent="0.25">
      <c r="A187" s="4"/>
      <c r="B187" s="4"/>
      <c r="C187" s="6"/>
    </row>
    <row r="188" spans="1:3" x14ac:dyDescent="0.25">
      <c r="A188" s="4"/>
      <c r="B188" s="4"/>
      <c r="C188" s="6"/>
    </row>
    <row r="189" spans="1:3" x14ac:dyDescent="0.25">
      <c r="A189" s="4"/>
      <c r="B189" s="4"/>
      <c r="C189" s="6"/>
    </row>
    <row r="190" spans="1:3" x14ac:dyDescent="0.25">
      <c r="A190" s="4"/>
      <c r="B190" s="4"/>
      <c r="C190" s="6"/>
    </row>
    <row r="191" spans="1:3" x14ac:dyDescent="0.25">
      <c r="A191" s="4"/>
      <c r="B191" s="4"/>
      <c r="C191" s="6"/>
    </row>
    <row r="192" spans="1:3" x14ac:dyDescent="0.25">
      <c r="A192" s="4"/>
      <c r="B192" s="4"/>
      <c r="C192" s="6"/>
    </row>
    <row r="193" spans="1:3" x14ac:dyDescent="0.25">
      <c r="A193" s="4"/>
      <c r="B193" s="4"/>
      <c r="C193" s="6"/>
    </row>
    <row r="194" spans="1:3" x14ac:dyDescent="0.25">
      <c r="A194" s="4"/>
      <c r="B194" s="4"/>
      <c r="C194" s="6"/>
    </row>
    <row r="195" spans="1:3" x14ac:dyDescent="0.25">
      <c r="A195" s="4"/>
      <c r="B195" s="4"/>
      <c r="C195" s="6"/>
    </row>
    <row r="196" spans="1:3" x14ac:dyDescent="0.25">
      <c r="A196" s="4"/>
      <c r="B196" s="4"/>
      <c r="C196" s="6"/>
    </row>
    <row r="197" spans="1:3" x14ac:dyDescent="0.25">
      <c r="A197" s="4"/>
      <c r="B197" s="4"/>
      <c r="C197" s="6"/>
    </row>
    <row r="198" spans="1:3" x14ac:dyDescent="0.25">
      <c r="A198" s="4"/>
      <c r="B198" s="4"/>
      <c r="C198" s="6"/>
    </row>
    <row r="199" spans="1:3" x14ac:dyDescent="0.25">
      <c r="A199" s="4"/>
      <c r="B199" s="4"/>
      <c r="C199" s="6"/>
    </row>
    <row r="200" spans="1:3" x14ac:dyDescent="0.25">
      <c r="A200" s="4"/>
      <c r="B200" s="4"/>
      <c r="C200" s="6"/>
    </row>
    <row r="201" spans="1:3" x14ac:dyDescent="0.25">
      <c r="A201" s="4"/>
      <c r="B201" s="4"/>
      <c r="C201" s="6"/>
    </row>
    <row r="202" spans="1:3" x14ac:dyDescent="0.25">
      <c r="A202" s="4"/>
      <c r="B202" s="4"/>
      <c r="C202" s="6"/>
    </row>
    <row r="203" spans="1:3" x14ac:dyDescent="0.25">
      <c r="A203" s="4"/>
      <c r="B203" s="4"/>
      <c r="C203" s="6"/>
    </row>
    <row r="204" spans="1:3" x14ac:dyDescent="0.25">
      <c r="A204" s="4"/>
      <c r="B204" s="4"/>
      <c r="C204" s="6"/>
    </row>
    <row r="205" spans="1:3" x14ac:dyDescent="0.25">
      <c r="A205" s="4"/>
      <c r="B205" s="4"/>
      <c r="C205" s="6"/>
    </row>
    <row r="206" spans="1:3" x14ac:dyDescent="0.25">
      <c r="A206" s="4"/>
      <c r="B206" s="4"/>
      <c r="C206" s="6"/>
    </row>
    <row r="207" spans="1:3" x14ac:dyDescent="0.25">
      <c r="A207" s="4"/>
      <c r="B207" s="4"/>
      <c r="C207" s="6"/>
    </row>
    <row r="208" spans="1:3" x14ac:dyDescent="0.25">
      <c r="A208" s="4"/>
      <c r="B208" s="4"/>
      <c r="C208" s="6"/>
    </row>
    <row r="209" spans="1:3" x14ac:dyDescent="0.25">
      <c r="A209" s="4"/>
      <c r="B209" s="4"/>
      <c r="C209" s="6"/>
    </row>
    <row r="210" spans="1:3" x14ac:dyDescent="0.25">
      <c r="A210" s="4"/>
      <c r="B210" s="4"/>
      <c r="C210" s="6"/>
    </row>
    <row r="211" spans="1:3" x14ac:dyDescent="0.25">
      <c r="A211" s="4"/>
      <c r="B211" s="4"/>
      <c r="C211" s="6"/>
    </row>
    <row r="212" spans="1:3" x14ac:dyDescent="0.25">
      <c r="A212" s="4"/>
      <c r="B212" s="4"/>
      <c r="C212" s="6"/>
    </row>
    <row r="213" spans="1:3" x14ac:dyDescent="0.25">
      <c r="A213" s="4"/>
      <c r="B213" s="4"/>
      <c r="C213" s="6"/>
    </row>
    <row r="214" spans="1:3" x14ac:dyDescent="0.25">
      <c r="A214" s="4"/>
      <c r="B214" s="4"/>
      <c r="C214" s="6"/>
    </row>
    <row r="215" spans="1:3" x14ac:dyDescent="0.25">
      <c r="A215" s="4"/>
      <c r="B215" s="4"/>
      <c r="C215" s="6"/>
    </row>
    <row r="216" spans="1:3" x14ac:dyDescent="0.25">
      <c r="A216" s="4"/>
      <c r="B216" s="4"/>
      <c r="C216" s="6"/>
    </row>
    <row r="217" spans="1:3" x14ac:dyDescent="0.25">
      <c r="A217" s="4"/>
      <c r="B217" s="4"/>
      <c r="C217" s="6"/>
    </row>
    <row r="218" spans="1:3" x14ac:dyDescent="0.25">
      <c r="A218" s="4"/>
      <c r="B218" s="4"/>
      <c r="C218" s="6"/>
    </row>
    <row r="219" spans="1:3" x14ac:dyDescent="0.25">
      <c r="A219" s="4"/>
      <c r="B219" s="4"/>
      <c r="C219" s="6"/>
    </row>
    <row r="220" spans="1:3" x14ac:dyDescent="0.25">
      <c r="A220" s="4"/>
      <c r="B220" s="4"/>
      <c r="C220" s="6"/>
    </row>
    <row r="221" spans="1:3" x14ac:dyDescent="0.25">
      <c r="A221" s="4"/>
      <c r="B221" s="4"/>
      <c r="C221" s="6"/>
    </row>
    <row r="222" spans="1:3" x14ac:dyDescent="0.25">
      <c r="A222" s="4"/>
      <c r="B222" s="4"/>
      <c r="C222" s="6"/>
    </row>
    <row r="223" spans="1:3" x14ac:dyDescent="0.25">
      <c r="A223" s="4"/>
      <c r="B223" s="4"/>
      <c r="C223" s="6"/>
    </row>
    <row r="224" spans="1:3" x14ac:dyDescent="0.25">
      <c r="A224" s="4"/>
      <c r="B224" s="4"/>
      <c r="C224" s="6"/>
    </row>
    <row r="225" spans="1:3" x14ac:dyDescent="0.25">
      <c r="A225" s="4"/>
      <c r="B225" s="4"/>
      <c r="C225" s="6"/>
    </row>
    <row r="226" spans="1:3" x14ac:dyDescent="0.25">
      <c r="A226" s="4"/>
      <c r="B226" s="4"/>
      <c r="C226" s="6"/>
    </row>
    <row r="227" spans="1:3" x14ac:dyDescent="0.25">
      <c r="A227" s="4"/>
      <c r="B227" s="4"/>
      <c r="C227" s="6"/>
    </row>
    <row r="228" spans="1:3" x14ac:dyDescent="0.25">
      <c r="A228" s="4"/>
      <c r="B228" s="4"/>
      <c r="C228" s="6"/>
    </row>
    <row r="229" spans="1:3" x14ac:dyDescent="0.25">
      <c r="A229" s="4"/>
      <c r="B229" s="4"/>
      <c r="C229" s="6"/>
    </row>
    <row r="230" spans="1:3" x14ac:dyDescent="0.25">
      <c r="A230" s="4"/>
      <c r="B230" s="4"/>
      <c r="C230" s="6"/>
    </row>
    <row r="231" spans="1:3" x14ac:dyDescent="0.25">
      <c r="A231" s="4"/>
      <c r="B231" s="4"/>
      <c r="C231" s="6"/>
    </row>
    <row r="232" spans="1:3" x14ac:dyDescent="0.25">
      <c r="A232" s="4"/>
      <c r="B232" s="4"/>
      <c r="C232" s="6"/>
    </row>
    <row r="233" spans="1:3" x14ac:dyDescent="0.25">
      <c r="A233" s="4"/>
      <c r="B233" s="4"/>
      <c r="C233" s="6"/>
    </row>
    <row r="234" spans="1:3" x14ac:dyDescent="0.25">
      <c r="A234" s="4"/>
      <c r="B234" s="4"/>
      <c r="C234" s="6"/>
    </row>
    <row r="235" spans="1:3" x14ac:dyDescent="0.25">
      <c r="A235" s="4"/>
      <c r="B235" s="4"/>
      <c r="C235" s="6"/>
    </row>
    <row r="236" spans="1:3" x14ac:dyDescent="0.25">
      <c r="A236" s="4"/>
      <c r="B236" s="4"/>
      <c r="C236" s="6"/>
    </row>
    <row r="237" spans="1:3" x14ac:dyDescent="0.25">
      <c r="A237" s="4"/>
      <c r="B237" s="4"/>
      <c r="C237" s="6"/>
    </row>
    <row r="238" spans="1:3" x14ac:dyDescent="0.25">
      <c r="A238" s="4"/>
      <c r="B238" s="4"/>
      <c r="C238" s="6"/>
    </row>
    <row r="239" spans="1:3" x14ac:dyDescent="0.25">
      <c r="A239" s="4"/>
      <c r="B239" s="4"/>
      <c r="C239" s="6"/>
    </row>
    <row r="240" spans="1:3" x14ac:dyDescent="0.25">
      <c r="A240" s="4"/>
      <c r="B240" s="4"/>
      <c r="C240" s="6"/>
    </row>
    <row r="241" spans="1:3" x14ac:dyDescent="0.25">
      <c r="A241" s="4"/>
      <c r="B241" s="4"/>
      <c r="C241" s="6"/>
    </row>
    <row r="242" spans="1:3" x14ac:dyDescent="0.25">
      <c r="A242" s="4"/>
      <c r="B242" s="4"/>
      <c r="C242" s="6"/>
    </row>
    <row r="243" spans="1:3" x14ac:dyDescent="0.25">
      <c r="A243" s="4"/>
      <c r="B243" s="4"/>
      <c r="C243" s="6"/>
    </row>
    <row r="244" spans="1:3" x14ac:dyDescent="0.25">
      <c r="A244" s="4"/>
      <c r="B244" s="4"/>
      <c r="C244" s="6"/>
    </row>
    <row r="245" spans="1:3" x14ac:dyDescent="0.25">
      <c r="A245" s="4"/>
      <c r="B245" s="4"/>
      <c r="C245" s="6"/>
    </row>
    <row r="246" spans="1:3" x14ac:dyDescent="0.25">
      <c r="A246" s="4"/>
      <c r="B246" s="4"/>
      <c r="C246" s="6"/>
    </row>
    <row r="247" spans="1:3" x14ac:dyDescent="0.25">
      <c r="A247" s="4"/>
      <c r="B247" s="4"/>
      <c r="C247" s="6"/>
    </row>
    <row r="248" spans="1:3" x14ac:dyDescent="0.25">
      <c r="A248" s="4"/>
      <c r="B248" s="4"/>
      <c r="C248" s="6"/>
    </row>
    <row r="249" spans="1:3" x14ac:dyDescent="0.25">
      <c r="A249" s="4"/>
      <c r="B249" s="4"/>
      <c r="C249" s="6"/>
    </row>
    <row r="250" spans="1:3" x14ac:dyDescent="0.25">
      <c r="A250" s="4"/>
      <c r="B250" s="4"/>
      <c r="C250" s="6"/>
    </row>
    <row r="251" spans="1:3" x14ac:dyDescent="0.25">
      <c r="A251" s="4"/>
      <c r="B251" s="4"/>
      <c r="C251" s="6"/>
    </row>
    <row r="252" spans="1:3" x14ac:dyDescent="0.25">
      <c r="A252" s="4"/>
      <c r="B252" s="4"/>
      <c r="C252" s="6"/>
    </row>
    <row r="253" spans="1:3" x14ac:dyDescent="0.25">
      <c r="A253" s="4"/>
      <c r="B253" s="4"/>
      <c r="C253" s="6"/>
    </row>
    <row r="254" spans="1:3" x14ac:dyDescent="0.25">
      <c r="A254" s="4"/>
      <c r="B254" s="4"/>
      <c r="C254" s="6"/>
    </row>
    <row r="255" spans="1:3" x14ac:dyDescent="0.25">
      <c r="A255" s="4"/>
      <c r="B255" s="4"/>
      <c r="C255" s="6"/>
    </row>
    <row r="256" spans="1:3" x14ac:dyDescent="0.25">
      <c r="A256" s="4"/>
      <c r="B256" s="4"/>
      <c r="C256" s="6"/>
    </row>
    <row r="257" spans="1:3" x14ac:dyDescent="0.25">
      <c r="A257" s="4"/>
      <c r="B257" s="4"/>
      <c r="C257" s="6"/>
    </row>
    <row r="258" spans="1:3" x14ac:dyDescent="0.25">
      <c r="A258" s="4"/>
      <c r="B258" s="4"/>
      <c r="C258" s="6"/>
    </row>
    <row r="259" spans="1:3" x14ac:dyDescent="0.25">
      <c r="A259" s="4"/>
      <c r="B259" s="4"/>
      <c r="C259" s="6"/>
    </row>
    <row r="260" spans="1:3" x14ac:dyDescent="0.25">
      <c r="A260" s="4"/>
      <c r="B260" s="4"/>
      <c r="C260" s="6"/>
    </row>
    <row r="261" spans="1:3" x14ac:dyDescent="0.25">
      <c r="A261" s="4"/>
      <c r="B261" s="4"/>
      <c r="C261" s="6"/>
    </row>
    <row r="262" spans="1:3" x14ac:dyDescent="0.25">
      <c r="A262" s="4"/>
      <c r="B262" s="4"/>
      <c r="C262" s="6"/>
    </row>
    <row r="263" spans="1:3" x14ac:dyDescent="0.25">
      <c r="A263" s="4"/>
      <c r="B263" s="4"/>
      <c r="C263" s="6"/>
    </row>
    <row r="264" spans="1:3" x14ac:dyDescent="0.25">
      <c r="A264" s="4"/>
      <c r="B264" s="4"/>
      <c r="C264" s="6"/>
    </row>
    <row r="265" spans="1:3" x14ac:dyDescent="0.25">
      <c r="A265" s="4"/>
      <c r="B265" s="4"/>
      <c r="C265" s="6"/>
    </row>
    <row r="266" spans="1:3" x14ac:dyDescent="0.25">
      <c r="A266" s="4"/>
      <c r="B266" s="4"/>
      <c r="C266" s="6"/>
    </row>
    <row r="267" spans="1:3" x14ac:dyDescent="0.25">
      <c r="A267" s="4"/>
      <c r="B267" s="4"/>
      <c r="C267" s="6"/>
    </row>
    <row r="268" spans="1:3" x14ac:dyDescent="0.25">
      <c r="A268" s="4"/>
      <c r="B268" s="4"/>
      <c r="C268" s="6"/>
    </row>
    <row r="269" spans="1:3" x14ac:dyDescent="0.25">
      <c r="A269" s="4"/>
      <c r="B269" s="4"/>
      <c r="C269" s="6"/>
    </row>
    <row r="270" spans="1:3" x14ac:dyDescent="0.25">
      <c r="A270" s="4"/>
      <c r="B270" s="4"/>
      <c r="C270" s="6"/>
    </row>
    <row r="271" spans="1:3" x14ac:dyDescent="0.25">
      <c r="A271" s="4"/>
      <c r="B271" s="4"/>
      <c r="C271" s="6"/>
    </row>
    <row r="272" spans="1:3" x14ac:dyDescent="0.25">
      <c r="A272" s="4"/>
      <c r="B272" s="4"/>
      <c r="C272" s="6"/>
    </row>
    <row r="273" spans="1:3" x14ac:dyDescent="0.25">
      <c r="A273" s="4"/>
      <c r="B273" s="4"/>
      <c r="C273" s="6"/>
    </row>
    <row r="274" spans="1:3" x14ac:dyDescent="0.25">
      <c r="A274" s="4"/>
      <c r="B274" s="4"/>
      <c r="C274" s="6"/>
    </row>
    <row r="275" spans="1:3" x14ac:dyDescent="0.25">
      <c r="A275" s="4"/>
      <c r="B275" s="4"/>
      <c r="C275" s="6"/>
    </row>
    <row r="276" spans="1:3" x14ac:dyDescent="0.25">
      <c r="A276" s="4"/>
      <c r="B276" s="4"/>
      <c r="C276" s="6"/>
    </row>
    <row r="277" spans="1:3" x14ac:dyDescent="0.25">
      <c r="A277" s="4"/>
      <c r="B277" s="4"/>
      <c r="C277" s="6"/>
    </row>
    <row r="278" spans="1:3" x14ac:dyDescent="0.25">
      <c r="A278" s="4"/>
      <c r="B278" s="4"/>
      <c r="C278" s="6"/>
    </row>
    <row r="279" spans="1:3" x14ac:dyDescent="0.25">
      <c r="A279" s="4"/>
      <c r="B279" s="4"/>
      <c r="C279" s="6"/>
    </row>
    <row r="280" spans="1:3" x14ac:dyDescent="0.25">
      <c r="A280" s="4"/>
      <c r="B280" s="4"/>
      <c r="C280" s="6"/>
    </row>
    <row r="281" spans="1:3" x14ac:dyDescent="0.25">
      <c r="A281" s="4"/>
      <c r="B281" s="4"/>
      <c r="C281" s="6"/>
    </row>
    <row r="282" spans="1:3" x14ac:dyDescent="0.25">
      <c r="A282" s="4"/>
      <c r="B282" s="4"/>
      <c r="C282" s="6"/>
    </row>
    <row r="283" spans="1:3" x14ac:dyDescent="0.25">
      <c r="A283" s="4"/>
      <c r="B283" s="4"/>
      <c r="C283" s="6"/>
    </row>
    <row r="284" spans="1:3" x14ac:dyDescent="0.25">
      <c r="A284" s="4"/>
      <c r="B284" s="4"/>
      <c r="C284" s="6"/>
    </row>
    <row r="285" spans="1:3" x14ac:dyDescent="0.25">
      <c r="A285" s="4"/>
      <c r="B285" s="4"/>
      <c r="C285" s="6"/>
    </row>
    <row r="286" spans="1:3" x14ac:dyDescent="0.25">
      <c r="A286" s="4"/>
      <c r="B286" s="4"/>
      <c r="C286" s="6"/>
    </row>
    <row r="287" spans="1:3" x14ac:dyDescent="0.25">
      <c r="A287" s="4"/>
      <c r="B287" s="4"/>
      <c r="C287" s="6"/>
    </row>
    <row r="288" spans="1:3" x14ac:dyDescent="0.25">
      <c r="A288" s="4"/>
      <c r="B288" s="4"/>
      <c r="C288" s="6"/>
    </row>
    <row r="289" spans="1:3" x14ac:dyDescent="0.25">
      <c r="A289" s="4"/>
      <c r="B289" s="4"/>
      <c r="C289" s="6"/>
    </row>
    <row r="290" spans="1:3" x14ac:dyDescent="0.25">
      <c r="A290" s="4"/>
      <c r="B290" s="4"/>
      <c r="C290" s="6"/>
    </row>
    <row r="291" spans="1:3" x14ac:dyDescent="0.25">
      <c r="A291" s="4"/>
      <c r="B291" s="4"/>
      <c r="C291" s="6"/>
    </row>
    <row r="292" spans="1:3" x14ac:dyDescent="0.25">
      <c r="A292" s="4"/>
      <c r="B292" s="4"/>
      <c r="C292" s="6"/>
    </row>
    <row r="293" spans="1:3" x14ac:dyDescent="0.25">
      <c r="A293" s="4"/>
      <c r="B293" s="4"/>
      <c r="C293" s="6"/>
    </row>
    <row r="294" spans="1:3" x14ac:dyDescent="0.25">
      <c r="A294" s="4"/>
      <c r="B294" s="4"/>
      <c r="C294" s="6"/>
    </row>
    <row r="295" spans="1:3" x14ac:dyDescent="0.25">
      <c r="A295" s="4"/>
      <c r="B295" s="4"/>
      <c r="C295" s="6"/>
    </row>
    <row r="296" spans="1:3" x14ac:dyDescent="0.25">
      <c r="A296" s="4"/>
      <c r="B296" s="4"/>
      <c r="C296" s="6"/>
    </row>
    <row r="297" spans="1:3" x14ac:dyDescent="0.25">
      <c r="A297" s="4"/>
      <c r="B297" s="4"/>
      <c r="C297" s="6"/>
    </row>
    <row r="298" spans="1:3" x14ac:dyDescent="0.25">
      <c r="A298" s="4"/>
      <c r="B298" s="4"/>
      <c r="C298" s="6"/>
    </row>
    <row r="299" spans="1:3" x14ac:dyDescent="0.25">
      <c r="A299" s="4"/>
      <c r="B299" s="4"/>
      <c r="C299" s="6"/>
    </row>
    <row r="300" spans="1:3" x14ac:dyDescent="0.25">
      <c r="A300" s="4"/>
      <c r="B300" s="4"/>
      <c r="C300" s="6"/>
    </row>
    <row r="301" spans="1:3" x14ac:dyDescent="0.25">
      <c r="A301" s="4"/>
      <c r="B301" s="4"/>
      <c r="C301" s="6"/>
    </row>
    <row r="302" spans="1:3" x14ac:dyDescent="0.25">
      <c r="A302" s="4"/>
      <c r="B302" s="4"/>
      <c r="C302" s="6"/>
    </row>
    <row r="303" spans="1:3" x14ac:dyDescent="0.25">
      <c r="A303" s="4"/>
      <c r="B303" s="4"/>
      <c r="C303" s="6"/>
    </row>
    <row r="304" spans="1:3" x14ac:dyDescent="0.25">
      <c r="A304" s="4"/>
      <c r="B304" s="4"/>
      <c r="C304" s="6"/>
    </row>
    <row r="305" spans="1:3" x14ac:dyDescent="0.25">
      <c r="A305" s="4"/>
      <c r="B305" s="4"/>
      <c r="C305" s="6"/>
    </row>
    <row r="306" spans="1:3" x14ac:dyDescent="0.25">
      <c r="A306" s="4"/>
      <c r="B306" s="4"/>
      <c r="C306" s="6"/>
    </row>
    <row r="307" spans="1:3" x14ac:dyDescent="0.25">
      <c r="A307" s="4"/>
      <c r="B307" s="4"/>
      <c r="C307" s="6"/>
    </row>
    <row r="308" spans="1:3" x14ac:dyDescent="0.25">
      <c r="A308" s="4"/>
      <c r="B308" s="4"/>
      <c r="C308" s="6"/>
    </row>
    <row r="309" spans="1:3" x14ac:dyDescent="0.25">
      <c r="A309" s="4"/>
      <c r="B309" s="4"/>
      <c r="C309" s="6"/>
    </row>
    <row r="310" spans="1:3" x14ac:dyDescent="0.25">
      <c r="A310" s="4"/>
      <c r="B310" s="4"/>
      <c r="C310" s="6"/>
    </row>
    <row r="311" spans="1:3" x14ac:dyDescent="0.25">
      <c r="A311" s="4"/>
      <c r="B311" s="4"/>
      <c r="C311" s="6"/>
    </row>
    <row r="312" spans="1:3" x14ac:dyDescent="0.25">
      <c r="A312" s="4"/>
      <c r="B312" s="4"/>
      <c r="C312" s="6"/>
    </row>
    <row r="313" spans="1:3" x14ac:dyDescent="0.25">
      <c r="A313" s="4"/>
      <c r="B313" s="4"/>
      <c r="C313" s="6"/>
    </row>
    <row r="314" spans="1:3" x14ac:dyDescent="0.25">
      <c r="A314" s="4"/>
      <c r="B314" s="4"/>
      <c r="C314" s="6"/>
    </row>
    <row r="315" spans="1:3" x14ac:dyDescent="0.25">
      <c r="A315" s="4"/>
      <c r="B315" s="4"/>
      <c r="C315" s="6"/>
    </row>
    <row r="316" spans="1:3" x14ac:dyDescent="0.25">
      <c r="A316" s="4"/>
      <c r="B316" s="4"/>
      <c r="C316" s="6"/>
    </row>
    <row r="317" spans="1:3" x14ac:dyDescent="0.25">
      <c r="A317" s="4"/>
      <c r="B317" s="4"/>
      <c r="C317" s="6"/>
    </row>
    <row r="318" spans="1:3" x14ac:dyDescent="0.25">
      <c r="A318" s="4"/>
      <c r="B318" s="4"/>
      <c r="C318" s="6"/>
    </row>
    <row r="319" spans="1:3" x14ac:dyDescent="0.25">
      <c r="A319" s="4"/>
      <c r="B319" s="4"/>
      <c r="C319" s="6"/>
    </row>
    <row r="320" spans="1:3" x14ac:dyDescent="0.25">
      <c r="A320" s="4"/>
      <c r="B320" s="4"/>
      <c r="C320" s="6"/>
    </row>
    <row r="321" spans="1:3" x14ac:dyDescent="0.25">
      <c r="A321" s="4"/>
      <c r="B321" s="4"/>
      <c r="C321" s="6"/>
    </row>
    <row r="322" spans="1:3" x14ac:dyDescent="0.25">
      <c r="A322" s="4"/>
      <c r="B322" s="4"/>
      <c r="C322" s="6"/>
    </row>
    <row r="323" spans="1:3" x14ac:dyDescent="0.25">
      <c r="A323" s="4"/>
      <c r="B323" s="4"/>
      <c r="C323" s="6"/>
    </row>
    <row r="324" spans="1:3" x14ac:dyDescent="0.25">
      <c r="A324" s="4"/>
      <c r="B324" s="4"/>
      <c r="C324" s="6"/>
    </row>
    <row r="325" spans="1:3" x14ac:dyDescent="0.25">
      <c r="A325" s="4"/>
      <c r="B325" s="4"/>
      <c r="C325" s="6"/>
    </row>
    <row r="326" spans="1:3" x14ac:dyDescent="0.25">
      <c r="A326" s="4"/>
      <c r="B326" s="4"/>
      <c r="C326" s="6"/>
    </row>
    <row r="327" spans="1:3" x14ac:dyDescent="0.25">
      <c r="A327" s="4"/>
      <c r="B327" s="4"/>
      <c r="C327" s="6"/>
    </row>
    <row r="328" spans="1:3" x14ac:dyDescent="0.25">
      <c r="A328" s="4"/>
      <c r="B328" s="4"/>
      <c r="C328" s="6"/>
    </row>
    <row r="329" spans="1:3" x14ac:dyDescent="0.25">
      <c r="A329" s="4"/>
      <c r="B329" s="4"/>
      <c r="C329" s="6"/>
    </row>
    <row r="330" spans="1:3" x14ac:dyDescent="0.25">
      <c r="A330" s="4"/>
      <c r="B330" s="4"/>
      <c r="C330" s="6"/>
    </row>
    <row r="331" spans="1:3" x14ac:dyDescent="0.25">
      <c r="A331" s="4"/>
      <c r="B331" s="4"/>
      <c r="C331" s="6"/>
    </row>
    <row r="332" spans="1:3" x14ac:dyDescent="0.25">
      <c r="A332" s="4"/>
      <c r="B332" s="4"/>
      <c r="C332" s="6"/>
    </row>
    <row r="333" spans="1:3" x14ac:dyDescent="0.25">
      <c r="A333" s="4"/>
      <c r="B333" s="4"/>
      <c r="C333" s="6"/>
    </row>
    <row r="334" spans="1:3" x14ac:dyDescent="0.25">
      <c r="A334" s="4"/>
      <c r="B334" s="4"/>
      <c r="C334" s="6"/>
    </row>
    <row r="335" spans="1:3" x14ac:dyDescent="0.25">
      <c r="A335" s="4"/>
      <c r="B335" s="4"/>
      <c r="C335" s="6"/>
    </row>
    <row r="336" spans="1:3" x14ac:dyDescent="0.25">
      <c r="A336" s="4"/>
      <c r="B336" s="4"/>
      <c r="C336" s="6"/>
    </row>
    <row r="337" spans="1:3" x14ac:dyDescent="0.25">
      <c r="A337" s="4"/>
      <c r="B337" s="4"/>
      <c r="C337" s="6"/>
    </row>
    <row r="338" spans="1:3" x14ac:dyDescent="0.25">
      <c r="A338" s="4"/>
      <c r="B338" s="4"/>
      <c r="C338" s="6"/>
    </row>
    <row r="339" spans="1:3" x14ac:dyDescent="0.25">
      <c r="A339" s="4"/>
      <c r="B339" s="4"/>
      <c r="C339" s="6"/>
    </row>
    <row r="340" spans="1:3" x14ac:dyDescent="0.25">
      <c r="A340" s="4"/>
      <c r="B340" s="4"/>
      <c r="C340" s="6"/>
    </row>
    <row r="341" spans="1:3" x14ac:dyDescent="0.25">
      <c r="A341" s="4"/>
      <c r="B341" s="4"/>
      <c r="C341" s="6"/>
    </row>
    <row r="342" spans="1:3" x14ac:dyDescent="0.25">
      <c r="A342" s="4"/>
      <c r="B342" s="4"/>
      <c r="C342" s="6"/>
    </row>
    <row r="343" spans="1:3" x14ac:dyDescent="0.25">
      <c r="A343" s="4"/>
      <c r="B343" s="4"/>
      <c r="C343" s="6"/>
    </row>
    <row r="344" spans="1:3" x14ac:dyDescent="0.25">
      <c r="A344" s="4"/>
      <c r="B344" s="4"/>
      <c r="C344" s="6"/>
    </row>
    <row r="345" spans="1:3" x14ac:dyDescent="0.25">
      <c r="A345" s="4"/>
      <c r="B345" s="4"/>
      <c r="C345" s="6"/>
    </row>
    <row r="346" spans="1:3" x14ac:dyDescent="0.25">
      <c r="A346" s="4"/>
      <c r="B346" s="4"/>
      <c r="C346" s="6"/>
    </row>
    <row r="347" spans="1:3" x14ac:dyDescent="0.25">
      <c r="A347" s="4"/>
      <c r="B347" s="4"/>
      <c r="C347" s="6"/>
    </row>
    <row r="348" spans="1:3" x14ac:dyDescent="0.25">
      <c r="A348" s="4"/>
      <c r="B348" s="4"/>
      <c r="C348" s="6"/>
    </row>
    <row r="349" spans="1:3" x14ac:dyDescent="0.25">
      <c r="A349" s="4"/>
      <c r="B349" s="4"/>
      <c r="C349" s="6"/>
    </row>
    <row r="350" spans="1:3" x14ac:dyDescent="0.25">
      <c r="A350" s="4"/>
      <c r="B350" s="4"/>
      <c r="C350" s="6"/>
    </row>
    <row r="351" spans="1:3" x14ac:dyDescent="0.25">
      <c r="A351" s="4"/>
      <c r="B351" s="4"/>
      <c r="C351" s="6"/>
    </row>
    <row r="352" spans="1:3" x14ac:dyDescent="0.25">
      <c r="A352" s="4"/>
      <c r="B352" s="4"/>
      <c r="C352" s="6"/>
    </row>
    <row r="353" spans="1:3" x14ac:dyDescent="0.25">
      <c r="A353" s="4"/>
      <c r="B353" s="4"/>
      <c r="C353" s="6"/>
    </row>
    <row r="354" spans="1:3" x14ac:dyDescent="0.25">
      <c r="A354" s="4"/>
      <c r="B354" s="4"/>
      <c r="C354" s="6"/>
    </row>
    <row r="355" spans="1:3" x14ac:dyDescent="0.25">
      <c r="A355" s="4"/>
      <c r="B355" s="4"/>
      <c r="C355" s="6"/>
    </row>
    <row r="356" spans="1:3" x14ac:dyDescent="0.25">
      <c r="A356" s="4"/>
      <c r="B356" s="4"/>
      <c r="C356" s="6"/>
    </row>
    <row r="357" spans="1:3" x14ac:dyDescent="0.25">
      <c r="A357" s="4"/>
      <c r="B357" s="4"/>
      <c r="C357" s="6"/>
    </row>
    <row r="358" spans="1:3" x14ac:dyDescent="0.25">
      <c r="A358" s="4"/>
      <c r="B358" s="4"/>
      <c r="C358" s="6"/>
    </row>
    <row r="359" spans="1:3" x14ac:dyDescent="0.25">
      <c r="A359" s="4"/>
      <c r="B359" s="4"/>
      <c r="C359" s="6"/>
    </row>
    <row r="360" spans="1:3" x14ac:dyDescent="0.25">
      <c r="A360" s="4"/>
      <c r="B360" s="4"/>
      <c r="C360" s="6"/>
    </row>
    <row r="361" spans="1:3" x14ac:dyDescent="0.25">
      <c r="A361" s="4"/>
      <c r="B361" s="4"/>
      <c r="C361" s="6"/>
    </row>
    <row r="362" spans="1:3" x14ac:dyDescent="0.25">
      <c r="A362" s="4"/>
      <c r="B362" s="4"/>
      <c r="C362" s="6"/>
    </row>
    <row r="363" spans="1:3" x14ac:dyDescent="0.25">
      <c r="A363" s="4"/>
      <c r="B363" s="4"/>
      <c r="C363" s="6"/>
    </row>
    <row r="364" spans="1:3" x14ac:dyDescent="0.25">
      <c r="A364" s="4"/>
      <c r="B364" s="4"/>
      <c r="C364" s="6"/>
    </row>
    <row r="365" spans="1:3" x14ac:dyDescent="0.25">
      <c r="A365" s="4"/>
      <c r="B365" s="4"/>
      <c r="C365" s="6"/>
    </row>
    <row r="366" spans="1:3" x14ac:dyDescent="0.25">
      <c r="A366" s="4"/>
      <c r="B366" s="4"/>
      <c r="C366" s="6"/>
    </row>
    <row r="367" spans="1:3" x14ac:dyDescent="0.25">
      <c r="A367" s="4"/>
      <c r="B367" s="4"/>
      <c r="C367" s="6"/>
    </row>
    <row r="368" spans="1:3" x14ac:dyDescent="0.25">
      <c r="A368" s="4"/>
      <c r="B368" s="4"/>
      <c r="C368" s="6"/>
    </row>
    <row r="369" spans="1:3" x14ac:dyDescent="0.25">
      <c r="A369" s="4"/>
      <c r="B369" s="4"/>
      <c r="C369" s="6"/>
    </row>
    <row r="370" spans="1:3" x14ac:dyDescent="0.25">
      <c r="A370" s="4"/>
      <c r="B370" s="4"/>
      <c r="C370" s="6"/>
    </row>
    <row r="371" spans="1:3" x14ac:dyDescent="0.25">
      <c r="A371" s="4"/>
      <c r="B371" s="4"/>
      <c r="C371" s="6"/>
    </row>
    <row r="372" spans="1:3" x14ac:dyDescent="0.25">
      <c r="A372" s="4"/>
      <c r="B372" s="4"/>
      <c r="C372" s="6"/>
    </row>
    <row r="373" spans="1:3" x14ac:dyDescent="0.25">
      <c r="A373" s="4"/>
      <c r="B373" s="4"/>
      <c r="C373" s="6"/>
    </row>
    <row r="374" spans="1:3" x14ac:dyDescent="0.25">
      <c r="A374" s="4"/>
      <c r="B374" s="4"/>
      <c r="C374" s="6"/>
    </row>
    <row r="375" spans="1:3" x14ac:dyDescent="0.25">
      <c r="A375" s="4"/>
      <c r="B375" s="4"/>
      <c r="C375" s="6"/>
    </row>
    <row r="376" spans="1:3" x14ac:dyDescent="0.25">
      <c r="A376" s="4"/>
      <c r="B376" s="4"/>
      <c r="C376" s="6"/>
    </row>
    <row r="377" spans="1:3" x14ac:dyDescent="0.25">
      <c r="A377" s="4"/>
      <c r="B377" s="4"/>
      <c r="C377" s="6"/>
    </row>
    <row r="378" spans="1:3" x14ac:dyDescent="0.25">
      <c r="A378" s="4"/>
      <c r="B378" s="4"/>
      <c r="C378" s="6"/>
    </row>
    <row r="379" spans="1:3" x14ac:dyDescent="0.25">
      <c r="A379" s="4"/>
      <c r="B379" s="4"/>
      <c r="C379" s="6"/>
    </row>
    <row r="380" spans="1:3" x14ac:dyDescent="0.25">
      <c r="A380" s="4"/>
      <c r="B380" s="4"/>
      <c r="C380" s="6"/>
    </row>
    <row r="381" spans="1:3" x14ac:dyDescent="0.25">
      <c r="A381" s="4"/>
      <c r="B381" s="4"/>
      <c r="C381" s="6"/>
    </row>
    <row r="382" spans="1:3" x14ac:dyDescent="0.25">
      <c r="A382" s="4"/>
      <c r="B382" s="4"/>
      <c r="C382" s="6"/>
    </row>
    <row r="383" spans="1:3" x14ac:dyDescent="0.25">
      <c r="A383" s="4"/>
      <c r="B383" s="4"/>
      <c r="C383" s="6"/>
    </row>
    <row r="384" spans="1:3" x14ac:dyDescent="0.25">
      <c r="A384" s="4"/>
      <c r="B384" s="4"/>
      <c r="C384" s="6"/>
    </row>
    <row r="385" spans="1:3" x14ac:dyDescent="0.25">
      <c r="A385" s="4"/>
      <c r="B385" s="4"/>
      <c r="C385" s="6"/>
    </row>
    <row r="386" spans="1:3" x14ac:dyDescent="0.25">
      <c r="A386" s="4"/>
      <c r="B386" s="4"/>
      <c r="C386" s="6"/>
    </row>
    <row r="387" spans="1:3" x14ac:dyDescent="0.25">
      <c r="A387" s="4"/>
      <c r="B387" s="4"/>
      <c r="C387" s="6"/>
    </row>
    <row r="388" spans="1:3" x14ac:dyDescent="0.25">
      <c r="A388" s="4"/>
      <c r="B388" s="4"/>
      <c r="C388" s="6"/>
    </row>
    <row r="389" spans="1:3" x14ac:dyDescent="0.25">
      <c r="A389" s="4"/>
      <c r="B389" s="4"/>
      <c r="C389" s="6"/>
    </row>
    <row r="390" spans="1:3" x14ac:dyDescent="0.25">
      <c r="A390" s="4"/>
      <c r="B390" s="4"/>
      <c r="C390" s="6"/>
    </row>
    <row r="391" spans="1:3" x14ac:dyDescent="0.25">
      <c r="A391" s="4"/>
      <c r="B391" s="4"/>
      <c r="C391" s="6"/>
    </row>
    <row r="392" spans="1:3" x14ac:dyDescent="0.25">
      <c r="A392" s="4"/>
      <c r="B392" s="4"/>
      <c r="C392" s="6"/>
    </row>
    <row r="393" spans="1:3" x14ac:dyDescent="0.25">
      <c r="A393" s="4"/>
      <c r="B393" s="4"/>
      <c r="C393" s="6"/>
    </row>
    <row r="394" spans="1:3" x14ac:dyDescent="0.25">
      <c r="A394" s="4"/>
      <c r="B394" s="4"/>
      <c r="C394" s="6"/>
    </row>
    <row r="395" spans="1:3" x14ac:dyDescent="0.25">
      <c r="A395" s="4"/>
      <c r="B395" s="4"/>
      <c r="C395" s="6"/>
    </row>
    <row r="396" spans="1:3" x14ac:dyDescent="0.25">
      <c r="A396" s="4"/>
      <c r="B396" s="4"/>
      <c r="C396" s="6"/>
    </row>
    <row r="397" spans="1:3" x14ac:dyDescent="0.25">
      <c r="A397" s="4"/>
      <c r="B397" s="4"/>
      <c r="C397" s="6"/>
    </row>
    <row r="398" spans="1:3" x14ac:dyDescent="0.25">
      <c r="A398" s="4"/>
      <c r="B398" s="4"/>
      <c r="C398" s="6"/>
    </row>
    <row r="399" spans="1:3" x14ac:dyDescent="0.25">
      <c r="A399" s="4"/>
      <c r="B399" s="4"/>
      <c r="C399" s="6"/>
    </row>
    <row r="400" spans="1:3" x14ac:dyDescent="0.25">
      <c r="A400" s="4"/>
      <c r="B400" s="4"/>
      <c r="C400" s="6"/>
    </row>
    <row r="401" spans="1:3" x14ac:dyDescent="0.25">
      <c r="A401" s="4"/>
      <c r="B401" s="4"/>
      <c r="C401" s="6"/>
    </row>
    <row r="402" spans="1:3" x14ac:dyDescent="0.25">
      <c r="A402" s="4"/>
      <c r="B402" s="4"/>
      <c r="C402" s="6"/>
    </row>
    <row r="403" spans="1:3" x14ac:dyDescent="0.25">
      <c r="A403" s="4"/>
      <c r="B403" s="4"/>
      <c r="C403" s="6"/>
    </row>
    <row r="404" spans="1:3" x14ac:dyDescent="0.25">
      <c r="A404" s="4"/>
      <c r="B404" s="4"/>
      <c r="C404" s="6"/>
    </row>
    <row r="405" spans="1:3" x14ac:dyDescent="0.25">
      <c r="A405" s="4"/>
      <c r="B405" s="4"/>
      <c r="C405" s="6"/>
    </row>
    <row r="406" spans="1:3" x14ac:dyDescent="0.25">
      <c r="A406" s="4"/>
      <c r="B406" s="4"/>
      <c r="C406" s="6"/>
    </row>
    <row r="407" spans="1:3" x14ac:dyDescent="0.25">
      <c r="A407" s="4"/>
      <c r="B407" s="4"/>
      <c r="C407" s="6"/>
    </row>
    <row r="408" spans="1:3" x14ac:dyDescent="0.25">
      <c r="A408" s="4"/>
      <c r="B408" s="4"/>
      <c r="C408" s="6"/>
    </row>
    <row r="409" spans="1:3" x14ac:dyDescent="0.25">
      <c r="A409" s="4"/>
      <c r="B409" s="4"/>
      <c r="C409" s="6"/>
    </row>
    <row r="410" spans="1:3" x14ac:dyDescent="0.25">
      <c r="A410" s="4"/>
      <c r="B410" s="4"/>
      <c r="C410" s="6"/>
    </row>
    <row r="411" spans="1:3" x14ac:dyDescent="0.25">
      <c r="A411" s="4"/>
      <c r="B411" s="4"/>
      <c r="C411" s="6"/>
    </row>
    <row r="412" spans="1:3" x14ac:dyDescent="0.25">
      <c r="A412" s="4"/>
      <c r="B412" s="4"/>
      <c r="C412" s="6"/>
    </row>
    <row r="413" spans="1:3" x14ac:dyDescent="0.25">
      <c r="A413" s="4"/>
      <c r="B413" s="4"/>
      <c r="C413" s="6"/>
    </row>
    <row r="414" spans="1:3" x14ac:dyDescent="0.25">
      <c r="A414" s="4"/>
      <c r="B414" s="4"/>
      <c r="C414" s="6"/>
    </row>
    <row r="415" spans="1:3" x14ac:dyDescent="0.25">
      <c r="A415" s="4"/>
      <c r="B415" s="4"/>
      <c r="C415" s="6"/>
    </row>
    <row r="416" spans="1:3" x14ac:dyDescent="0.25">
      <c r="A416" s="4"/>
      <c r="B416" s="4"/>
      <c r="C416" s="6"/>
    </row>
    <row r="417" spans="1:3" x14ac:dyDescent="0.25">
      <c r="A417" s="4"/>
      <c r="B417" s="4"/>
      <c r="C417" s="6"/>
    </row>
    <row r="418" spans="1:3" x14ac:dyDescent="0.25">
      <c r="A418" s="4"/>
      <c r="B418" s="4"/>
      <c r="C418" s="6"/>
    </row>
    <row r="419" spans="1:3" x14ac:dyDescent="0.25">
      <c r="A419" s="4"/>
      <c r="B419" s="4"/>
      <c r="C419" s="6"/>
    </row>
    <row r="420" spans="1:3" x14ac:dyDescent="0.25">
      <c r="A420" s="4"/>
      <c r="B420" s="4"/>
      <c r="C420" s="6"/>
    </row>
    <row r="421" spans="1:3" x14ac:dyDescent="0.25">
      <c r="A421" s="4"/>
      <c r="B421" s="4"/>
      <c r="C421" s="6"/>
    </row>
    <row r="422" spans="1:3" x14ac:dyDescent="0.25">
      <c r="A422" s="4"/>
      <c r="B422" s="4"/>
      <c r="C422" s="6"/>
    </row>
    <row r="423" spans="1:3" x14ac:dyDescent="0.25">
      <c r="A423" s="4"/>
      <c r="B423" s="4"/>
      <c r="C423" s="6"/>
    </row>
    <row r="424" spans="1:3" x14ac:dyDescent="0.25">
      <c r="A424" s="4"/>
      <c r="B424" s="4"/>
      <c r="C424" s="6"/>
    </row>
    <row r="425" spans="1:3" x14ac:dyDescent="0.25">
      <c r="A425" s="4"/>
      <c r="B425" s="4"/>
      <c r="C425" s="6"/>
    </row>
    <row r="426" spans="1:3" x14ac:dyDescent="0.25">
      <c r="A426" s="4"/>
      <c r="B426" s="4"/>
      <c r="C426" s="6"/>
    </row>
    <row r="427" spans="1:3" x14ac:dyDescent="0.25">
      <c r="A427" s="4"/>
      <c r="B427" s="4"/>
      <c r="C427" s="6"/>
    </row>
    <row r="428" spans="1:3" x14ac:dyDescent="0.25">
      <c r="A428" s="4"/>
      <c r="B428" s="4"/>
      <c r="C428" s="6"/>
    </row>
    <row r="429" spans="1:3" x14ac:dyDescent="0.25">
      <c r="A429" s="4"/>
      <c r="B429" s="4"/>
      <c r="C429" s="6"/>
    </row>
    <row r="430" spans="1:3" x14ac:dyDescent="0.25">
      <c r="A430" s="4"/>
      <c r="B430" s="4"/>
      <c r="C430" s="6"/>
    </row>
    <row r="431" spans="1:3" x14ac:dyDescent="0.25">
      <c r="A431" s="4"/>
      <c r="B431" s="4"/>
      <c r="C431" s="6"/>
    </row>
    <row r="432" spans="1:3" x14ac:dyDescent="0.25">
      <c r="A432" s="4"/>
      <c r="B432" s="4"/>
      <c r="C432" s="6"/>
    </row>
    <row r="433" spans="1:3" x14ac:dyDescent="0.25">
      <c r="A433" s="4"/>
      <c r="B433" s="4"/>
      <c r="C433" s="6"/>
    </row>
    <row r="434" spans="1:3" x14ac:dyDescent="0.25">
      <c r="A434" s="4"/>
      <c r="B434" s="4"/>
      <c r="C434" s="6"/>
    </row>
    <row r="435" spans="1:3" x14ac:dyDescent="0.25">
      <c r="A435" s="4"/>
      <c r="B435" s="4"/>
      <c r="C435" s="6"/>
    </row>
    <row r="436" spans="1:3" x14ac:dyDescent="0.25">
      <c r="A436" s="4"/>
      <c r="B436" s="4"/>
      <c r="C436" s="6"/>
    </row>
    <row r="437" spans="1:3" x14ac:dyDescent="0.25">
      <c r="A437" s="4"/>
      <c r="B437" s="4"/>
      <c r="C437" s="6"/>
    </row>
    <row r="438" spans="1:3" x14ac:dyDescent="0.25">
      <c r="A438" s="4"/>
      <c r="B438" s="4"/>
      <c r="C438" s="6"/>
    </row>
    <row r="439" spans="1:3" x14ac:dyDescent="0.25">
      <c r="A439" s="4"/>
      <c r="B439" s="4"/>
      <c r="C439" s="6"/>
    </row>
    <row r="440" spans="1:3" x14ac:dyDescent="0.25">
      <c r="A440" s="4"/>
      <c r="B440" s="4"/>
      <c r="C440" s="6"/>
    </row>
    <row r="441" spans="1:3" x14ac:dyDescent="0.25">
      <c r="A441" s="4"/>
      <c r="B441" s="4"/>
      <c r="C441" s="6"/>
    </row>
    <row r="442" spans="1:3" x14ac:dyDescent="0.25">
      <c r="A442" s="4"/>
      <c r="B442" s="4"/>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A7" sqref="A7:D34"/>
    </sheetView>
  </sheetViews>
  <sheetFormatPr defaultColWidth="9.109375" defaultRowHeight="13.2" x14ac:dyDescent="0.25"/>
  <cols>
    <col min="1" max="1" width="3.109375" style="12" customWidth="1"/>
    <col min="2" max="2" width="33.88671875" style="12" customWidth="1"/>
    <col min="3" max="3" width="26.5546875" style="15" customWidth="1"/>
    <col min="4" max="4" width="26.5546875" style="12" customWidth="1"/>
    <col min="5" max="16384" width="9.109375" style="12"/>
  </cols>
  <sheetData>
    <row r="1" spans="1:4" ht="24.75" customHeight="1" x14ac:dyDescent="0.25">
      <c r="A1" s="483" t="s">
        <v>1107</v>
      </c>
      <c r="B1" s="468"/>
      <c r="C1" s="1186" t="s">
        <v>535</v>
      </c>
      <c r="D1" s="1187"/>
    </row>
    <row r="2" spans="1:4" ht="15" customHeight="1" x14ac:dyDescent="0.25">
      <c r="A2" s="89" t="s">
        <v>1108</v>
      </c>
      <c r="B2" s="201"/>
      <c r="C2" s="1825"/>
      <c r="D2" s="1826"/>
    </row>
    <row r="3" spans="1:4" ht="27.75" customHeight="1" x14ac:dyDescent="0.25">
      <c r="A3" s="1574" t="s">
        <v>299</v>
      </c>
      <c r="B3" s="1575"/>
      <c r="C3" s="1575"/>
      <c r="D3" s="1576"/>
    </row>
    <row r="4" spans="1:4" ht="13.8" thickBot="1" x14ac:dyDescent="0.3">
      <c r="A4" s="1572"/>
      <c r="B4" s="1572"/>
      <c r="C4" s="1573"/>
      <c r="D4" s="778"/>
    </row>
    <row r="5" spans="1:4" ht="40.5" customHeight="1" thickBot="1" x14ac:dyDescent="0.3">
      <c r="A5" s="1174" t="s">
        <v>396</v>
      </c>
      <c r="B5" s="1211"/>
      <c r="C5" s="1209" t="s">
        <v>1115</v>
      </c>
      <c r="D5" s="1211"/>
    </row>
    <row r="6" spans="1:4" ht="15" customHeight="1" thickBot="1" x14ac:dyDescent="0.3">
      <c r="A6" s="79" t="s">
        <v>394</v>
      </c>
      <c r="B6" s="202"/>
      <c r="C6" s="203"/>
      <c r="D6" s="787">
        <f>Obsah!$D$4</f>
        <v>43646</v>
      </c>
    </row>
    <row r="7" spans="1:4" ht="40.5" customHeight="1" thickBot="1" x14ac:dyDescent="0.3">
      <c r="A7" s="1847" t="s">
        <v>1981</v>
      </c>
      <c r="B7" s="1848"/>
      <c r="C7" s="1848"/>
      <c r="D7" s="1849"/>
    </row>
    <row r="8" spans="1:4" ht="51" customHeight="1" thickBot="1" x14ac:dyDescent="0.3">
      <c r="A8" s="1847" t="s">
        <v>1982</v>
      </c>
      <c r="B8" s="1848"/>
      <c r="C8" s="1848"/>
      <c r="D8" s="1849"/>
    </row>
    <row r="9" spans="1:4" ht="42.75" customHeight="1" thickBot="1" x14ac:dyDescent="0.3">
      <c r="A9" s="1847" t="s">
        <v>1983</v>
      </c>
      <c r="B9" s="1848"/>
      <c r="C9" s="1848"/>
      <c r="D9" s="1849"/>
    </row>
    <row r="10" spans="1:4" ht="13.5" customHeight="1" thickBot="1" x14ac:dyDescent="0.3">
      <c r="A10" s="1847" t="s">
        <v>1900</v>
      </c>
      <c r="B10" s="1848"/>
      <c r="C10" s="1848"/>
      <c r="D10" s="1849"/>
    </row>
    <row r="11" spans="1:4" ht="25.5" customHeight="1" thickBot="1" x14ac:dyDescent="0.3">
      <c r="A11" s="1847" t="s">
        <v>1984</v>
      </c>
      <c r="B11" s="1848"/>
      <c r="C11" s="1848"/>
      <c r="D11" s="1849"/>
    </row>
    <row r="12" spans="1:4" ht="26.25" customHeight="1" thickBot="1" x14ac:dyDescent="0.3">
      <c r="A12" s="1847" t="s">
        <v>1843</v>
      </c>
      <c r="B12" s="1848"/>
      <c r="C12" s="1848"/>
      <c r="D12" s="1849"/>
    </row>
    <row r="13" spans="1:4" ht="13.8" thickBot="1" x14ac:dyDescent="0.3">
      <c r="A13" s="1137"/>
      <c r="B13" s="1138"/>
      <c r="C13" s="1139"/>
      <c r="D13" s="1140"/>
    </row>
    <row r="14" spans="1:4" ht="16.5" customHeight="1" thickBot="1" x14ac:dyDescent="0.3">
      <c r="A14" s="1843" t="s">
        <v>1545</v>
      </c>
      <c r="B14" s="1844"/>
      <c r="C14" s="1141" t="s">
        <v>538</v>
      </c>
      <c r="D14" s="1141" t="s">
        <v>539</v>
      </c>
    </row>
    <row r="15" spans="1:4" ht="13.8" thickBot="1" x14ac:dyDescent="0.3">
      <c r="A15" s="1845"/>
      <c r="B15" s="1846"/>
      <c r="C15" s="1141" t="s">
        <v>1018</v>
      </c>
      <c r="D15" s="1141" t="s">
        <v>301</v>
      </c>
    </row>
    <row r="16" spans="1:4" ht="27" thickBot="1" x14ac:dyDescent="0.3">
      <c r="A16" s="1142">
        <v>1</v>
      </c>
      <c r="B16" s="1143" t="s">
        <v>1019</v>
      </c>
      <c r="C16" s="1144"/>
      <c r="D16" s="1144"/>
    </row>
    <row r="17" spans="1:4" ht="13.8" thickBot="1" x14ac:dyDescent="0.3">
      <c r="A17" s="1145">
        <v>2</v>
      </c>
      <c r="B17" s="1144" t="s">
        <v>1020</v>
      </c>
      <c r="C17" s="1144"/>
      <c r="D17" s="1144"/>
    </row>
    <row r="18" spans="1:4" ht="13.8" thickBot="1" x14ac:dyDescent="0.3">
      <c r="A18" s="1145">
        <v>3</v>
      </c>
      <c r="B18" s="1144" t="s">
        <v>1104</v>
      </c>
      <c r="C18" s="1144"/>
      <c r="D18" s="1144"/>
    </row>
    <row r="19" spans="1:4" ht="27" thickBot="1" x14ac:dyDescent="0.3">
      <c r="A19" s="1145">
        <v>4</v>
      </c>
      <c r="B19" s="1144" t="s">
        <v>1105</v>
      </c>
      <c r="C19" s="1144"/>
      <c r="D19" s="1144"/>
    </row>
    <row r="20" spans="1:4" ht="27" thickBot="1" x14ac:dyDescent="0.3">
      <c r="A20" s="1145">
        <v>5</v>
      </c>
      <c r="B20" s="1144" t="s">
        <v>1106</v>
      </c>
      <c r="C20" s="1144"/>
      <c r="D20" s="1144"/>
    </row>
    <row r="21" spans="1:4" ht="13.8" thickBot="1" x14ac:dyDescent="0.3">
      <c r="A21" s="1145">
        <v>6</v>
      </c>
      <c r="B21" s="1144" t="s">
        <v>1024</v>
      </c>
      <c r="C21" s="1144"/>
      <c r="D21" s="1144"/>
    </row>
    <row r="22" spans="1:4" ht="13.8" thickBot="1" x14ac:dyDescent="0.3">
      <c r="A22" s="1145">
        <v>7</v>
      </c>
      <c r="B22" s="1144" t="s">
        <v>1025</v>
      </c>
      <c r="C22" s="1144"/>
      <c r="D22" s="1144"/>
    </row>
    <row r="23" spans="1:4" ht="13.8" thickBot="1" x14ac:dyDescent="0.3">
      <c r="A23" s="1145">
        <v>8</v>
      </c>
      <c r="B23" s="1144" t="s">
        <v>939</v>
      </c>
      <c r="C23" s="1144"/>
      <c r="D23" s="1144"/>
    </row>
    <row r="24" spans="1:4" ht="27" thickBot="1" x14ac:dyDescent="0.3">
      <c r="A24" s="1146">
        <v>9</v>
      </c>
      <c r="B24" s="1147" t="s">
        <v>1619</v>
      </c>
      <c r="C24" s="1148"/>
      <c r="D24" s="1148"/>
    </row>
    <row r="25" spans="1:4" x14ac:dyDescent="0.25">
      <c r="A25" s="1149"/>
      <c r="B25" s="1149"/>
      <c r="C25" s="1150"/>
      <c r="D25" s="1150"/>
    </row>
    <row r="26" spans="1:4" ht="75" customHeight="1" x14ac:dyDescent="0.25">
      <c r="A26" s="1842" t="s">
        <v>1109</v>
      </c>
      <c r="B26" s="1842"/>
      <c r="C26" s="1842"/>
      <c r="D26" s="1842"/>
    </row>
    <row r="27" spans="1:4" ht="12.75" customHeight="1" x14ac:dyDescent="0.25">
      <c r="A27" s="1841" t="s">
        <v>674</v>
      </c>
      <c r="B27" s="1841"/>
      <c r="C27" s="1841"/>
      <c r="D27" s="1841"/>
    </row>
    <row r="28" spans="1:4" ht="30" customHeight="1" x14ac:dyDescent="0.25">
      <c r="A28" s="1839" t="s">
        <v>1985</v>
      </c>
      <c r="B28" s="1839"/>
      <c r="C28" s="1839"/>
      <c r="D28" s="1839"/>
    </row>
    <row r="29" spans="1:4" ht="37.5" customHeight="1" x14ac:dyDescent="0.25">
      <c r="A29" s="1839" t="s">
        <v>1986</v>
      </c>
      <c r="B29" s="1839"/>
      <c r="C29" s="1839"/>
      <c r="D29" s="1839"/>
    </row>
    <row r="30" spans="1:4" ht="24.75" customHeight="1" x14ac:dyDescent="0.25">
      <c r="A30" s="1839" t="s">
        <v>1987</v>
      </c>
      <c r="B30" s="1839"/>
      <c r="C30" s="1839"/>
      <c r="D30" s="1839"/>
    </row>
    <row r="31" spans="1:4" ht="24.75" customHeight="1" x14ac:dyDescent="0.25">
      <c r="A31" s="1839" t="s">
        <v>1988</v>
      </c>
      <c r="B31" s="1839"/>
      <c r="C31" s="1839"/>
      <c r="D31" s="1839"/>
    </row>
    <row r="32" spans="1:4" ht="12.75" customHeight="1" x14ac:dyDescent="0.25">
      <c r="A32" s="1839" t="s">
        <v>1989</v>
      </c>
      <c r="B32" s="1839"/>
      <c r="C32" s="1839"/>
      <c r="D32" s="1839"/>
    </row>
    <row r="33" spans="1:4" ht="12.75" customHeight="1" x14ac:dyDescent="0.25">
      <c r="A33" s="1839" t="s">
        <v>1990</v>
      </c>
      <c r="B33" s="1839"/>
      <c r="C33" s="1839"/>
      <c r="D33" s="1839"/>
    </row>
    <row r="34" spans="1:4" ht="39" customHeight="1" thickBot="1" x14ac:dyDescent="0.3">
      <c r="A34" s="1840" t="s">
        <v>1991</v>
      </c>
      <c r="B34" s="1840"/>
      <c r="C34" s="1840"/>
      <c r="D34" s="1840"/>
    </row>
    <row r="35" spans="1:4" x14ac:dyDescent="0.25">
      <c r="A35" s="4"/>
      <c r="B35" s="4"/>
      <c r="C35" s="6"/>
    </row>
    <row r="36" spans="1:4" x14ac:dyDescent="0.25">
      <c r="B36" s="4"/>
      <c r="C36" s="6"/>
    </row>
    <row r="37" spans="1:4" x14ac:dyDescent="0.25">
      <c r="A37" s="4"/>
      <c r="B37" s="4"/>
      <c r="C37" s="6"/>
    </row>
    <row r="38" spans="1:4" x14ac:dyDescent="0.25">
      <c r="A38" s="4"/>
      <c r="B38" s="4"/>
      <c r="C38" s="6"/>
    </row>
    <row r="39" spans="1:4" x14ac:dyDescent="0.25">
      <c r="A39" s="4"/>
      <c r="B39" s="4"/>
      <c r="C39" s="6"/>
    </row>
    <row r="40" spans="1:4" x14ac:dyDescent="0.25">
      <c r="A40" s="4"/>
      <c r="B40" s="4"/>
      <c r="C40" s="6"/>
    </row>
    <row r="41" spans="1:4" x14ac:dyDescent="0.25">
      <c r="A41" s="4"/>
      <c r="B41" s="4"/>
      <c r="C41" s="6"/>
    </row>
    <row r="42" spans="1:4" x14ac:dyDescent="0.25">
      <c r="A42" s="4"/>
      <c r="B42" s="4"/>
      <c r="C42" s="6"/>
    </row>
    <row r="43" spans="1:4" x14ac:dyDescent="0.25">
      <c r="A43" s="4"/>
      <c r="B43" s="4"/>
      <c r="C43" s="6"/>
    </row>
    <row r="44" spans="1:4" x14ac:dyDescent="0.25">
      <c r="A44" s="4"/>
      <c r="B44" s="4"/>
      <c r="C44" s="6"/>
    </row>
    <row r="45" spans="1:4" x14ac:dyDescent="0.25">
      <c r="A45" s="4"/>
      <c r="B45" s="4"/>
      <c r="C45" s="6"/>
    </row>
    <row r="46" spans="1:4" x14ac:dyDescent="0.25">
      <c r="A46" s="4"/>
      <c r="B46" s="4"/>
      <c r="C46" s="6"/>
    </row>
    <row r="47" spans="1:4" x14ac:dyDescent="0.25">
      <c r="A47" s="4"/>
      <c r="B47" s="4"/>
      <c r="C47" s="6"/>
    </row>
    <row r="48" spans="1:4" x14ac:dyDescent="0.25">
      <c r="A48" s="4"/>
      <c r="B48" s="4"/>
      <c r="C48" s="6"/>
    </row>
    <row r="49" spans="1:3" x14ac:dyDescent="0.25">
      <c r="A49" s="4"/>
      <c r="B49" s="4"/>
      <c r="C49" s="6"/>
    </row>
    <row r="50" spans="1:3" x14ac:dyDescent="0.25">
      <c r="A50" s="4"/>
      <c r="B50" s="4"/>
      <c r="C50" s="6"/>
    </row>
    <row r="51" spans="1:3" x14ac:dyDescent="0.25">
      <c r="A51" s="4"/>
      <c r="B51" s="4"/>
      <c r="C51" s="6"/>
    </row>
    <row r="52" spans="1:3" x14ac:dyDescent="0.25">
      <c r="A52" s="4"/>
      <c r="B52" s="4"/>
      <c r="C52" s="6"/>
    </row>
    <row r="53" spans="1:3" x14ac:dyDescent="0.25">
      <c r="A53" s="4"/>
      <c r="B53" s="4"/>
      <c r="C53" s="6"/>
    </row>
    <row r="54" spans="1:3" x14ac:dyDescent="0.25">
      <c r="A54" s="4"/>
      <c r="B54" s="4"/>
      <c r="C54" s="6"/>
    </row>
    <row r="55" spans="1:3" x14ac:dyDescent="0.25">
      <c r="A55" s="4"/>
      <c r="B55" s="4"/>
      <c r="C55" s="6"/>
    </row>
    <row r="56" spans="1:3" x14ac:dyDescent="0.25">
      <c r="A56" s="4"/>
      <c r="B56" s="4"/>
      <c r="C56" s="6"/>
    </row>
    <row r="57" spans="1:3" x14ac:dyDescent="0.25">
      <c r="A57" s="4"/>
      <c r="B57" s="4"/>
      <c r="C57" s="6"/>
    </row>
    <row r="58" spans="1:3" x14ac:dyDescent="0.25">
      <c r="A58" s="4"/>
      <c r="B58" s="4"/>
      <c r="C58" s="6"/>
    </row>
    <row r="59" spans="1:3" x14ac:dyDescent="0.25">
      <c r="A59" s="4"/>
      <c r="B59" s="4"/>
      <c r="C59" s="6"/>
    </row>
    <row r="60" spans="1:3" x14ac:dyDescent="0.25">
      <c r="A60" s="4"/>
      <c r="B60" s="4"/>
      <c r="C60" s="6"/>
    </row>
    <row r="61" spans="1:3" x14ac:dyDescent="0.25">
      <c r="A61" s="4"/>
      <c r="B61" s="4"/>
      <c r="C61" s="6"/>
    </row>
    <row r="62" spans="1:3" x14ac:dyDescent="0.25">
      <c r="A62" s="4"/>
      <c r="B62" s="4"/>
      <c r="C62" s="6"/>
    </row>
    <row r="63" spans="1:3" x14ac:dyDescent="0.25">
      <c r="A63" s="4"/>
      <c r="B63" s="4"/>
      <c r="C63" s="6"/>
    </row>
    <row r="64" spans="1:3" x14ac:dyDescent="0.25">
      <c r="A64" s="4"/>
      <c r="B64" s="4"/>
      <c r="C64" s="6"/>
    </row>
    <row r="65" spans="1:3" x14ac:dyDescent="0.25">
      <c r="A65" s="4"/>
      <c r="B65" s="4"/>
      <c r="C65" s="6"/>
    </row>
    <row r="66" spans="1:3" x14ac:dyDescent="0.25">
      <c r="A66" s="4"/>
      <c r="B66" s="4"/>
      <c r="C66" s="6"/>
    </row>
    <row r="67" spans="1:3" x14ac:dyDescent="0.25">
      <c r="A67" s="4"/>
      <c r="B67" s="4"/>
      <c r="C67" s="6"/>
    </row>
    <row r="68" spans="1:3" x14ac:dyDescent="0.25">
      <c r="A68" s="4"/>
      <c r="B68" s="4"/>
      <c r="C68" s="6"/>
    </row>
    <row r="69" spans="1:3" x14ac:dyDescent="0.25">
      <c r="A69" s="4"/>
      <c r="B69" s="4"/>
      <c r="C69" s="6"/>
    </row>
    <row r="70" spans="1:3" x14ac:dyDescent="0.25">
      <c r="A70" s="4"/>
      <c r="B70" s="4"/>
      <c r="C70" s="6"/>
    </row>
    <row r="71" spans="1:3" x14ac:dyDescent="0.25">
      <c r="A71" s="4"/>
      <c r="B71" s="4"/>
      <c r="C71" s="6"/>
    </row>
    <row r="72" spans="1:3" x14ac:dyDescent="0.25">
      <c r="A72" s="4"/>
      <c r="B72" s="4"/>
      <c r="C72" s="6"/>
    </row>
    <row r="73" spans="1:3" x14ac:dyDescent="0.25">
      <c r="A73" s="4"/>
      <c r="B73" s="4"/>
      <c r="C73" s="6"/>
    </row>
    <row r="74" spans="1:3" x14ac:dyDescent="0.25">
      <c r="A74" s="4"/>
      <c r="B74" s="4"/>
      <c r="C74" s="6"/>
    </row>
    <row r="75" spans="1:3" x14ac:dyDescent="0.25">
      <c r="A75" s="4"/>
      <c r="B75" s="4"/>
      <c r="C75" s="6"/>
    </row>
    <row r="76" spans="1:3" x14ac:dyDescent="0.25">
      <c r="A76" s="4"/>
      <c r="B76" s="4"/>
      <c r="C76" s="6"/>
    </row>
    <row r="77" spans="1:3" x14ac:dyDescent="0.25">
      <c r="A77" s="4"/>
      <c r="B77" s="4"/>
      <c r="C77" s="6"/>
    </row>
    <row r="78" spans="1:3" x14ac:dyDescent="0.25">
      <c r="A78" s="4"/>
      <c r="B78" s="4"/>
      <c r="C78" s="6"/>
    </row>
    <row r="79" spans="1:3" x14ac:dyDescent="0.25">
      <c r="A79" s="4"/>
      <c r="B79" s="4"/>
      <c r="C79" s="6"/>
    </row>
    <row r="80" spans="1:3" x14ac:dyDescent="0.25">
      <c r="A80" s="4"/>
      <c r="B80" s="4"/>
      <c r="C80" s="6"/>
    </row>
    <row r="81" spans="1:4" x14ac:dyDescent="0.25">
      <c r="A81" s="4"/>
      <c r="B81" s="4"/>
      <c r="C81" s="6"/>
    </row>
    <row r="82" spans="1:4" x14ac:dyDescent="0.25">
      <c r="A82" s="4"/>
      <c r="B82" s="4"/>
      <c r="C82" s="6"/>
    </row>
    <row r="83" spans="1:4" x14ac:dyDescent="0.25">
      <c r="A83" s="4"/>
      <c r="B83" s="4"/>
      <c r="C83" s="6"/>
    </row>
    <row r="84" spans="1:4" x14ac:dyDescent="0.25">
      <c r="A84" s="4"/>
      <c r="B84" s="4"/>
      <c r="C84" s="6"/>
    </row>
    <row r="85" spans="1:4" x14ac:dyDescent="0.25">
      <c r="A85" s="4"/>
      <c r="B85" s="4"/>
      <c r="C85" s="6"/>
    </row>
    <row r="86" spans="1:4" x14ac:dyDescent="0.25">
      <c r="A86" s="4"/>
      <c r="B86" s="4"/>
      <c r="C86" s="6"/>
    </row>
    <row r="87" spans="1:4" x14ac:dyDescent="0.25">
      <c r="A87" s="4"/>
      <c r="B87" s="4"/>
      <c r="C87" s="6"/>
    </row>
    <row r="88" spans="1:4" ht="96" customHeight="1" x14ac:dyDescent="0.25">
      <c r="A88" s="4"/>
      <c r="B88" s="416"/>
      <c r="C88" s="417"/>
      <c r="D88" s="133"/>
    </row>
    <row r="89" spans="1:4" x14ac:dyDescent="0.25">
      <c r="A89" s="4"/>
      <c r="B89" s="4"/>
      <c r="C89" s="6"/>
    </row>
    <row r="90" spans="1:4" x14ac:dyDescent="0.25">
      <c r="A90" s="4"/>
      <c r="B90" s="4"/>
      <c r="C90" s="6"/>
    </row>
    <row r="91" spans="1:4" x14ac:dyDescent="0.25">
      <c r="A91" s="4"/>
      <c r="B91" s="4"/>
      <c r="C91" s="6"/>
    </row>
    <row r="92" spans="1:4" x14ac:dyDescent="0.25">
      <c r="A92" s="4"/>
      <c r="B92" s="4"/>
      <c r="C92" s="6"/>
    </row>
    <row r="93" spans="1:4" x14ac:dyDescent="0.25">
      <c r="A93" s="4"/>
      <c r="B93" s="4"/>
      <c r="C93" s="6"/>
    </row>
    <row r="94" spans="1:4" x14ac:dyDescent="0.25">
      <c r="A94" s="4"/>
      <c r="B94" s="4"/>
      <c r="C94" s="6"/>
    </row>
    <row r="95" spans="1:4" x14ac:dyDescent="0.25">
      <c r="A95" s="4"/>
      <c r="B95" s="4"/>
      <c r="C95" s="6"/>
    </row>
    <row r="96" spans="1:4" x14ac:dyDescent="0.25">
      <c r="A96" s="4"/>
      <c r="B96" s="4"/>
      <c r="C96" s="6"/>
    </row>
    <row r="97" spans="1:3" x14ac:dyDescent="0.25">
      <c r="A97" s="4"/>
      <c r="B97" s="4"/>
      <c r="C97" s="6"/>
    </row>
    <row r="98" spans="1:3" x14ac:dyDescent="0.25">
      <c r="A98" s="4"/>
      <c r="B98" s="4"/>
      <c r="C98" s="6"/>
    </row>
    <row r="99" spans="1:3" x14ac:dyDescent="0.25">
      <c r="A99" s="4"/>
      <c r="B99" s="4"/>
      <c r="C99" s="6"/>
    </row>
    <row r="100" spans="1:3" x14ac:dyDescent="0.25">
      <c r="A100" s="4"/>
      <c r="B100" s="4"/>
      <c r="C100" s="6"/>
    </row>
    <row r="101" spans="1:3" x14ac:dyDescent="0.25">
      <c r="A101" s="4"/>
      <c r="B101" s="4"/>
      <c r="C101" s="6"/>
    </row>
    <row r="102" spans="1:3" x14ac:dyDescent="0.25">
      <c r="A102" s="4"/>
      <c r="B102" s="4"/>
      <c r="C102" s="6"/>
    </row>
    <row r="103" spans="1:3" x14ac:dyDescent="0.25">
      <c r="A103" s="4"/>
      <c r="B103" s="4"/>
      <c r="C103" s="6"/>
    </row>
    <row r="104" spans="1:3" x14ac:dyDescent="0.25">
      <c r="A104" s="4"/>
      <c r="B104" s="4"/>
      <c r="C104" s="6"/>
    </row>
    <row r="105" spans="1:3" x14ac:dyDescent="0.25">
      <c r="A105" s="4"/>
      <c r="B105" s="4"/>
      <c r="C105" s="6"/>
    </row>
    <row r="106" spans="1:3" x14ac:dyDescent="0.25">
      <c r="A106" s="4"/>
      <c r="B106" s="4"/>
      <c r="C106" s="6"/>
    </row>
    <row r="107" spans="1:3" x14ac:dyDescent="0.25">
      <c r="A107" s="4"/>
      <c r="B107" s="4"/>
      <c r="C107" s="6"/>
    </row>
    <row r="108" spans="1:3" x14ac:dyDescent="0.25">
      <c r="A108" s="4"/>
      <c r="B108" s="4"/>
      <c r="C108" s="6"/>
    </row>
    <row r="109" spans="1:3" x14ac:dyDescent="0.25">
      <c r="A109" s="4"/>
      <c r="B109" s="4"/>
      <c r="C109" s="6"/>
    </row>
    <row r="110" spans="1:3" x14ac:dyDescent="0.25">
      <c r="A110" s="4"/>
      <c r="B110" s="4"/>
      <c r="C110" s="6"/>
    </row>
    <row r="111" spans="1:3" x14ac:dyDescent="0.25">
      <c r="A111" s="4"/>
      <c r="B111" s="4"/>
      <c r="C111" s="6"/>
    </row>
    <row r="112" spans="1:3" x14ac:dyDescent="0.25">
      <c r="A112" s="4"/>
      <c r="B112" s="4"/>
      <c r="C112" s="6"/>
    </row>
    <row r="113" spans="1:3" x14ac:dyDescent="0.25">
      <c r="A113" s="4"/>
      <c r="B113" s="4"/>
      <c r="C113" s="6"/>
    </row>
    <row r="114" spans="1:3" x14ac:dyDescent="0.25">
      <c r="A114" s="4"/>
      <c r="B114" s="4"/>
      <c r="C114" s="6"/>
    </row>
    <row r="115" spans="1:3" x14ac:dyDescent="0.25">
      <c r="A115" s="4"/>
      <c r="B115" s="4"/>
      <c r="C115" s="6"/>
    </row>
    <row r="116" spans="1:3" x14ac:dyDescent="0.25">
      <c r="A116" s="4"/>
      <c r="B116" s="4"/>
      <c r="C116" s="6"/>
    </row>
    <row r="117" spans="1:3" x14ac:dyDescent="0.25">
      <c r="A117" s="4"/>
      <c r="B117" s="4"/>
      <c r="C117" s="6"/>
    </row>
    <row r="118" spans="1:3" x14ac:dyDescent="0.25">
      <c r="A118" s="4"/>
      <c r="B118" s="4"/>
      <c r="C118" s="6"/>
    </row>
    <row r="119" spans="1:3" x14ac:dyDescent="0.25">
      <c r="A119" s="4"/>
      <c r="B119" s="4"/>
      <c r="C119" s="6"/>
    </row>
    <row r="120" spans="1:3" x14ac:dyDescent="0.25">
      <c r="A120" s="4"/>
      <c r="B120" s="4"/>
      <c r="C120" s="6"/>
    </row>
    <row r="121" spans="1:3" x14ac:dyDescent="0.25">
      <c r="A121" s="4"/>
      <c r="B121" s="4"/>
      <c r="C121" s="6"/>
    </row>
    <row r="122" spans="1:3" x14ac:dyDescent="0.25">
      <c r="A122" s="4"/>
      <c r="B122" s="4"/>
      <c r="C122" s="6"/>
    </row>
    <row r="123" spans="1:3" x14ac:dyDescent="0.25">
      <c r="A123" s="4"/>
      <c r="B123" s="4"/>
      <c r="C123" s="6"/>
    </row>
    <row r="124" spans="1:3" x14ac:dyDescent="0.25">
      <c r="A124" s="4"/>
      <c r="B124" s="4"/>
      <c r="C124" s="6"/>
    </row>
    <row r="125" spans="1:3" x14ac:dyDescent="0.25">
      <c r="A125" s="4"/>
      <c r="B125" s="4"/>
      <c r="C125" s="6"/>
    </row>
    <row r="126" spans="1:3" x14ac:dyDescent="0.25">
      <c r="A126" s="4"/>
      <c r="B126" s="4"/>
      <c r="C126" s="6"/>
    </row>
    <row r="127" spans="1:3" x14ac:dyDescent="0.25">
      <c r="A127" s="4"/>
      <c r="B127" s="4"/>
      <c r="C127" s="6"/>
    </row>
    <row r="128" spans="1:3" x14ac:dyDescent="0.25">
      <c r="A128" s="4"/>
      <c r="B128" s="4"/>
      <c r="C128" s="6"/>
    </row>
    <row r="129" spans="1:3" x14ac:dyDescent="0.25">
      <c r="A129" s="4"/>
      <c r="B129" s="4"/>
      <c r="C129" s="6"/>
    </row>
    <row r="130" spans="1:3" x14ac:dyDescent="0.25">
      <c r="A130" s="4"/>
      <c r="B130" s="4"/>
      <c r="C130" s="6"/>
    </row>
    <row r="131" spans="1:3" x14ac:dyDescent="0.25">
      <c r="A131" s="4"/>
      <c r="B131" s="4"/>
      <c r="C131" s="6"/>
    </row>
    <row r="132" spans="1:3" x14ac:dyDescent="0.25">
      <c r="A132" s="4"/>
      <c r="B132" s="4"/>
      <c r="C132" s="6"/>
    </row>
    <row r="133" spans="1:3" x14ac:dyDescent="0.25">
      <c r="A133" s="4"/>
      <c r="B133" s="4"/>
      <c r="C133" s="6"/>
    </row>
    <row r="134" spans="1:3" x14ac:dyDescent="0.25">
      <c r="A134" s="4"/>
      <c r="B134" s="4"/>
      <c r="C134" s="6"/>
    </row>
    <row r="135" spans="1:3" x14ac:dyDescent="0.25">
      <c r="A135" s="4"/>
      <c r="B135" s="4"/>
      <c r="C135" s="6"/>
    </row>
    <row r="136" spans="1:3" x14ac:dyDescent="0.25">
      <c r="A136" s="4"/>
      <c r="B136" s="4"/>
      <c r="C136" s="6"/>
    </row>
    <row r="137" spans="1:3" x14ac:dyDescent="0.25">
      <c r="A137" s="4"/>
      <c r="B137" s="4"/>
      <c r="C137" s="6"/>
    </row>
    <row r="138" spans="1:3" x14ac:dyDescent="0.25">
      <c r="A138" s="4"/>
      <c r="B138" s="4"/>
      <c r="C138" s="6"/>
    </row>
    <row r="139" spans="1:3" x14ac:dyDescent="0.25">
      <c r="A139" s="4"/>
      <c r="B139" s="4"/>
      <c r="C139" s="6"/>
    </row>
    <row r="140" spans="1:3" x14ac:dyDescent="0.25">
      <c r="A140" s="4"/>
      <c r="B140" s="4"/>
      <c r="C140" s="6"/>
    </row>
    <row r="141" spans="1:3" x14ac:dyDescent="0.25">
      <c r="A141" s="4"/>
      <c r="B141" s="4"/>
      <c r="C141" s="6"/>
    </row>
    <row r="142" spans="1:3" x14ac:dyDescent="0.25">
      <c r="A142" s="4"/>
      <c r="B142" s="4"/>
      <c r="C142" s="6"/>
    </row>
    <row r="143" spans="1:3" x14ac:dyDescent="0.25">
      <c r="A143" s="4"/>
      <c r="B143" s="4"/>
      <c r="C143" s="6"/>
    </row>
    <row r="144" spans="1:3" x14ac:dyDescent="0.25">
      <c r="A144" s="4"/>
      <c r="B144" s="4"/>
      <c r="C144" s="6"/>
    </row>
    <row r="145" spans="1:3" x14ac:dyDescent="0.25">
      <c r="A145" s="4"/>
      <c r="B145" s="4"/>
      <c r="C145" s="6"/>
    </row>
    <row r="146" spans="1:3" x14ac:dyDescent="0.25">
      <c r="A146" s="4"/>
      <c r="B146" s="4"/>
      <c r="C146" s="6"/>
    </row>
    <row r="147" spans="1:3" x14ac:dyDescent="0.25">
      <c r="A147" s="4"/>
      <c r="B147" s="4"/>
      <c r="C147" s="6"/>
    </row>
    <row r="148" spans="1:3" x14ac:dyDescent="0.25">
      <c r="A148" s="4"/>
      <c r="B148" s="4"/>
      <c r="C148" s="6"/>
    </row>
    <row r="149" spans="1:3" x14ac:dyDescent="0.25">
      <c r="A149" s="4"/>
      <c r="B149" s="4"/>
      <c r="C149" s="6"/>
    </row>
    <row r="150" spans="1:3" x14ac:dyDescent="0.25">
      <c r="A150" s="4"/>
      <c r="B150" s="4"/>
      <c r="C150" s="6"/>
    </row>
    <row r="151" spans="1:3" x14ac:dyDescent="0.25">
      <c r="A151" s="4"/>
      <c r="B151" s="4"/>
      <c r="C151" s="6"/>
    </row>
    <row r="152" spans="1:3" x14ac:dyDescent="0.25">
      <c r="A152" s="4"/>
      <c r="B152" s="4"/>
      <c r="C152" s="6"/>
    </row>
    <row r="153" spans="1:3" x14ac:dyDescent="0.25">
      <c r="A153" s="4"/>
      <c r="B153" s="4"/>
      <c r="C153" s="6"/>
    </row>
    <row r="154" spans="1:3" x14ac:dyDescent="0.25">
      <c r="A154" s="4"/>
      <c r="B154" s="4"/>
      <c r="C154" s="6"/>
    </row>
    <row r="155" spans="1:3" x14ac:dyDescent="0.25">
      <c r="A155" s="4"/>
      <c r="B155" s="4"/>
      <c r="C155" s="6"/>
    </row>
    <row r="156" spans="1:3" x14ac:dyDescent="0.25">
      <c r="A156" s="4"/>
      <c r="B156" s="4"/>
      <c r="C156" s="6"/>
    </row>
    <row r="157" spans="1:3" x14ac:dyDescent="0.25">
      <c r="A157" s="4"/>
      <c r="B157" s="4"/>
      <c r="C157" s="6"/>
    </row>
    <row r="158" spans="1:3" x14ac:dyDescent="0.25">
      <c r="A158" s="4"/>
      <c r="B158" s="4"/>
      <c r="C158" s="6"/>
    </row>
    <row r="159" spans="1:3" x14ac:dyDescent="0.25">
      <c r="A159" s="4"/>
      <c r="B159" s="4"/>
      <c r="C159" s="6"/>
    </row>
    <row r="160" spans="1:3" x14ac:dyDescent="0.25">
      <c r="A160" s="4"/>
      <c r="B160" s="4"/>
      <c r="C160" s="6"/>
    </row>
    <row r="161" spans="1:3" x14ac:dyDescent="0.25">
      <c r="A161" s="4"/>
      <c r="B161" s="4"/>
      <c r="C161" s="6"/>
    </row>
    <row r="162" spans="1:3" x14ac:dyDescent="0.25">
      <c r="A162" s="4"/>
      <c r="B162" s="4"/>
      <c r="C162" s="6"/>
    </row>
    <row r="163" spans="1:3" x14ac:dyDescent="0.25">
      <c r="A163" s="4"/>
      <c r="B163" s="4"/>
      <c r="C163" s="6"/>
    </row>
    <row r="164" spans="1:3" x14ac:dyDescent="0.25">
      <c r="A164" s="4"/>
      <c r="B164" s="4"/>
      <c r="C164" s="6"/>
    </row>
    <row r="165" spans="1:3" x14ac:dyDescent="0.25">
      <c r="A165" s="4"/>
      <c r="B165" s="4"/>
      <c r="C165" s="6"/>
    </row>
    <row r="166" spans="1:3" x14ac:dyDescent="0.25">
      <c r="A166" s="4"/>
      <c r="B166" s="4"/>
      <c r="C166" s="6"/>
    </row>
    <row r="167" spans="1:3" x14ac:dyDescent="0.25">
      <c r="A167" s="4"/>
      <c r="B167" s="4"/>
      <c r="C167" s="6"/>
    </row>
    <row r="168" spans="1:3" x14ac:dyDescent="0.25">
      <c r="A168" s="4"/>
      <c r="B168" s="4"/>
      <c r="C168" s="6"/>
    </row>
    <row r="169" spans="1:3" x14ac:dyDescent="0.25">
      <c r="A169" s="4"/>
      <c r="B169" s="4"/>
      <c r="C169" s="6"/>
    </row>
    <row r="170" spans="1:3" x14ac:dyDescent="0.25">
      <c r="A170" s="4"/>
      <c r="B170" s="4"/>
      <c r="C170" s="6"/>
    </row>
    <row r="171" spans="1:3" x14ac:dyDescent="0.25">
      <c r="A171" s="4"/>
      <c r="B171" s="4"/>
      <c r="C171" s="6"/>
    </row>
    <row r="172" spans="1:3" x14ac:dyDescent="0.25">
      <c r="A172" s="4"/>
      <c r="B172" s="4"/>
      <c r="C172" s="6"/>
    </row>
    <row r="173" spans="1:3" x14ac:dyDescent="0.25">
      <c r="A173" s="4"/>
      <c r="B173" s="4"/>
      <c r="C173" s="6"/>
    </row>
    <row r="174" spans="1:3" x14ac:dyDescent="0.25">
      <c r="A174" s="4"/>
      <c r="B174" s="4"/>
      <c r="C174" s="6"/>
    </row>
    <row r="175" spans="1:3" x14ac:dyDescent="0.25">
      <c r="A175" s="4"/>
      <c r="B175" s="4"/>
      <c r="C175" s="6"/>
    </row>
    <row r="176" spans="1:3" x14ac:dyDescent="0.25">
      <c r="A176" s="4"/>
      <c r="B176" s="4"/>
      <c r="C176" s="6"/>
    </row>
    <row r="177" spans="1:3" x14ac:dyDescent="0.25">
      <c r="A177" s="4"/>
      <c r="B177" s="4"/>
      <c r="C177" s="6"/>
    </row>
    <row r="178" spans="1:3" x14ac:dyDescent="0.25">
      <c r="A178" s="4"/>
      <c r="B178" s="4"/>
      <c r="C178" s="6"/>
    </row>
    <row r="179" spans="1:3" x14ac:dyDescent="0.25">
      <c r="A179" s="4"/>
      <c r="B179" s="4"/>
      <c r="C179" s="6"/>
    </row>
    <row r="180" spans="1:3" x14ac:dyDescent="0.25">
      <c r="A180" s="4"/>
      <c r="B180" s="4"/>
      <c r="C180" s="6"/>
    </row>
    <row r="181" spans="1:3" x14ac:dyDescent="0.25">
      <c r="A181" s="4"/>
      <c r="B181" s="4"/>
      <c r="C181" s="6"/>
    </row>
    <row r="182" spans="1:3" x14ac:dyDescent="0.25">
      <c r="A182" s="4"/>
      <c r="B182" s="4"/>
      <c r="C182" s="6"/>
    </row>
    <row r="183" spans="1:3" x14ac:dyDescent="0.25">
      <c r="A183" s="4"/>
      <c r="B183" s="4"/>
      <c r="C183" s="6"/>
    </row>
    <row r="184" spans="1:3" x14ac:dyDescent="0.25">
      <c r="A184" s="4"/>
      <c r="B184" s="4"/>
      <c r="C184" s="6"/>
    </row>
    <row r="185" spans="1:3" x14ac:dyDescent="0.25">
      <c r="A185" s="4"/>
      <c r="B185" s="4"/>
      <c r="C185" s="6"/>
    </row>
    <row r="186" spans="1:3" x14ac:dyDescent="0.25">
      <c r="A186" s="4"/>
      <c r="B186" s="4"/>
      <c r="C186" s="6"/>
    </row>
    <row r="187" spans="1:3" x14ac:dyDescent="0.25">
      <c r="A187" s="4"/>
      <c r="B187" s="4"/>
      <c r="C187" s="6"/>
    </row>
    <row r="188" spans="1:3" x14ac:dyDescent="0.25">
      <c r="A188" s="4"/>
      <c r="B188" s="4"/>
      <c r="C188" s="6"/>
    </row>
    <row r="189" spans="1:3" x14ac:dyDescent="0.25">
      <c r="A189" s="4"/>
      <c r="B189" s="4"/>
      <c r="C189" s="6"/>
    </row>
    <row r="190" spans="1:3" x14ac:dyDescent="0.25">
      <c r="A190" s="4"/>
      <c r="B190" s="4"/>
      <c r="C190" s="6"/>
    </row>
    <row r="191" spans="1:3" x14ac:dyDescent="0.25">
      <c r="A191" s="4"/>
      <c r="B191" s="4"/>
      <c r="C191" s="6"/>
    </row>
    <row r="192" spans="1:3" x14ac:dyDescent="0.25">
      <c r="A192" s="4"/>
      <c r="B192" s="4"/>
      <c r="C192" s="6"/>
    </row>
    <row r="193" spans="1:3" x14ac:dyDescent="0.25">
      <c r="A193" s="4"/>
      <c r="B193" s="4"/>
      <c r="C193" s="6"/>
    </row>
    <row r="194" spans="1:3" x14ac:dyDescent="0.25">
      <c r="A194" s="4"/>
      <c r="B194" s="4"/>
      <c r="C194" s="6"/>
    </row>
    <row r="195" spans="1:3" x14ac:dyDescent="0.25">
      <c r="A195" s="4"/>
      <c r="B195" s="4"/>
      <c r="C195" s="6"/>
    </row>
    <row r="196" spans="1:3" x14ac:dyDescent="0.25">
      <c r="A196" s="4"/>
      <c r="B196" s="4"/>
      <c r="C196" s="6"/>
    </row>
    <row r="197" spans="1:3" x14ac:dyDescent="0.25">
      <c r="A197" s="4"/>
      <c r="B197" s="4"/>
      <c r="C197" s="6"/>
    </row>
    <row r="198" spans="1:3" x14ac:dyDescent="0.25">
      <c r="A198" s="4"/>
      <c r="B198" s="4"/>
      <c r="C198" s="6"/>
    </row>
    <row r="199" spans="1:3" x14ac:dyDescent="0.25">
      <c r="A199" s="4"/>
      <c r="B199" s="4"/>
      <c r="C199" s="6"/>
    </row>
    <row r="200" spans="1:3" x14ac:dyDescent="0.25">
      <c r="A200" s="4"/>
      <c r="B200" s="4"/>
      <c r="C200" s="6"/>
    </row>
    <row r="201" spans="1:3" x14ac:dyDescent="0.25">
      <c r="A201" s="4"/>
      <c r="B201" s="4"/>
      <c r="C201" s="6"/>
    </row>
    <row r="202" spans="1:3" x14ac:dyDescent="0.25">
      <c r="A202" s="4"/>
      <c r="B202" s="4"/>
      <c r="C202" s="6"/>
    </row>
    <row r="203" spans="1:3" x14ac:dyDescent="0.25">
      <c r="A203" s="4"/>
      <c r="B203" s="4"/>
      <c r="C203" s="6"/>
    </row>
    <row r="204" spans="1:3" x14ac:dyDescent="0.25">
      <c r="A204" s="4"/>
      <c r="B204" s="4"/>
      <c r="C204" s="6"/>
    </row>
    <row r="205" spans="1:3" x14ac:dyDescent="0.25">
      <c r="A205" s="4"/>
      <c r="B205" s="4"/>
      <c r="C205" s="6"/>
    </row>
    <row r="206" spans="1:3" x14ac:dyDescent="0.25">
      <c r="A206" s="4"/>
      <c r="B206" s="4"/>
      <c r="C206" s="6"/>
    </row>
    <row r="207" spans="1:3" x14ac:dyDescent="0.25">
      <c r="A207" s="4"/>
      <c r="B207" s="4"/>
      <c r="C207" s="6"/>
    </row>
    <row r="208" spans="1:3" x14ac:dyDescent="0.25">
      <c r="A208" s="4"/>
      <c r="B208" s="4"/>
      <c r="C208" s="6"/>
    </row>
    <row r="209" spans="1:3" x14ac:dyDescent="0.25">
      <c r="A209" s="4"/>
      <c r="B209" s="4"/>
      <c r="C209" s="6"/>
    </row>
    <row r="210" spans="1:3" x14ac:dyDescent="0.25">
      <c r="A210" s="4"/>
      <c r="B210" s="4"/>
      <c r="C210" s="6"/>
    </row>
    <row r="211" spans="1:3" x14ac:dyDescent="0.25">
      <c r="A211" s="4"/>
      <c r="B211" s="4"/>
      <c r="C211" s="6"/>
    </row>
    <row r="212" spans="1:3" x14ac:dyDescent="0.25">
      <c r="A212" s="4"/>
      <c r="B212" s="4"/>
      <c r="C212" s="6"/>
    </row>
    <row r="213" spans="1:3" x14ac:dyDescent="0.25">
      <c r="A213" s="4"/>
      <c r="B213" s="4"/>
      <c r="C213" s="6"/>
    </row>
    <row r="214" spans="1:3" x14ac:dyDescent="0.25">
      <c r="A214" s="4"/>
      <c r="B214" s="4"/>
      <c r="C214" s="6"/>
    </row>
    <row r="215" spans="1:3" x14ac:dyDescent="0.25">
      <c r="A215" s="4"/>
      <c r="B215" s="4"/>
      <c r="C215" s="6"/>
    </row>
    <row r="216" spans="1:3" x14ac:dyDescent="0.25">
      <c r="A216" s="4"/>
      <c r="B216" s="4"/>
      <c r="C216" s="6"/>
    </row>
    <row r="217" spans="1:3" x14ac:dyDescent="0.25">
      <c r="A217" s="4"/>
      <c r="B217" s="4"/>
      <c r="C217" s="6"/>
    </row>
    <row r="218" spans="1:3" x14ac:dyDescent="0.25">
      <c r="A218" s="4"/>
      <c r="B218" s="4"/>
      <c r="C218" s="6"/>
    </row>
    <row r="219" spans="1:3" x14ac:dyDescent="0.25">
      <c r="A219" s="4"/>
      <c r="B219" s="4"/>
      <c r="C219" s="6"/>
    </row>
    <row r="220" spans="1:3" x14ac:dyDescent="0.25">
      <c r="A220" s="4"/>
      <c r="B220" s="4"/>
      <c r="C220" s="6"/>
    </row>
    <row r="221" spans="1:3" x14ac:dyDescent="0.25">
      <c r="A221" s="4"/>
      <c r="B221" s="4"/>
      <c r="C221" s="6"/>
    </row>
    <row r="222" spans="1:3" x14ac:dyDescent="0.25">
      <c r="A222" s="4"/>
      <c r="B222" s="4"/>
      <c r="C222" s="6"/>
    </row>
    <row r="223" spans="1:3" x14ac:dyDescent="0.25">
      <c r="A223" s="4"/>
      <c r="B223" s="4"/>
      <c r="C223" s="6"/>
    </row>
    <row r="224" spans="1:3" x14ac:dyDescent="0.25">
      <c r="A224" s="4"/>
      <c r="B224" s="4"/>
      <c r="C224" s="6"/>
    </row>
    <row r="225" spans="1:3" x14ac:dyDescent="0.25">
      <c r="A225" s="4"/>
      <c r="B225" s="4"/>
      <c r="C225" s="6"/>
    </row>
    <row r="226" spans="1:3" x14ac:dyDescent="0.25">
      <c r="A226" s="4"/>
      <c r="B226" s="4"/>
      <c r="C226" s="6"/>
    </row>
    <row r="227" spans="1:3" x14ac:dyDescent="0.25">
      <c r="A227" s="4"/>
      <c r="B227" s="4"/>
      <c r="C227" s="6"/>
    </row>
    <row r="228" spans="1:3" x14ac:dyDescent="0.25">
      <c r="A228" s="4"/>
      <c r="B228" s="4"/>
      <c r="C228" s="6"/>
    </row>
    <row r="229" spans="1:3" x14ac:dyDescent="0.25">
      <c r="A229" s="4"/>
      <c r="B229" s="4"/>
      <c r="C229" s="6"/>
    </row>
    <row r="230" spans="1:3" x14ac:dyDescent="0.25">
      <c r="A230" s="4"/>
      <c r="B230" s="4"/>
      <c r="C230" s="6"/>
    </row>
    <row r="231" spans="1:3" x14ac:dyDescent="0.25">
      <c r="A231" s="4"/>
      <c r="B231" s="4"/>
      <c r="C231" s="6"/>
    </row>
    <row r="232" spans="1:3" x14ac:dyDescent="0.25">
      <c r="A232" s="4"/>
      <c r="B232" s="4"/>
      <c r="C232" s="6"/>
    </row>
    <row r="233" spans="1:3" x14ac:dyDescent="0.25">
      <c r="A233" s="4"/>
      <c r="B233" s="4"/>
      <c r="C233" s="6"/>
    </row>
    <row r="234" spans="1:3" x14ac:dyDescent="0.25">
      <c r="A234" s="4"/>
      <c r="B234" s="4"/>
      <c r="C234" s="6"/>
    </row>
    <row r="235" spans="1:3" x14ac:dyDescent="0.25">
      <c r="A235" s="4"/>
      <c r="B235" s="4"/>
      <c r="C235" s="6"/>
    </row>
    <row r="236" spans="1:3" x14ac:dyDescent="0.25">
      <c r="A236" s="4"/>
      <c r="B236" s="4"/>
      <c r="C236" s="6"/>
    </row>
    <row r="237" spans="1:3" x14ac:dyDescent="0.25">
      <c r="A237" s="4"/>
      <c r="B237" s="4"/>
      <c r="C237" s="6"/>
    </row>
    <row r="238" spans="1:3" x14ac:dyDescent="0.25">
      <c r="A238" s="4"/>
      <c r="B238" s="4"/>
      <c r="C238" s="6"/>
    </row>
    <row r="239" spans="1:3" x14ac:dyDescent="0.25">
      <c r="A239" s="4"/>
      <c r="B239" s="4"/>
      <c r="C239" s="6"/>
    </row>
    <row r="240" spans="1:3" x14ac:dyDescent="0.25">
      <c r="A240" s="4"/>
      <c r="B240" s="4"/>
      <c r="C240" s="6"/>
    </row>
    <row r="241" spans="1:3" x14ac:dyDescent="0.25">
      <c r="A241" s="4"/>
      <c r="B241" s="4"/>
      <c r="C241" s="6"/>
    </row>
    <row r="242" spans="1:3" x14ac:dyDescent="0.25">
      <c r="A242" s="4"/>
      <c r="B242" s="4"/>
      <c r="C242" s="6"/>
    </row>
    <row r="243" spans="1:3" x14ac:dyDescent="0.25">
      <c r="A243" s="4"/>
      <c r="B243" s="4"/>
      <c r="C243" s="6"/>
    </row>
    <row r="244" spans="1:3" x14ac:dyDescent="0.25">
      <c r="A244" s="4"/>
      <c r="B244" s="4"/>
      <c r="C244" s="6"/>
    </row>
    <row r="245" spans="1:3" x14ac:dyDescent="0.25">
      <c r="A245" s="4"/>
      <c r="B245" s="4"/>
      <c r="C245" s="6"/>
    </row>
    <row r="246" spans="1:3" x14ac:dyDescent="0.25">
      <c r="A246" s="4"/>
      <c r="B246" s="4"/>
      <c r="C246" s="6"/>
    </row>
    <row r="247" spans="1:3" x14ac:dyDescent="0.25">
      <c r="A247" s="4"/>
      <c r="B247" s="4"/>
      <c r="C247" s="6"/>
    </row>
    <row r="248" spans="1:3" x14ac:dyDescent="0.25">
      <c r="A248" s="4"/>
      <c r="B248" s="4"/>
      <c r="C248" s="6"/>
    </row>
    <row r="249" spans="1:3" x14ac:dyDescent="0.25">
      <c r="A249" s="4"/>
      <c r="B249" s="4"/>
      <c r="C249" s="6"/>
    </row>
    <row r="250" spans="1:3" x14ac:dyDescent="0.25">
      <c r="A250" s="4"/>
      <c r="B250" s="4"/>
      <c r="C250" s="6"/>
    </row>
    <row r="251" spans="1:3" x14ac:dyDescent="0.25">
      <c r="A251" s="4"/>
      <c r="B251" s="4"/>
      <c r="C251" s="6"/>
    </row>
    <row r="252" spans="1:3" x14ac:dyDescent="0.25">
      <c r="A252" s="4"/>
      <c r="B252" s="4"/>
      <c r="C252" s="6"/>
    </row>
    <row r="253" spans="1:3" x14ac:dyDescent="0.25">
      <c r="A253" s="4"/>
      <c r="B253" s="4"/>
      <c r="C253" s="6"/>
    </row>
    <row r="254" spans="1:3" x14ac:dyDescent="0.25">
      <c r="A254" s="4"/>
      <c r="B254" s="4"/>
      <c r="C254" s="6"/>
    </row>
    <row r="255" spans="1:3" x14ac:dyDescent="0.25">
      <c r="A255" s="4"/>
      <c r="B255" s="4"/>
      <c r="C255" s="6"/>
    </row>
    <row r="256" spans="1:3" x14ac:dyDescent="0.25">
      <c r="A256" s="4"/>
      <c r="B256" s="4"/>
      <c r="C256" s="6"/>
    </row>
    <row r="257" spans="1:3" x14ac:dyDescent="0.25">
      <c r="A257" s="4"/>
      <c r="B257" s="4"/>
      <c r="C257" s="6"/>
    </row>
    <row r="258" spans="1:3" x14ac:dyDescent="0.25">
      <c r="A258" s="4"/>
      <c r="B258" s="4"/>
      <c r="C258" s="6"/>
    </row>
    <row r="259" spans="1:3" x14ac:dyDescent="0.25">
      <c r="A259" s="4"/>
      <c r="B259" s="4"/>
      <c r="C259" s="6"/>
    </row>
    <row r="260" spans="1:3" x14ac:dyDescent="0.25">
      <c r="A260" s="4"/>
      <c r="B260" s="4"/>
      <c r="C260" s="6"/>
    </row>
    <row r="261" spans="1:3" x14ac:dyDescent="0.25">
      <c r="A261" s="4"/>
      <c r="B261" s="4"/>
      <c r="C261" s="6"/>
    </row>
    <row r="262" spans="1:3" x14ac:dyDescent="0.25">
      <c r="A262" s="4"/>
      <c r="B262" s="4"/>
      <c r="C262" s="6"/>
    </row>
    <row r="263" spans="1:3" x14ac:dyDescent="0.25">
      <c r="A263" s="4"/>
      <c r="B263" s="4"/>
      <c r="C263" s="6"/>
    </row>
    <row r="264" spans="1:3" x14ac:dyDescent="0.25">
      <c r="A264" s="4"/>
      <c r="B264" s="4"/>
      <c r="C264" s="6"/>
    </row>
    <row r="265" spans="1:3" x14ac:dyDescent="0.25">
      <c r="A265" s="4"/>
      <c r="B265" s="4"/>
      <c r="C265" s="6"/>
    </row>
    <row r="266" spans="1:3" x14ac:dyDescent="0.25">
      <c r="A266" s="4"/>
      <c r="B266" s="4"/>
      <c r="C266" s="6"/>
    </row>
    <row r="267" spans="1:3" x14ac:dyDescent="0.25">
      <c r="A267" s="4"/>
      <c r="B267" s="4"/>
      <c r="C267" s="6"/>
    </row>
    <row r="268" spans="1:3" x14ac:dyDescent="0.25">
      <c r="A268" s="4"/>
      <c r="B268" s="4"/>
      <c r="C268" s="6"/>
    </row>
    <row r="269" spans="1:3" x14ac:dyDescent="0.25">
      <c r="A269" s="4"/>
      <c r="B269" s="4"/>
      <c r="C269" s="6"/>
    </row>
    <row r="270" spans="1:3" x14ac:dyDescent="0.25">
      <c r="A270" s="4"/>
      <c r="B270" s="4"/>
      <c r="C270" s="6"/>
    </row>
    <row r="271" spans="1:3" x14ac:dyDescent="0.25">
      <c r="A271" s="4"/>
      <c r="B271" s="4"/>
      <c r="C271" s="6"/>
    </row>
    <row r="272" spans="1:3" x14ac:dyDescent="0.25">
      <c r="A272" s="4"/>
      <c r="B272" s="4"/>
      <c r="C272" s="6"/>
    </row>
    <row r="273" spans="1:3" x14ac:dyDescent="0.25">
      <c r="A273" s="4"/>
      <c r="B273" s="4"/>
      <c r="C273" s="6"/>
    </row>
    <row r="274" spans="1:3" x14ac:dyDescent="0.25">
      <c r="A274" s="4"/>
      <c r="B274" s="4"/>
      <c r="C274" s="6"/>
    </row>
    <row r="275" spans="1:3" x14ac:dyDescent="0.25">
      <c r="A275" s="4"/>
      <c r="B275" s="4"/>
      <c r="C275" s="6"/>
    </row>
    <row r="276" spans="1:3" x14ac:dyDescent="0.25">
      <c r="A276" s="4"/>
      <c r="B276" s="4"/>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3" sqref="A3:G3"/>
    </sheetView>
  </sheetViews>
  <sheetFormatPr defaultColWidth="9.109375" defaultRowHeight="13.2" x14ac:dyDescent="0.25"/>
  <cols>
    <col min="1" max="1" width="3.109375" style="12" customWidth="1"/>
    <col min="2" max="2" width="17.109375" style="12" customWidth="1"/>
    <col min="3" max="3" width="16.6640625" style="15" customWidth="1"/>
    <col min="4" max="7" width="16.6640625" style="12" customWidth="1"/>
    <col min="8" max="16384" width="9.109375" style="12"/>
  </cols>
  <sheetData>
    <row r="1" spans="1:7" ht="24.75" customHeight="1" x14ac:dyDescent="0.25">
      <c r="A1" s="483" t="s">
        <v>1117</v>
      </c>
      <c r="B1" s="468"/>
      <c r="C1" s="1186" t="s">
        <v>535</v>
      </c>
      <c r="D1" s="1186"/>
      <c r="E1" s="1186"/>
      <c r="F1" s="1186"/>
      <c r="G1" s="1187"/>
    </row>
    <row r="2" spans="1:7" ht="15" customHeight="1" x14ac:dyDescent="0.25">
      <c r="A2" s="89" t="s">
        <v>1118</v>
      </c>
      <c r="B2" s="201"/>
      <c r="C2" s="201"/>
      <c r="D2" s="201"/>
      <c r="E2" s="600"/>
      <c r="F2" s="600"/>
      <c r="G2" s="601"/>
    </row>
    <row r="3" spans="1:7" ht="13.8" thickBot="1" x14ac:dyDescent="0.3">
      <c r="A3" s="1685"/>
      <c r="B3" s="1686"/>
      <c r="C3" s="1686"/>
      <c r="D3" s="770"/>
      <c r="E3" s="770"/>
      <c r="F3" s="770"/>
      <c r="G3" s="771"/>
    </row>
    <row r="4" spans="1:7" ht="40.5" customHeight="1" thickBot="1" x14ac:dyDescent="0.3">
      <c r="A4" s="1174" t="s">
        <v>396</v>
      </c>
      <c r="B4" s="1346"/>
      <c r="C4" s="1174" t="s">
        <v>1119</v>
      </c>
      <c r="D4" s="1176"/>
      <c r="E4" s="1175"/>
      <c r="F4" s="1175"/>
      <c r="G4" s="1176"/>
    </row>
    <row r="5" spans="1:7" ht="15" customHeight="1" thickBot="1" x14ac:dyDescent="0.3">
      <c r="A5" s="207" t="s">
        <v>394</v>
      </c>
      <c r="B5" s="424"/>
      <c r="C5" s="206"/>
      <c r="D5" s="206"/>
      <c r="E5" s="624"/>
      <c r="F5" s="624"/>
      <c r="G5" s="87" t="s">
        <v>4</v>
      </c>
    </row>
    <row r="6" spans="1:7" ht="30" customHeight="1" thickBot="1" x14ac:dyDescent="0.3">
      <c r="A6" s="1350" t="s">
        <v>1992</v>
      </c>
      <c r="B6" s="1351"/>
      <c r="C6" s="1351"/>
      <c r="D6" s="1351"/>
      <c r="E6" s="1351"/>
      <c r="F6" s="1351"/>
      <c r="G6" s="1352"/>
    </row>
    <row r="7" spans="1:7" ht="13.8" thickBot="1" x14ac:dyDescent="0.3">
      <c r="A7" s="1350" t="s">
        <v>1993</v>
      </c>
      <c r="B7" s="1351"/>
      <c r="C7" s="1351"/>
      <c r="D7" s="1351"/>
      <c r="E7" s="1351"/>
      <c r="F7" s="1351"/>
      <c r="G7" s="1352"/>
    </row>
    <row r="8" spans="1:7" ht="13.8" thickBot="1" x14ac:dyDescent="0.3">
      <c r="A8" s="1350" t="s">
        <v>1994</v>
      </c>
      <c r="B8" s="1351"/>
      <c r="C8" s="1351"/>
      <c r="D8" s="1351"/>
      <c r="E8" s="1351"/>
      <c r="F8" s="1351"/>
      <c r="G8" s="1352"/>
    </row>
    <row r="9" spans="1:7" ht="13.8" thickBot="1" x14ac:dyDescent="0.3">
      <c r="A9" s="1350" t="s">
        <v>1750</v>
      </c>
      <c r="B9" s="1351"/>
      <c r="C9" s="1351"/>
      <c r="D9" s="1351"/>
      <c r="E9" s="1351"/>
      <c r="F9" s="1351"/>
      <c r="G9" s="1352"/>
    </row>
    <row r="10" spans="1:7" ht="13.8" thickBot="1" x14ac:dyDescent="0.3">
      <c r="A10" s="1350" t="s">
        <v>1995</v>
      </c>
      <c r="B10" s="1351"/>
      <c r="C10" s="1351"/>
      <c r="D10" s="1351"/>
      <c r="E10" s="1351"/>
      <c r="F10" s="1351"/>
      <c r="G10" s="1352"/>
    </row>
    <row r="11" spans="1:7" ht="39" customHeight="1" thickBot="1" x14ac:dyDescent="0.3">
      <c r="A11" s="1350" t="s">
        <v>1996</v>
      </c>
      <c r="B11" s="1351"/>
      <c r="C11" s="1351"/>
      <c r="D11" s="1351"/>
      <c r="E11" s="1351"/>
      <c r="F11" s="1351"/>
      <c r="G11" s="1352"/>
    </row>
    <row r="12" spans="1:7" ht="13.8" thickBot="1" x14ac:dyDescent="0.3">
      <c r="A12" s="498"/>
      <c r="B12" s="499"/>
      <c r="C12" s="553"/>
      <c r="D12" s="553"/>
      <c r="E12" s="553"/>
      <c r="F12" s="553"/>
      <c r="G12" s="544"/>
    </row>
    <row r="13" spans="1:7" ht="13.8" thickBot="1" x14ac:dyDescent="0.3">
      <c r="A13" s="1819" t="s">
        <v>1128</v>
      </c>
      <c r="B13" s="1820"/>
      <c r="C13" s="544" t="s">
        <v>538</v>
      </c>
      <c r="D13" s="544" t="s">
        <v>1017</v>
      </c>
      <c r="E13" s="544" t="s">
        <v>541</v>
      </c>
      <c r="F13" s="544" t="s">
        <v>542</v>
      </c>
      <c r="G13" s="544" t="s">
        <v>543</v>
      </c>
    </row>
    <row r="14" spans="1:7" ht="53.4" thickBot="1" x14ac:dyDescent="0.3">
      <c r="A14" s="1823"/>
      <c r="B14" s="1824"/>
      <c r="C14" s="544" t="s">
        <v>1120</v>
      </c>
      <c r="D14" s="544" t="s">
        <v>1121</v>
      </c>
      <c r="E14" s="544" t="s">
        <v>1122</v>
      </c>
      <c r="F14" s="544" t="s">
        <v>1123</v>
      </c>
      <c r="G14" s="544" t="s">
        <v>1124</v>
      </c>
    </row>
    <row r="15" spans="1:7" ht="13.8" thickBot="1" x14ac:dyDescent="0.3">
      <c r="A15" s="637">
        <v>1</v>
      </c>
      <c r="B15" s="618" t="s">
        <v>1125</v>
      </c>
      <c r="C15" s="530"/>
      <c r="D15" s="530"/>
      <c r="E15" s="530"/>
      <c r="F15" s="530"/>
      <c r="G15" s="530"/>
    </row>
    <row r="16" spans="1:7" ht="13.8" thickBot="1" x14ac:dyDescent="0.3">
      <c r="A16" s="637">
        <v>2</v>
      </c>
      <c r="B16" s="618" t="s">
        <v>1126</v>
      </c>
      <c r="C16" s="530"/>
      <c r="D16" s="530"/>
      <c r="E16" s="530"/>
      <c r="F16" s="530"/>
      <c r="G16" s="530"/>
    </row>
    <row r="17" spans="1:7" ht="13.8" thickBot="1" x14ac:dyDescent="0.3">
      <c r="A17" s="604">
        <v>3</v>
      </c>
      <c r="B17" s="530" t="s">
        <v>1127</v>
      </c>
      <c r="C17" s="530"/>
      <c r="D17" s="530"/>
      <c r="E17" s="530"/>
      <c r="F17" s="530"/>
      <c r="G17" s="530"/>
    </row>
    <row r="18" spans="1:7" ht="13.8" thickBot="1" x14ac:dyDescent="0.3">
      <c r="A18" s="604">
        <v>4</v>
      </c>
      <c r="B18" s="530" t="s">
        <v>302</v>
      </c>
      <c r="C18" s="530"/>
      <c r="D18" s="530"/>
      <c r="E18" s="530"/>
      <c r="F18" s="530"/>
      <c r="G18" s="530"/>
    </row>
    <row r="19" spans="1:7" x14ac:dyDescent="0.25">
      <c r="A19" s="4"/>
      <c r="B19" s="4"/>
      <c r="C19" s="6"/>
    </row>
    <row r="20" spans="1:7" ht="56.25" customHeight="1" x14ac:dyDescent="0.25">
      <c r="A20" s="1852" t="s">
        <v>1129</v>
      </c>
      <c r="B20" s="1853"/>
      <c r="C20" s="1853"/>
      <c r="D20" s="1853"/>
      <c r="E20" s="1853"/>
      <c r="F20" s="1853"/>
      <c r="G20" s="1853"/>
    </row>
    <row r="21" spans="1:7" x14ac:dyDescent="0.25">
      <c r="A21" s="1850" t="s">
        <v>893</v>
      </c>
      <c r="B21" s="1851"/>
      <c r="C21" s="1851"/>
      <c r="D21" s="1851"/>
      <c r="E21" s="1851"/>
      <c r="F21" s="1851"/>
      <c r="G21" s="1851"/>
    </row>
    <row r="22" spans="1:7" x14ac:dyDescent="0.25">
      <c r="A22" s="1838" t="s">
        <v>895</v>
      </c>
      <c r="B22" s="1838"/>
      <c r="C22" s="1838"/>
      <c r="D22" s="1838"/>
      <c r="E22" s="1838"/>
      <c r="F22" s="1838"/>
      <c r="G22" s="1838"/>
    </row>
    <row r="23" spans="1:7" ht="41.25" customHeight="1" x14ac:dyDescent="0.25">
      <c r="A23" s="1347" t="s">
        <v>1997</v>
      </c>
      <c r="B23" s="1347"/>
      <c r="C23" s="1347"/>
      <c r="D23" s="1347"/>
      <c r="E23" s="1347"/>
      <c r="F23" s="1347"/>
      <c r="G23" s="1347"/>
    </row>
    <row r="24" spans="1:7" ht="40.5" customHeight="1" x14ac:dyDescent="0.25">
      <c r="A24" s="1347" t="s">
        <v>1998</v>
      </c>
      <c r="B24" s="1347"/>
      <c r="C24" s="1347"/>
      <c r="D24" s="1347"/>
      <c r="E24" s="1347"/>
      <c r="F24" s="1347"/>
      <c r="G24" s="1347"/>
    </row>
    <row r="25" spans="1:7" ht="14.25" customHeight="1" x14ac:dyDescent="0.25">
      <c r="A25" s="1347" t="s">
        <v>1999</v>
      </c>
      <c r="B25" s="1347"/>
      <c r="C25" s="1347"/>
      <c r="D25" s="1347"/>
      <c r="E25" s="1347"/>
      <c r="F25" s="1347"/>
      <c r="G25" s="1347"/>
    </row>
    <row r="26" spans="1:7" x14ac:dyDescent="0.25">
      <c r="A26" s="1731" t="s">
        <v>894</v>
      </c>
      <c r="B26" s="1731"/>
      <c r="C26" s="1731"/>
      <c r="D26" s="1731"/>
      <c r="E26" s="1731"/>
      <c r="F26" s="1731"/>
      <c r="G26" s="1731"/>
    </row>
    <row r="27" spans="1:7" ht="117" customHeight="1" x14ac:dyDescent="0.25">
      <c r="A27" s="1347" t="s">
        <v>2000</v>
      </c>
      <c r="B27" s="1347"/>
      <c r="C27" s="1347"/>
      <c r="D27" s="1347"/>
      <c r="E27" s="1347"/>
      <c r="F27" s="1347"/>
      <c r="G27" s="1347"/>
    </row>
    <row r="28" spans="1:7" ht="41.25" customHeight="1" x14ac:dyDescent="0.25">
      <c r="A28" s="1347" t="s">
        <v>2001</v>
      </c>
      <c r="B28" s="1347"/>
      <c r="C28" s="1347"/>
      <c r="D28" s="1347"/>
      <c r="E28" s="1347"/>
      <c r="F28" s="1347"/>
      <c r="G28" s="1347"/>
    </row>
    <row r="29" spans="1:7" ht="54.75" customHeight="1" x14ac:dyDescent="0.25">
      <c r="A29" s="1347" t="s">
        <v>2002</v>
      </c>
      <c r="B29" s="1347"/>
      <c r="C29" s="1347"/>
      <c r="D29" s="1347"/>
      <c r="E29" s="1347"/>
      <c r="F29" s="1347"/>
      <c r="G29" s="1347"/>
    </row>
    <row r="30" spans="1:7" ht="52.5" customHeight="1" x14ac:dyDescent="0.25">
      <c r="A30" s="1347" t="s">
        <v>2003</v>
      </c>
      <c r="B30" s="1347"/>
      <c r="C30" s="1347"/>
      <c r="D30" s="1347"/>
      <c r="E30" s="1347"/>
      <c r="F30" s="1347"/>
      <c r="G30" s="1347"/>
    </row>
    <row r="31" spans="1:7" ht="54" customHeight="1" x14ac:dyDescent="0.25">
      <c r="A31" s="1347" t="s">
        <v>2004</v>
      </c>
      <c r="B31" s="1347"/>
      <c r="C31" s="1347"/>
      <c r="D31" s="1347"/>
      <c r="E31" s="1347"/>
      <c r="F31" s="1347"/>
      <c r="G31" s="1347"/>
    </row>
    <row r="32" spans="1:7" x14ac:dyDescent="0.25">
      <c r="A32" s="4"/>
      <c r="B32" s="4"/>
      <c r="C32" s="6"/>
    </row>
    <row r="33" spans="1:3" x14ac:dyDescent="0.25">
      <c r="A33" s="4"/>
      <c r="B33" s="4"/>
      <c r="C33" s="6"/>
    </row>
    <row r="34" spans="1:3" x14ac:dyDescent="0.25">
      <c r="A34" s="4"/>
      <c r="B34" s="4"/>
      <c r="C34" s="6"/>
    </row>
    <row r="35" spans="1:3" x14ac:dyDescent="0.25">
      <c r="A35" s="4"/>
      <c r="B35" s="4"/>
      <c r="C35" s="6"/>
    </row>
    <row r="36" spans="1:3" x14ac:dyDescent="0.25">
      <c r="A36" s="4"/>
      <c r="B36" s="4"/>
      <c r="C36" s="6"/>
    </row>
    <row r="37" spans="1:3" x14ac:dyDescent="0.25">
      <c r="A37" s="4"/>
      <c r="B37" s="4"/>
      <c r="C37" s="6"/>
    </row>
    <row r="38" spans="1:3" x14ac:dyDescent="0.25">
      <c r="A38" s="4"/>
      <c r="B38" s="4"/>
      <c r="C38" s="6"/>
    </row>
    <row r="39" spans="1:3" x14ac:dyDescent="0.25">
      <c r="A39" s="4"/>
      <c r="B39" s="4"/>
      <c r="C39" s="6"/>
    </row>
    <row r="40" spans="1:3" x14ac:dyDescent="0.25">
      <c r="A40" s="4"/>
      <c r="B40" s="4"/>
      <c r="C40" s="6"/>
    </row>
    <row r="41" spans="1:3" x14ac:dyDescent="0.25">
      <c r="A41" s="4"/>
      <c r="B41" s="4"/>
      <c r="C41" s="6"/>
    </row>
    <row r="42" spans="1:3" x14ac:dyDescent="0.25">
      <c r="A42" s="4"/>
      <c r="B42" s="4"/>
      <c r="C42" s="6"/>
    </row>
    <row r="43" spans="1:3" x14ac:dyDescent="0.25">
      <c r="A43" s="4"/>
      <c r="B43" s="4"/>
      <c r="C43" s="6"/>
    </row>
    <row r="44" spans="1:3" x14ac:dyDescent="0.25">
      <c r="A44" s="4"/>
      <c r="B44" s="4"/>
      <c r="C44" s="6"/>
    </row>
    <row r="45" spans="1:3" x14ac:dyDescent="0.25">
      <c r="A45" s="4"/>
      <c r="B45" s="4"/>
      <c r="C45" s="6"/>
    </row>
    <row r="46" spans="1:3" x14ac:dyDescent="0.25">
      <c r="A46" s="4"/>
      <c r="B46" s="4"/>
      <c r="C46" s="6"/>
    </row>
    <row r="47" spans="1:3" x14ac:dyDescent="0.25">
      <c r="A47" s="4"/>
      <c r="B47" s="4"/>
      <c r="C47" s="6"/>
    </row>
    <row r="48" spans="1:3" x14ac:dyDescent="0.25">
      <c r="A48" s="4"/>
      <c r="B48" s="4"/>
      <c r="C48" s="6"/>
    </row>
    <row r="49" spans="1:3" x14ac:dyDescent="0.25">
      <c r="A49" s="4"/>
      <c r="B49" s="4"/>
      <c r="C49" s="6"/>
    </row>
    <row r="50" spans="1:3" x14ac:dyDescent="0.25">
      <c r="A50" s="4"/>
      <c r="B50" s="4"/>
      <c r="C50" s="6"/>
    </row>
    <row r="51" spans="1:3" x14ac:dyDescent="0.25">
      <c r="A51" s="4"/>
      <c r="B51" s="4"/>
      <c r="C51" s="6"/>
    </row>
    <row r="52" spans="1:3" x14ac:dyDescent="0.25">
      <c r="A52" s="4"/>
      <c r="B52" s="4"/>
      <c r="C52" s="6"/>
    </row>
    <row r="53" spans="1:3" x14ac:dyDescent="0.25">
      <c r="A53" s="4"/>
      <c r="B53" s="4"/>
      <c r="C53" s="6"/>
    </row>
    <row r="54" spans="1:3" x14ac:dyDescent="0.25">
      <c r="A54" s="4"/>
      <c r="B54" s="4"/>
      <c r="C54" s="6"/>
    </row>
    <row r="55" spans="1:3" x14ac:dyDescent="0.25">
      <c r="A55" s="4"/>
      <c r="B55" s="4"/>
      <c r="C55" s="6"/>
    </row>
    <row r="56" spans="1:3" x14ac:dyDescent="0.25">
      <c r="A56" s="4"/>
      <c r="B56" s="4"/>
      <c r="C56" s="6"/>
    </row>
    <row r="57" spans="1:3" x14ac:dyDescent="0.25">
      <c r="A57" s="4"/>
      <c r="B57" s="4"/>
      <c r="C57" s="6"/>
    </row>
    <row r="58" spans="1:3" x14ac:dyDescent="0.25">
      <c r="A58" s="4"/>
      <c r="B58" s="4"/>
      <c r="C58" s="6"/>
    </row>
    <row r="59" spans="1:3" x14ac:dyDescent="0.25">
      <c r="A59" s="4"/>
      <c r="B59" s="4"/>
      <c r="C59" s="6"/>
    </row>
    <row r="60" spans="1:3" x14ac:dyDescent="0.25">
      <c r="A60" s="4"/>
      <c r="B60" s="4"/>
      <c r="C60" s="6"/>
    </row>
    <row r="61" spans="1:3" x14ac:dyDescent="0.25">
      <c r="A61" s="4"/>
      <c r="B61" s="4"/>
      <c r="C61" s="6"/>
    </row>
    <row r="62" spans="1:3" x14ac:dyDescent="0.25">
      <c r="A62" s="4"/>
      <c r="B62" s="4"/>
      <c r="C62" s="6"/>
    </row>
    <row r="63" spans="1:3" x14ac:dyDescent="0.25">
      <c r="A63" s="4"/>
      <c r="B63" s="4"/>
      <c r="C63" s="6"/>
    </row>
    <row r="64" spans="1:3" x14ac:dyDescent="0.25">
      <c r="A64" s="4"/>
      <c r="B64" s="4"/>
      <c r="C64" s="6"/>
    </row>
    <row r="65" spans="1:3" x14ac:dyDescent="0.25">
      <c r="A65" s="4"/>
      <c r="B65" s="4"/>
      <c r="C65" s="6"/>
    </row>
    <row r="66" spans="1:3" x14ac:dyDescent="0.25">
      <c r="A66" s="4"/>
      <c r="B66" s="4"/>
      <c r="C66" s="6"/>
    </row>
    <row r="67" spans="1:3" x14ac:dyDescent="0.25">
      <c r="A67" s="4"/>
      <c r="B67" s="4"/>
      <c r="C67" s="6"/>
    </row>
    <row r="68" spans="1:3" x14ac:dyDescent="0.25">
      <c r="A68" s="4"/>
      <c r="B68" s="4"/>
      <c r="C68" s="6"/>
    </row>
    <row r="69" spans="1:3" x14ac:dyDescent="0.25">
      <c r="A69" s="4"/>
      <c r="B69" s="4"/>
      <c r="C69" s="6"/>
    </row>
    <row r="70" spans="1:3" x14ac:dyDescent="0.25">
      <c r="A70" s="4"/>
      <c r="B70" s="4"/>
      <c r="C70" s="6"/>
    </row>
    <row r="71" spans="1:3" x14ac:dyDescent="0.25">
      <c r="A71" s="4"/>
      <c r="B71" s="4"/>
      <c r="C71" s="6"/>
    </row>
    <row r="72" spans="1:3" x14ac:dyDescent="0.25">
      <c r="A72" s="4"/>
      <c r="B72" s="4"/>
      <c r="C72" s="6"/>
    </row>
    <row r="73" spans="1:3" x14ac:dyDescent="0.25">
      <c r="A73" s="4"/>
      <c r="B73" s="4"/>
      <c r="C73" s="6"/>
    </row>
    <row r="74" spans="1:3" x14ac:dyDescent="0.25">
      <c r="A74" s="4"/>
      <c r="B74" s="4"/>
      <c r="C74" s="6"/>
    </row>
    <row r="75" spans="1:3" x14ac:dyDescent="0.25">
      <c r="A75" s="4"/>
      <c r="B75" s="4"/>
      <c r="C75" s="6"/>
    </row>
    <row r="76" spans="1:3" x14ac:dyDescent="0.25">
      <c r="A76" s="4"/>
      <c r="B76" s="4"/>
      <c r="C76" s="6"/>
    </row>
    <row r="77" spans="1:3" x14ac:dyDescent="0.25">
      <c r="A77" s="4"/>
      <c r="B77" s="4"/>
      <c r="C77" s="6"/>
    </row>
    <row r="78" spans="1:3" x14ac:dyDescent="0.25">
      <c r="A78" s="4"/>
      <c r="B78" s="4"/>
      <c r="C78" s="6"/>
    </row>
    <row r="79" spans="1:3" x14ac:dyDescent="0.25">
      <c r="A79" s="4"/>
      <c r="B79" s="4"/>
      <c r="C79" s="6"/>
    </row>
    <row r="80" spans="1:3" x14ac:dyDescent="0.25">
      <c r="A80" s="4"/>
      <c r="B80" s="4"/>
      <c r="C80" s="6"/>
    </row>
    <row r="81" spans="1:3" x14ac:dyDescent="0.25">
      <c r="A81" s="4"/>
      <c r="B81" s="4"/>
      <c r="C81" s="6"/>
    </row>
    <row r="82" spans="1:3" x14ac:dyDescent="0.25">
      <c r="A82" s="4"/>
      <c r="B82" s="4"/>
      <c r="C82" s="6"/>
    </row>
    <row r="83" spans="1:3" x14ac:dyDescent="0.25">
      <c r="A83" s="4"/>
      <c r="B83" s="4"/>
      <c r="C83" s="6"/>
    </row>
    <row r="84" spans="1:3" x14ac:dyDescent="0.25">
      <c r="A84" s="4"/>
      <c r="B84" s="4"/>
      <c r="C84" s="6"/>
    </row>
    <row r="85" spans="1:3" x14ac:dyDescent="0.25">
      <c r="A85" s="4"/>
      <c r="B85" s="4"/>
      <c r="C85" s="6"/>
    </row>
    <row r="86" spans="1:3" x14ac:dyDescent="0.25">
      <c r="A86" s="4"/>
      <c r="B86" s="4"/>
      <c r="C86" s="6"/>
    </row>
    <row r="87" spans="1:3" x14ac:dyDescent="0.25">
      <c r="A87" s="4"/>
      <c r="B87" s="4"/>
      <c r="C87" s="6"/>
    </row>
    <row r="88" spans="1:3" x14ac:dyDescent="0.25">
      <c r="A88" s="4"/>
      <c r="B88" s="4"/>
      <c r="C88" s="6"/>
    </row>
    <row r="89" spans="1:3" x14ac:dyDescent="0.25">
      <c r="A89" s="4"/>
      <c r="B89" s="4"/>
      <c r="C89" s="6"/>
    </row>
    <row r="90" spans="1:3" x14ac:dyDescent="0.25">
      <c r="A90" s="4"/>
      <c r="B90" s="4"/>
      <c r="C90" s="6"/>
    </row>
    <row r="91" spans="1:3" x14ac:dyDescent="0.25">
      <c r="A91" s="4"/>
      <c r="B91" s="4"/>
      <c r="C91" s="6"/>
    </row>
    <row r="92" spans="1:3" x14ac:dyDescent="0.25">
      <c r="A92" s="4"/>
      <c r="B92" s="4"/>
      <c r="C92" s="6"/>
    </row>
    <row r="93" spans="1:3" x14ac:dyDescent="0.25">
      <c r="A93" s="4"/>
      <c r="B93" s="4"/>
      <c r="C93" s="6"/>
    </row>
    <row r="94" spans="1:3" x14ac:dyDescent="0.25">
      <c r="A94" s="4"/>
      <c r="B94" s="4"/>
      <c r="C94" s="6"/>
    </row>
    <row r="95" spans="1:3" x14ac:dyDescent="0.25">
      <c r="A95" s="4"/>
      <c r="B95" s="4"/>
      <c r="C95" s="6"/>
    </row>
    <row r="96" spans="1:3" x14ac:dyDescent="0.25">
      <c r="A96" s="4"/>
      <c r="B96" s="4"/>
      <c r="C96" s="6"/>
    </row>
    <row r="97" spans="1:3" x14ac:dyDescent="0.25">
      <c r="A97" s="4"/>
      <c r="B97" s="4"/>
      <c r="C97" s="6"/>
    </row>
    <row r="98" spans="1:3" x14ac:dyDescent="0.25">
      <c r="A98" s="4"/>
      <c r="B98" s="4"/>
      <c r="C98" s="6"/>
    </row>
    <row r="99" spans="1:3" x14ac:dyDescent="0.25">
      <c r="A99" s="4"/>
      <c r="B99" s="4"/>
      <c r="C99" s="6"/>
    </row>
    <row r="100" spans="1:3" x14ac:dyDescent="0.25">
      <c r="A100" s="4"/>
      <c r="B100" s="4"/>
      <c r="C100" s="6"/>
    </row>
    <row r="101" spans="1:3" x14ac:dyDescent="0.25">
      <c r="A101" s="4"/>
      <c r="B101" s="4"/>
      <c r="C101" s="6"/>
    </row>
    <row r="102" spans="1:3" x14ac:dyDescent="0.25">
      <c r="A102" s="4"/>
      <c r="B102" s="4"/>
      <c r="C102" s="6"/>
    </row>
    <row r="103" spans="1:3" x14ac:dyDescent="0.25">
      <c r="A103" s="4"/>
      <c r="B103" s="4"/>
      <c r="C103" s="6"/>
    </row>
    <row r="104" spans="1:3" x14ac:dyDescent="0.25">
      <c r="A104" s="4"/>
      <c r="B104" s="4"/>
      <c r="C104" s="6"/>
    </row>
    <row r="105" spans="1:3" x14ac:dyDescent="0.25">
      <c r="A105" s="4"/>
      <c r="B105" s="4"/>
      <c r="C105" s="6"/>
    </row>
    <row r="106" spans="1:3" x14ac:dyDescent="0.25">
      <c r="A106" s="4"/>
      <c r="B106" s="4"/>
      <c r="C106" s="6"/>
    </row>
    <row r="107" spans="1:3" x14ac:dyDescent="0.25">
      <c r="A107" s="4"/>
      <c r="B107" s="4"/>
      <c r="C107" s="6"/>
    </row>
    <row r="108" spans="1:3" x14ac:dyDescent="0.25">
      <c r="A108" s="4"/>
      <c r="B108" s="4"/>
      <c r="C108" s="6"/>
    </row>
    <row r="109" spans="1:3" x14ac:dyDescent="0.25">
      <c r="A109" s="4"/>
      <c r="B109" s="4"/>
      <c r="C109" s="6"/>
    </row>
    <row r="110" spans="1:3" x14ac:dyDescent="0.25">
      <c r="A110" s="4"/>
      <c r="B110" s="4"/>
      <c r="C110" s="6"/>
    </row>
    <row r="111" spans="1:3" x14ac:dyDescent="0.25">
      <c r="A111" s="4"/>
      <c r="B111" s="4"/>
      <c r="C111" s="6"/>
    </row>
    <row r="112" spans="1:3" x14ac:dyDescent="0.25">
      <c r="A112" s="4"/>
      <c r="B112" s="4"/>
      <c r="C112" s="6"/>
    </row>
    <row r="113" spans="1:3" x14ac:dyDescent="0.25">
      <c r="A113" s="4"/>
      <c r="B113" s="4"/>
      <c r="C113" s="6"/>
    </row>
    <row r="114" spans="1:3" x14ac:dyDescent="0.25">
      <c r="A114" s="4"/>
      <c r="B114" s="4"/>
      <c r="C114" s="6"/>
    </row>
    <row r="115" spans="1:3" x14ac:dyDescent="0.25">
      <c r="A115" s="4"/>
      <c r="B115" s="4"/>
      <c r="C115" s="6"/>
    </row>
    <row r="116" spans="1:3" x14ac:dyDescent="0.25">
      <c r="A116" s="4"/>
      <c r="B116" s="4"/>
      <c r="C116" s="6"/>
    </row>
    <row r="117" spans="1:3" x14ac:dyDescent="0.25">
      <c r="A117" s="4"/>
      <c r="B117" s="4"/>
      <c r="C117" s="6"/>
    </row>
    <row r="118" spans="1:3" x14ac:dyDescent="0.25">
      <c r="A118" s="4"/>
      <c r="B118" s="4"/>
      <c r="C118" s="6"/>
    </row>
    <row r="119" spans="1:3" x14ac:dyDescent="0.25">
      <c r="A119" s="4"/>
      <c r="B119" s="4"/>
      <c r="C119" s="6"/>
    </row>
    <row r="120" spans="1:3" x14ac:dyDescent="0.25">
      <c r="A120" s="4"/>
      <c r="B120" s="4"/>
      <c r="C120" s="6"/>
    </row>
    <row r="121" spans="1:3" x14ac:dyDescent="0.25">
      <c r="A121" s="4"/>
      <c r="B121" s="4"/>
      <c r="C121" s="6"/>
    </row>
    <row r="122" spans="1:3" x14ac:dyDescent="0.25">
      <c r="A122" s="4"/>
      <c r="B122" s="4"/>
      <c r="C122" s="6"/>
    </row>
    <row r="123" spans="1:3" x14ac:dyDescent="0.25">
      <c r="A123" s="4"/>
      <c r="B123" s="4"/>
      <c r="C123" s="6"/>
    </row>
    <row r="124" spans="1:3" x14ac:dyDescent="0.25">
      <c r="A124" s="4"/>
      <c r="B124" s="4"/>
      <c r="C124" s="6"/>
    </row>
    <row r="125" spans="1:3" x14ac:dyDescent="0.25">
      <c r="A125" s="4"/>
      <c r="B125" s="4"/>
      <c r="C125" s="6"/>
    </row>
    <row r="126" spans="1:3" x14ac:dyDescent="0.25">
      <c r="A126" s="4"/>
      <c r="B126" s="4"/>
      <c r="C126" s="6"/>
    </row>
    <row r="127" spans="1:3" x14ac:dyDescent="0.25">
      <c r="A127" s="4"/>
      <c r="B127" s="4"/>
      <c r="C127" s="6"/>
    </row>
    <row r="128" spans="1:3" x14ac:dyDescent="0.25">
      <c r="A128" s="4"/>
      <c r="B128" s="4"/>
      <c r="C128" s="6"/>
    </row>
    <row r="129" spans="1:3" x14ac:dyDescent="0.25">
      <c r="A129" s="4"/>
      <c r="B129" s="4"/>
      <c r="C129" s="6"/>
    </row>
    <row r="130" spans="1:3" x14ac:dyDescent="0.25">
      <c r="A130" s="4"/>
      <c r="B130" s="4"/>
      <c r="C130" s="6"/>
    </row>
    <row r="131" spans="1:3" x14ac:dyDescent="0.25">
      <c r="A131" s="4"/>
      <c r="B131" s="4"/>
      <c r="C131" s="6"/>
    </row>
    <row r="132" spans="1:3" x14ac:dyDescent="0.25">
      <c r="A132" s="4"/>
      <c r="B132" s="4"/>
      <c r="C132" s="6"/>
    </row>
    <row r="133" spans="1:3" x14ac:dyDescent="0.25">
      <c r="A133" s="4"/>
      <c r="B133" s="4"/>
      <c r="C133" s="6"/>
    </row>
    <row r="134" spans="1:3" x14ac:dyDescent="0.25">
      <c r="A134" s="4"/>
      <c r="B134" s="4"/>
      <c r="C134" s="6"/>
    </row>
    <row r="135" spans="1:3" x14ac:dyDescent="0.25">
      <c r="A135" s="4"/>
      <c r="B135" s="4"/>
      <c r="C135" s="6"/>
    </row>
    <row r="136" spans="1:3" x14ac:dyDescent="0.25">
      <c r="A136" s="4"/>
      <c r="B136" s="4"/>
      <c r="C136" s="6"/>
    </row>
    <row r="137" spans="1:3" x14ac:dyDescent="0.25">
      <c r="A137" s="4"/>
      <c r="B137" s="4"/>
      <c r="C137" s="6"/>
    </row>
    <row r="138" spans="1:3" x14ac:dyDescent="0.25">
      <c r="A138" s="4"/>
      <c r="B138" s="4"/>
      <c r="C138" s="6"/>
    </row>
    <row r="139" spans="1:3" x14ac:dyDescent="0.25">
      <c r="A139" s="4"/>
      <c r="B139" s="4"/>
      <c r="C139" s="6"/>
    </row>
    <row r="140" spans="1:3" x14ac:dyDescent="0.25">
      <c r="A140" s="4"/>
      <c r="B140" s="4"/>
      <c r="C140" s="6"/>
    </row>
    <row r="141" spans="1:3" x14ac:dyDescent="0.25">
      <c r="A141" s="4"/>
      <c r="B141" s="4"/>
      <c r="C141" s="6"/>
    </row>
    <row r="142" spans="1:3" x14ac:dyDescent="0.25">
      <c r="A142" s="4"/>
      <c r="B142" s="4"/>
      <c r="C142" s="6"/>
    </row>
    <row r="143" spans="1:3" x14ac:dyDescent="0.25">
      <c r="A143" s="4"/>
      <c r="B143" s="4"/>
      <c r="C143" s="6"/>
    </row>
    <row r="144" spans="1:3" x14ac:dyDescent="0.25">
      <c r="A144" s="4"/>
      <c r="B144" s="4"/>
      <c r="C144" s="6"/>
    </row>
    <row r="145" spans="1:3" x14ac:dyDescent="0.25">
      <c r="A145" s="4"/>
      <c r="B145" s="4"/>
      <c r="C145" s="6"/>
    </row>
    <row r="146" spans="1:3" x14ac:dyDescent="0.25">
      <c r="A146" s="4"/>
      <c r="B146" s="4"/>
      <c r="C146" s="6"/>
    </row>
    <row r="147" spans="1:3" x14ac:dyDescent="0.25">
      <c r="A147" s="4"/>
      <c r="B147" s="4"/>
      <c r="C147" s="6"/>
    </row>
    <row r="148" spans="1:3" x14ac:dyDescent="0.25">
      <c r="A148" s="4"/>
      <c r="B148" s="4"/>
      <c r="C148" s="6"/>
    </row>
    <row r="149" spans="1:3" x14ac:dyDescent="0.25">
      <c r="A149" s="4"/>
      <c r="B149" s="4"/>
      <c r="C149" s="6"/>
    </row>
    <row r="150" spans="1:3" x14ac:dyDescent="0.25">
      <c r="A150" s="4"/>
      <c r="B150" s="4"/>
      <c r="C150" s="6"/>
    </row>
    <row r="151" spans="1:3" x14ac:dyDescent="0.25">
      <c r="A151" s="4"/>
      <c r="B151" s="4"/>
      <c r="C151" s="6"/>
    </row>
    <row r="152" spans="1:3" x14ac:dyDescent="0.25">
      <c r="A152" s="4"/>
      <c r="B152" s="4"/>
      <c r="C152" s="6"/>
    </row>
    <row r="153" spans="1:3" x14ac:dyDescent="0.25">
      <c r="A153" s="4"/>
      <c r="B153" s="4"/>
      <c r="C153" s="6"/>
    </row>
    <row r="154" spans="1:3" x14ac:dyDescent="0.25">
      <c r="A154" s="4"/>
      <c r="B154" s="4"/>
      <c r="C154" s="6"/>
    </row>
    <row r="155" spans="1:3" x14ac:dyDescent="0.25">
      <c r="A155" s="4"/>
      <c r="B155" s="4"/>
      <c r="C155" s="6"/>
    </row>
    <row r="156" spans="1:3" x14ac:dyDescent="0.25">
      <c r="A156" s="4"/>
      <c r="B156" s="4"/>
      <c r="C156" s="6"/>
    </row>
    <row r="157" spans="1:3" x14ac:dyDescent="0.25">
      <c r="A157" s="4"/>
      <c r="B157" s="4"/>
      <c r="C157" s="6"/>
    </row>
    <row r="158" spans="1:3" x14ac:dyDescent="0.25">
      <c r="A158" s="4"/>
      <c r="B158" s="4"/>
      <c r="C158" s="6"/>
    </row>
    <row r="159" spans="1:3" x14ac:dyDescent="0.25">
      <c r="A159" s="4"/>
      <c r="B159" s="4"/>
      <c r="C159" s="6"/>
    </row>
    <row r="160" spans="1:3" x14ac:dyDescent="0.25">
      <c r="A160" s="4"/>
      <c r="B160" s="4"/>
      <c r="C160" s="6"/>
    </row>
    <row r="161" spans="1:3" x14ac:dyDescent="0.25">
      <c r="A161" s="4"/>
      <c r="B161" s="4"/>
      <c r="C161" s="6"/>
    </row>
    <row r="162" spans="1:3" x14ac:dyDescent="0.25">
      <c r="A162" s="4"/>
      <c r="B162" s="4"/>
      <c r="C162" s="6"/>
    </row>
    <row r="163" spans="1:3" x14ac:dyDescent="0.25">
      <c r="A163" s="4"/>
      <c r="B163" s="4"/>
      <c r="C163" s="6"/>
    </row>
    <row r="164" spans="1:3" x14ac:dyDescent="0.25">
      <c r="A164" s="4"/>
      <c r="B164" s="4"/>
      <c r="C164" s="6"/>
    </row>
    <row r="165" spans="1:3" x14ac:dyDescent="0.25">
      <c r="A165" s="4"/>
      <c r="B165" s="4"/>
      <c r="C165" s="6"/>
    </row>
    <row r="166" spans="1:3" x14ac:dyDescent="0.25">
      <c r="A166" s="4"/>
      <c r="B166" s="4"/>
      <c r="C166" s="6"/>
    </row>
    <row r="167" spans="1:3" x14ac:dyDescent="0.25">
      <c r="A167" s="4"/>
      <c r="B167" s="4"/>
      <c r="C167" s="6"/>
    </row>
    <row r="168" spans="1:3" x14ac:dyDescent="0.25">
      <c r="A168" s="4"/>
      <c r="B168" s="4"/>
      <c r="C168" s="6"/>
    </row>
    <row r="169" spans="1:3" x14ac:dyDescent="0.25">
      <c r="A169" s="4"/>
      <c r="B169" s="4"/>
      <c r="C169" s="6"/>
    </row>
    <row r="170" spans="1:3" x14ac:dyDescent="0.25">
      <c r="A170" s="4"/>
      <c r="B170" s="4"/>
      <c r="C170" s="6"/>
    </row>
    <row r="171" spans="1:3" x14ac:dyDescent="0.25">
      <c r="A171" s="4"/>
      <c r="B171" s="4"/>
      <c r="C171" s="6"/>
    </row>
    <row r="172" spans="1:3" x14ac:dyDescent="0.25">
      <c r="A172" s="4"/>
      <c r="B172" s="4"/>
      <c r="C172" s="6"/>
    </row>
    <row r="173" spans="1:3" x14ac:dyDescent="0.25">
      <c r="A173" s="4"/>
      <c r="B173" s="4"/>
      <c r="C173" s="6"/>
    </row>
    <row r="174" spans="1:3" x14ac:dyDescent="0.25">
      <c r="A174" s="4"/>
      <c r="B174" s="4"/>
      <c r="C174" s="6"/>
    </row>
    <row r="175" spans="1:3" x14ac:dyDescent="0.25">
      <c r="A175" s="4"/>
      <c r="B175" s="4"/>
      <c r="C175" s="6"/>
    </row>
    <row r="176" spans="1:3" x14ac:dyDescent="0.25">
      <c r="A176" s="4"/>
      <c r="B176" s="4"/>
      <c r="C176" s="6"/>
    </row>
    <row r="177" spans="1:3" x14ac:dyDescent="0.25">
      <c r="A177" s="4"/>
      <c r="B177" s="4"/>
      <c r="C177" s="6"/>
    </row>
    <row r="178" spans="1:3" x14ac:dyDescent="0.25">
      <c r="A178" s="4"/>
      <c r="B178" s="4"/>
      <c r="C178" s="6"/>
    </row>
    <row r="179" spans="1:3" x14ac:dyDescent="0.25">
      <c r="A179" s="4"/>
      <c r="B179" s="4"/>
      <c r="C179" s="6"/>
    </row>
    <row r="180" spans="1:3" x14ac:dyDescent="0.25">
      <c r="A180" s="4"/>
      <c r="B180" s="4"/>
      <c r="C180" s="6"/>
    </row>
    <row r="181" spans="1:3" x14ac:dyDescent="0.25">
      <c r="A181" s="4"/>
      <c r="B181" s="4"/>
      <c r="C181" s="6"/>
    </row>
    <row r="182" spans="1:3" x14ac:dyDescent="0.25">
      <c r="A182" s="4"/>
      <c r="B182" s="4"/>
      <c r="C182" s="6"/>
    </row>
    <row r="183" spans="1:3" x14ac:dyDescent="0.25">
      <c r="A183" s="4"/>
      <c r="B183" s="4"/>
      <c r="C183" s="6"/>
    </row>
    <row r="184" spans="1:3" x14ac:dyDescent="0.25">
      <c r="A184" s="4"/>
      <c r="B184" s="4"/>
      <c r="C184" s="6"/>
    </row>
    <row r="185" spans="1:3" x14ac:dyDescent="0.25">
      <c r="A185" s="4"/>
      <c r="B185" s="4"/>
      <c r="C185" s="6"/>
    </row>
    <row r="186" spans="1:3" x14ac:dyDescent="0.25">
      <c r="A186" s="4"/>
      <c r="B186" s="4"/>
      <c r="C186" s="6"/>
    </row>
    <row r="187" spans="1:3" x14ac:dyDescent="0.25">
      <c r="A187" s="4"/>
      <c r="B187" s="4"/>
      <c r="C187" s="6"/>
    </row>
    <row r="188" spans="1:3" x14ac:dyDescent="0.25">
      <c r="A188" s="4"/>
      <c r="B188" s="4"/>
      <c r="C188" s="6"/>
    </row>
    <row r="189" spans="1:3" x14ac:dyDescent="0.25">
      <c r="A189" s="4"/>
      <c r="B189" s="4"/>
      <c r="C189" s="6"/>
    </row>
    <row r="190" spans="1:3" x14ac:dyDescent="0.25">
      <c r="A190" s="4"/>
      <c r="B190" s="4"/>
      <c r="C190" s="6"/>
    </row>
    <row r="191" spans="1:3" x14ac:dyDescent="0.25">
      <c r="A191" s="4"/>
      <c r="B191" s="4"/>
      <c r="C191" s="6"/>
    </row>
    <row r="192" spans="1:3" x14ac:dyDescent="0.25">
      <c r="A192" s="4"/>
      <c r="B192" s="4"/>
      <c r="C192" s="6"/>
    </row>
    <row r="193" spans="1:3" x14ac:dyDescent="0.25">
      <c r="A193" s="4"/>
      <c r="B193" s="4"/>
      <c r="C193" s="6"/>
    </row>
    <row r="194" spans="1:3" x14ac:dyDescent="0.25">
      <c r="A194" s="4"/>
      <c r="B194" s="4"/>
      <c r="C194" s="6"/>
    </row>
    <row r="195" spans="1:3" x14ac:dyDescent="0.25">
      <c r="A195" s="4"/>
      <c r="B195" s="4"/>
      <c r="C195" s="6"/>
    </row>
    <row r="196" spans="1:3" x14ac:dyDescent="0.25">
      <c r="A196" s="4"/>
      <c r="B196" s="4"/>
      <c r="C196" s="6"/>
    </row>
    <row r="197" spans="1:3" x14ac:dyDescent="0.25">
      <c r="A197" s="4"/>
      <c r="B197" s="4"/>
      <c r="C197" s="6"/>
    </row>
    <row r="198" spans="1:3" x14ac:dyDescent="0.25">
      <c r="A198" s="4"/>
      <c r="B198" s="4"/>
      <c r="C198" s="6"/>
    </row>
    <row r="199" spans="1:3" x14ac:dyDescent="0.25">
      <c r="A199" s="4"/>
      <c r="B199" s="4"/>
      <c r="C199" s="6"/>
    </row>
    <row r="200" spans="1:3" x14ac:dyDescent="0.25">
      <c r="A200" s="4"/>
      <c r="B200" s="4"/>
      <c r="C200" s="6"/>
    </row>
    <row r="201" spans="1:3" x14ac:dyDescent="0.25">
      <c r="A201" s="4"/>
      <c r="B201" s="4"/>
      <c r="C201" s="6"/>
    </row>
    <row r="202" spans="1:3" x14ac:dyDescent="0.25">
      <c r="A202" s="4"/>
      <c r="B202" s="4"/>
      <c r="C202" s="6"/>
    </row>
    <row r="203" spans="1:3" x14ac:dyDescent="0.25">
      <c r="A203" s="4"/>
      <c r="B203" s="4"/>
      <c r="C203" s="6"/>
    </row>
    <row r="204" spans="1:3" x14ac:dyDescent="0.25">
      <c r="A204" s="4"/>
      <c r="B204" s="4"/>
      <c r="C204" s="6"/>
    </row>
    <row r="205" spans="1:3" x14ac:dyDescent="0.25">
      <c r="A205" s="4"/>
      <c r="B205" s="4"/>
      <c r="C205" s="6"/>
    </row>
    <row r="206" spans="1:3" x14ac:dyDescent="0.25">
      <c r="A206" s="4"/>
      <c r="B206" s="4"/>
      <c r="C206" s="6"/>
    </row>
    <row r="207" spans="1:3" x14ac:dyDescent="0.25">
      <c r="A207" s="4"/>
      <c r="B207" s="4"/>
      <c r="C207" s="6"/>
    </row>
    <row r="208" spans="1:3" x14ac:dyDescent="0.25">
      <c r="A208" s="4"/>
      <c r="B208" s="4"/>
      <c r="C208" s="6"/>
    </row>
    <row r="209" spans="1:3" x14ac:dyDescent="0.25">
      <c r="A209" s="4"/>
      <c r="B209" s="4"/>
      <c r="C209" s="6"/>
    </row>
    <row r="210" spans="1:3" x14ac:dyDescent="0.25">
      <c r="A210" s="4"/>
      <c r="B210" s="4"/>
      <c r="C210" s="6"/>
    </row>
    <row r="211" spans="1:3" x14ac:dyDescent="0.25">
      <c r="A211" s="4"/>
      <c r="B211" s="4"/>
      <c r="C211" s="6"/>
    </row>
    <row r="212" spans="1:3" x14ac:dyDescent="0.25">
      <c r="A212" s="4"/>
      <c r="B212" s="4"/>
      <c r="C212" s="6"/>
    </row>
    <row r="213" spans="1:3" x14ac:dyDescent="0.25">
      <c r="A213" s="4"/>
      <c r="B213" s="4"/>
      <c r="C213" s="6"/>
    </row>
    <row r="214" spans="1:3" x14ac:dyDescent="0.25">
      <c r="A214" s="4"/>
      <c r="B214" s="4"/>
      <c r="C214" s="6"/>
    </row>
    <row r="215" spans="1:3" x14ac:dyDescent="0.25">
      <c r="A215" s="4"/>
      <c r="B215" s="4"/>
      <c r="C215" s="6"/>
    </row>
    <row r="216" spans="1:3" x14ac:dyDescent="0.25">
      <c r="A216" s="4"/>
      <c r="B216" s="4"/>
      <c r="C216" s="6"/>
    </row>
    <row r="217" spans="1:3" x14ac:dyDescent="0.25">
      <c r="A217" s="4"/>
      <c r="B217" s="4"/>
      <c r="C217" s="6"/>
    </row>
    <row r="218" spans="1:3" x14ac:dyDescent="0.25">
      <c r="A218" s="4"/>
      <c r="B218" s="4"/>
      <c r="C218" s="6"/>
    </row>
    <row r="219" spans="1:3" x14ac:dyDescent="0.25">
      <c r="A219" s="4"/>
      <c r="B219" s="4"/>
      <c r="C219" s="6"/>
    </row>
    <row r="220" spans="1:3" x14ac:dyDescent="0.25">
      <c r="A220" s="4"/>
      <c r="B220" s="4"/>
      <c r="C220" s="6"/>
    </row>
    <row r="221" spans="1:3" x14ac:dyDescent="0.25">
      <c r="A221" s="4"/>
      <c r="B221" s="4"/>
      <c r="C221" s="6"/>
    </row>
    <row r="222" spans="1:3" x14ac:dyDescent="0.25">
      <c r="A222" s="4"/>
      <c r="B222" s="4"/>
      <c r="C222" s="6"/>
    </row>
    <row r="223" spans="1:3" x14ac:dyDescent="0.25">
      <c r="A223" s="4"/>
      <c r="B223" s="4"/>
      <c r="C223" s="6"/>
    </row>
    <row r="224" spans="1:3" x14ac:dyDescent="0.25">
      <c r="A224" s="4"/>
      <c r="B224" s="4"/>
      <c r="C224" s="6"/>
    </row>
    <row r="225" spans="1:3" x14ac:dyDescent="0.25">
      <c r="A225" s="4"/>
      <c r="B225" s="4"/>
      <c r="C225" s="6"/>
    </row>
    <row r="226" spans="1:3" x14ac:dyDescent="0.25">
      <c r="A226" s="4"/>
      <c r="B226" s="4"/>
      <c r="C226" s="6"/>
    </row>
    <row r="227" spans="1:3" x14ac:dyDescent="0.25">
      <c r="A227" s="4"/>
      <c r="B227" s="4"/>
      <c r="C227" s="6"/>
    </row>
    <row r="228" spans="1:3" x14ac:dyDescent="0.25">
      <c r="A228" s="4"/>
      <c r="B228" s="4"/>
      <c r="C228" s="6"/>
    </row>
    <row r="229" spans="1:3" x14ac:dyDescent="0.25">
      <c r="A229" s="4"/>
      <c r="B229" s="4"/>
      <c r="C229" s="6"/>
    </row>
    <row r="230" spans="1:3" x14ac:dyDescent="0.25">
      <c r="A230" s="4"/>
      <c r="B230" s="4"/>
      <c r="C230" s="6"/>
    </row>
    <row r="231" spans="1:3" x14ac:dyDescent="0.25">
      <c r="A231" s="4"/>
      <c r="B231" s="4"/>
      <c r="C231" s="6"/>
    </row>
    <row r="232" spans="1:3" x14ac:dyDescent="0.25">
      <c r="A232" s="4"/>
      <c r="B232" s="4"/>
      <c r="C232" s="6"/>
    </row>
    <row r="233" spans="1:3" x14ac:dyDescent="0.25">
      <c r="A233" s="4"/>
      <c r="B233" s="4"/>
      <c r="C233" s="6"/>
    </row>
    <row r="234" spans="1:3" x14ac:dyDescent="0.25">
      <c r="A234" s="4"/>
      <c r="B234" s="4"/>
      <c r="C234" s="6"/>
    </row>
    <row r="235" spans="1:3" x14ac:dyDescent="0.25">
      <c r="A235" s="4"/>
      <c r="B235" s="4"/>
      <c r="C235" s="6"/>
    </row>
    <row r="236" spans="1:3" x14ac:dyDescent="0.25">
      <c r="A236" s="4"/>
      <c r="B236" s="4"/>
      <c r="C236" s="6"/>
    </row>
    <row r="237" spans="1:3" x14ac:dyDescent="0.25">
      <c r="A237" s="4"/>
      <c r="B237" s="4"/>
      <c r="C237" s="6"/>
    </row>
    <row r="238" spans="1:3" x14ac:dyDescent="0.25">
      <c r="A238" s="4"/>
      <c r="B238" s="4"/>
      <c r="C238" s="6"/>
    </row>
    <row r="239" spans="1:3" x14ac:dyDescent="0.25">
      <c r="A239" s="4"/>
      <c r="B239" s="4"/>
      <c r="C239" s="6"/>
    </row>
    <row r="240" spans="1:3" x14ac:dyDescent="0.25">
      <c r="A240" s="4"/>
      <c r="B240" s="4"/>
      <c r="C240" s="6"/>
    </row>
    <row r="241" spans="1:3" x14ac:dyDescent="0.25">
      <c r="A241" s="4"/>
      <c r="B241" s="4"/>
      <c r="C241" s="6"/>
    </row>
    <row r="242" spans="1:3" x14ac:dyDescent="0.25">
      <c r="A242" s="4"/>
      <c r="B242" s="4"/>
      <c r="C242" s="6"/>
    </row>
    <row r="243" spans="1:3" x14ac:dyDescent="0.25">
      <c r="A243" s="4"/>
      <c r="B243" s="4"/>
      <c r="C243" s="6"/>
    </row>
    <row r="244" spans="1:3" x14ac:dyDescent="0.25">
      <c r="A244" s="4"/>
      <c r="B244" s="4"/>
      <c r="C244" s="6"/>
    </row>
    <row r="245" spans="1:3" x14ac:dyDescent="0.25">
      <c r="A245" s="4"/>
      <c r="B245" s="4"/>
      <c r="C245" s="6"/>
    </row>
    <row r="246" spans="1:3" x14ac:dyDescent="0.25">
      <c r="A246" s="4"/>
      <c r="B246" s="4"/>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G3" sqref="A3:G3"/>
    </sheetView>
  </sheetViews>
  <sheetFormatPr defaultColWidth="9.109375" defaultRowHeight="13.2" x14ac:dyDescent="0.25"/>
  <cols>
    <col min="1" max="1" width="8.33203125" style="12" customWidth="1"/>
    <col min="2" max="2" width="14.33203125" style="12" customWidth="1"/>
    <col min="3" max="3" width="14.33203125" style="15" customWidth="1"/>
    <col min="4" max="7" width="14.33203125" style="12" customWidth="1"/>
    <col min="8" max="16384" width="9.109375" style="12"/>
  </cols>
  <sheetData>
    <row r="1" spans="1:7" ht="24.75" customHeight="1" x14ac:dyDescent="0.25">
      <c r="A1" s="483" t="s">
        <v>1132</v>
      </c>
      <c r="B1" s="468"/>
      <c r="C1" s="1186" t="s">
        <v>535</v>
      </c>
      <c r="D1" s="1186"/>
      <c r="E1" s="1186"/>
      <c r="F1" s="1186"/>
      <c r="G1" s="1187"/>
    </row>
    <row r="2" spans="1:7" ht="15" customHeight="1" x14ac:dyDescent="0.25">
      <c r="A2" s="89" t="s">
        <v>1131</v>
      </c>
      <c r="B2" s="201"/>
      <c r="C2" s="201"/>
      <c r="D2" s="201"/>
      <c r="E2" s="600"/>
      <c r="F2" s="600"/>
      <c r="G2" s="601"/>
    </row>
    <row r="3" spans="1:7" ht="13.8" thickBot="1" x14ac:dyDescent="0.3">
      <c r="A3" s="1685"/>
      <c r="B3" s="1686"/>
      <c r="C3" s="1686"/>
      <c r="D3" s="770"/>
      <c r="E3" s="770"/>
      <c r="F3" s="770"/>
      <c r="G3" s="771"/>
    </row>
    <row r="4" spans="1:7" ht="40.5" customHeight="1" thickBot="1" x14ac:dyDescent="0.3">
      <c r="A4" s="1174" t="s">
        <v>396</v>
      </c>
      <c r="B4" s="1346"/>
      <c r="C4" s="1174" t="s">
        <v>1139</v>
      </c>
      <c r="D4" s="1176"/>
      <c r="E4" s="1236"/>
      <c r="F4" s="1236"/>
      <c r="G4" s="1237"/>
    </row>
    <row r="5" spans="1:7" ht="15" customHeight="1" thickBot="1" x14ac:dyDescent="0.3">
      <c r="A5" s="79" t="s">
        <v>394</v>
      </c>
      <c r="B5" s="423"/>
      <c r="C5" s="203"/>
      <c r="D5" s="203" t="s">
        <v>4</v>
      </c>
      <c r="E5" s="497"/>
      <c r="F5" s="497"/>
      <c r="G5" s="567"/>
    </row>
    <row r="6" spans="1:7" ht="44.25" customHeight="1" thickBot="1" x14ac:dyDescent="0.3">
      <c r="A6" s="1673" t="s">
        <v>2005</v>
      </c>
      <c r="B6" s="1674"/>
      <c r="C6" s="1674"/>
      <c r="D6" s="1674"/>
      <c r="E6" s="1674"/>
      <c r="F6" s="1674"/>
      <c r="G6" s="1675"/>
    </row>
    <row r="7" spans="1:7" ht="15.75" customHeight="1" thickBot="1" x14ac:dyDescent="0.3">
      <c r="A7" s="1673" t="s">
        <v>2006</v>
      </c>
      <c r="B7" s="1674"/>
      <c r="C7" s="1674"/>
      <c r="D7" s="1674"/>
      <c r="E7" s="1674"/>
      <c r="F7" s="1674"/>
      <c r="G7" s="1675"/>
    </row>
    <row r="8" spans="1:7" ht="32.25" customHeight="1" thickBot="1" x14ac:dyDescent="0.3">
      <c r="A8" s="1673" t="s">
        <v>2007</v>
      </c>
      <c r="B8" s="1674"/>
      <c r="C8" s="1674"/>
      <c r="D8" s="1674"/>
      <c r="E8" s="1674"/>
      <c r="F8" s="1674"/>
      <c r="G8" s="1675"/>
    </row>
    <row r="9" spans="1:7" ht="15.75" customHeight="1" thickBot="1" x14ac:dyDescent="0.3">
      <c r="A9" s="1673" t="s">
        <v>1750</v>
      </c>
      <c r="B9" s="1674"/>
      <c r="C9" s="1674"/>
      <c r="D9" s="1674"/>
      <c r="E9" s="1674"/>
      <c r="F9" s="1674"/>
      <c r="G9" s="1675"/>
    </row>
    <row r="10" spans="1:7" ht="15.75" customHeight="1" thickBot="1" x14ac:dyDescent="0.3">
      <c r="A10" s="1673" t="s">
        <v>2008</v>
      </c>
      <c r="B10" s="1674"/>
      <c r="C10" s="1674"/>
      <c r="D10" s="1674"/>
      <c r="E10" s="1674"/>
      <c r="F10" s="1674"/>
      <c r="G10" s="1675"/>
    </row>
    <row r="11" spans="1:7" ht="27.75" customHeight="1" thickBot="1" x14ac:dyDescent="0.3">
      <c r="A11" s="1673" t="s">
        <v>2009</v>
      </c>
      <c r="B11" s="1674"/>
      <c r="C11" s="1674"/>
      <c r="D11" s="1674"/>
      <c r="E11" s="1674"/>
      <c r="F11" s="1674"/>
      <c r="G11" s="1675"/>
    </row>
    <row r="12" spans="1:7" ht="13.8" thickBot="1" x14ac:dyDescent="0.3">
      <c r="A12" s="498"/>
      <c r="B12" s="553"/>
      <c r="C12" s="553"/>
      <c r="D12" s="553"/>
      <c r="E12" s="553"/>
      <c r="F12" s="553"/>
      <c r="G12" s="544"/>
    </row>
    <row r="13" spans="1:7" ht="13.8" thickBot="1" x14ac:dyDescent="0.3">
      <c r="A13" s="1355" t="s">
        <v>1140</v>
      </c>
      <c r="B13" s="544" t="s">
        <v>538</v>
      </c>
      <c r="C13" s="544" t="s">
        <v>539</v>
      </c>
      <c r="D13" s="544" t="s">
        <v>541</v>
      </c>
      <c r="E13" s="544" t="s">
        <v>542</v>
      </c>
      <c r="F13" s="544" t="s">
        <v>543</v>
      </c>
      <c r="G13" s="544" t="s">
        <v>601</v>
      </c>
    </row>
    <row r="14" spans="1:7" ht="15.75" customHeight="1" thickBot="1" x14ac:dyDescent="0.3">
      <c r="A14" s="1362"/>
      <c r="B14" s="1770" t="s">
        <v>1133</v>
      </c>
      <c r="C14" s="1726"/>
      <c r="D14" s="1726"/>
      <c r="E14" s="1771"/>
      <c r="F14" s="1770" t="s">
        <v>1134</v>
      </c>
      <c r="G14" s="1771"/>
    </row>
    <row r="15" spans="1:7" ht="27" customHeight="1" thickBot="1" x14ac:dyDescent="0.3">
      <c r="A15" s="1362"/>
      <c r="B15" s="1770" t="s">
        <v>1135</v>
      </c>
      <c r="C15" s="1771"/>
      <c r="D15" s="1770" t="s">
        <v>1136</v>
      </c>
      <c r="E15" s="1771"/>
      <c r="F15" s="1355" t="s">
        <v>1135</v>
      </c>
      <c r="G15" s="1355" t="s">
        <v>1136</v>
      </c>
    </row>
    <row r="16" spans="1:7" ht="13.8" thickBot="1" x14ac:dyDescent="0.3">
      <c r="A16" s="1356"/>
      <c r="B16" s="544" t="s">
        <v>1137</v>
      </c>
      <c r="C16" s="544" t="s">
        <v>1138</v>
      </c>
      <c r="D16" s="544" t="s">
        <v>1137</v>
      </c>
      <c r="E16" s="544" t="s">
        <v>1138</v>
      </c>
      <c r="F16" s="1356"/>
      <c r="G16" s="1356"/>
    </row>
    <row r="17" spans="1:7" ht="13.8" thickBot="1" x14ac:dyDescent="0.3">
      <c r="A17" s="604" t="s">
        <v>1620</v>
      </c>
      <c r="B17" s="530"/>
      <c r="C17" s="530"/>
      <c r="D17" s="530"/>
      <c r="E17" s="530"/>
      <c r="F17" s="530"/>
      <c r="G17" s="530"/>
    </row>
    <row r="18" spans="1:7" ht="13.8" thickBot="1" x14ac:dyDescent="0.3">
      <c r="A18" s="637" t="s">
        <v>302</v>
      </c>
      <c r="B18" s="618"/>
      <c r="C18" s="618"/>
      <c r="D18" s="618"/>
      <c r="E18" s="618"/>
      <c r="F18" s="618"/>
      <c r="G18" s="618"/>
    </row>
    <row r="19" spans="1:7" x14ac:dyDescent="0.25">
      <c r="A19" s="665"/>
      <c r="B19" s="638"/>
      <c r="C19" s="638"/>
      <c r="D19" s="638"/>
      <c r="E19" s="638"/>
      <c r="F19" s="638"/>
      <c r="G19" s="638"/>
    </row>
    <row r="20" spans="1:7" ht="114" customHeight="1" x14ac:dyDescent="0.25">
      <c r="A20" s="1853" t="s">
        <v>1130</v>
      </c>
      <c r="B20" s="1853"/>
      <c r="C20" s="1853"/>
      <c r="D20" s="1853"/>
      <c r="E20" s="1853"/>
      <c r="F20" s="1853"/>
      <c r="G20" s="1853"/>
    </row>
    <row r="21" spans="1:7" x14ac:dyDescent="0.25">
      <c r="A21" s="1768" t="s">
        <v>674</v>
      </c>
      <c r="B21" s="1768"/>
      <c r="C21" s="1768"/>
      <c r="D21" s="1768"/>
      <c r="E21" s="1768"/>
      <c r="F21" s="1768"/>
      <c r="G21" s="1768"/>
    </row>
    <row r="22" spans="1:7" x14ac:dyDescent="0.25">
      <c r="A22" s="1811" t="s">
        <v>2010</v>
      </c>
      <c r="B22" s="1811"/>
      <c r="C22" s="1811"/>
      <c r="D22" s="1811"/>
      <c r="E22" s="1811"/>
      <c r="F22" s="1811"/>
      <c r="G22" s="1811"/>
    </row>
    <row r="23" spans="1:7" ht="22.5" customHeight="1" x14ac:dyDescent="0.25">
      <c r="A23" s="1811" t="s">
        <v>1962</v>
      </c>
      <c r="B23" s="1811"/>
      <c r="C23" s="1811"/>
      <c r="D23" s="1811"/>
      <c r="E23" s="1811"/>
      <c r="F23" s="1811"/>
      <c r="G23" s="1811"/>
    </row>
    <row r="24" spans="1:7" x14ac:dyDescent="0.25">
      <c r="A24" s="1811" t="s">
        <v>1963</v>
      </c>
      <c r="B24" s="1811"/>
      <c r="C24" s="1811"/>
      <c r="D24" s="1811"/>
      <c r="E24" s="1811"/>
      <c r="F24" s="1811"/>
      <c r="G24" s="1811"/>
    </row>
    <row r="25" spans="1:7" x14ac:dyDescent="0.25">
      <c r="A25" s="6"/>
      <c r="B25" s="6"/>
      <c r="C25" s="6"/>
      <c r="D25" s="15"/>
      <c r="E25" s="15"/>
      <c r="F25" s="15"/>
      <c r="G25" s="15"/>
    </row>
    <row r="26" spans="1:7" x14ac:dyDescent="0.25">
      <c r="A26" s="6"/>
      <c r="B26" s="6"/>
      <c r="C26" s="6"/>
      <c r="D26" s="15"/>
      <c r="E26" s="15"/>
      <c r="F26" s="15"/>
      <c r="G26" s="15"/>
    </row>
    <row r="27" spans="1:7" x14ac:dyDescent="0.25">
      <c r="A27" s="4"/>
      <c r="B27" s="4"/>
      <c r="C27" s="6"/>
    </row>
    <row r="28" spans="1:7" x14ac:dyDescent="0.25">
      <c r="A28" s="4"/>
      <c r="B28" s="4"/>
      <c r="C28" s="6"/>
    </row>
    <row r="29" spans="1:7" x14ac:dyDescent="0.25">
      <c r="A29" s="4"/>
      <c r="B29" s="4"/>
      <c r="C29" s="6"/>
    </row>
    <row r="30" spans="1:7" x14ac:dyDescent="0.25">
      <c r="A30" s="4"/>
      <c r="B30" s="4"/>
      <c r="C30" s="6"/>
    </row>
    <row r="31" spans="1:7" x14ac:dyDescent="0.25">
      <c r="A31" s="4"/>
      <c r="B31" s="4"/>
      <c r="C31" s="6"/>
    </row>
    <row r="32" spans="1:7" x14ac:dyDescent="0.25">
      <c r="A32" s="4"/>
      <c r="B32" s="4"/>
      <c r="C32" s="6"/>
    </row>
    <row r="33" spans="1:3" x14ac:dyDescent="0.25">
      <c r="A33" s="4"/>
      <c r="B33" s="4"/>
      <c r="C33" s="6"/>
    </row>
    <row r="34" spans="1:3" x14ac:dyDescent="0.25">
      <c r="A34" s="4"/>
      <c r="B34" s="4"/>
      <c r="C34" s="6"/>
    </row>
    <row r="35" spans="1:3" x14ac:dyDescent="0.25">
      <c r="A35" s="4"/>
      <c r="B35" s="4"/>
      <c r="C35" s="6"/>
    </row>
    <row r="36" spans="1:3" x14ac:dyDescent="0.25">
      <c r="A36" s="4"/>
      <c r="B36" s="4"/>
      <c r="C36" s="6"/>
    </row>
    <row r="37" spans="1:3" x14ac:dyDescent="0.25">
      <c r="A37" s="4"/>
      <c r="B37" s="4"/>
      <c r="C37" s="6"/>
    </row>
    <row r="38" spans="1:3" x14ac:dyDescent="0.25">
      <c r="A38" s="4"/>
      <c r="B38" s="4"/>
      <c r="C38" s="6"/>
    </row>
    <row r="39" spans="1:3" x14ac:dyDescent="0.25">
      <c r="A39" s="4"/>
      <c r="B39" s="4"/>
      <c r="C39" s="6"/>
    </row>
    <row r="40" spans="1:3" x14ac:dyDescent="0.25">
      <c r="A40" s="4"/>
      <c r="B40" s="4"/>
      <c r="C40" s="6"/>
    </row>
    <row r="41" spans="1:3" x14ac:dyDescent="0.25">
      <c r="A41" s="4"/>
      <c r="B41" s="4"/>
      <c r="C41" s="6"/>
    </row>
    <row r="42" spans="1:3" x14ac:dyDescent="0.25">
      <c r="A42" s="4"/>
      <c r="B42" s="4"/>
      <c r="C42" s="6"/>
    </row>
    <row r="43" spans="1:3" x14ac:dyDescent="0.25">
      <c r="A43" s="4"/>
      <c r="B43" s="4"/>
      <c r="C43" s="6"/>
    </row>
    <row r="44" spans="1:3" x14ac:dyDescent="0.25">
      <c r="A44" s="4"/>
      <c r="B44" s="4"/>
      <c r="C44" s="6"/>
    </row>
    <row r="45" spans="1:3" x14ac:dyDescent="0.25">
      <c r="A45" s="4"/>
      <c r="B45" s="4"/>
      <c r="C45" s="6"/>
    </row>
    <row r="46" spans="1:3" x14ac:dyDescent="0.25">
      <c r="A46" s="4"/>
      <c r="B46" s="4"/>
      <c r="C46" s="6"/>
    </row>
    <row r="47" spans="1:3" x14ac:dyDescent="0.25">
      <c r="A47" s="4"/>
      <c r="B47" s="4"/>
      <c r="C47" s="6"/>
    </row>
    <row r="48" spans="1:3" x14ac:dyDescent="0.25">
      <c r="A48" s="4"/>
      <c r="B48" s="4"/>
      <c r="C48" s="6"/>
    </row>
    <row r="49" spans="1:3" x14ac:dyDescent="0.25">
      <c r="A49" s="4"/>
      <c r="B49" s="4"/>
      <c r="C49" s="6"/>
    </row>
    <row r="50" spans="1:3" x14ac:dyDescent="0.25">
      <c r="A50" s="4"/>
      <c r="B50" s="4"/>
      <c r="C50" s="6"/>
    </row>
    <row r="51" spans="1:3" x14ac:dyDescent="0.25">
      <c r="A51" s="4"/>
      <c r="B51" s="4"/>
      <c r="C51" s="6"/>
    </row>
    <row r="52" spans="1:3" x14ac:dyDescent="0.25">
      <c r="A52" s="4"/>
      <c r="B52" s="4"/>
      <c r="C52" s="6"/>
    </row>
    <row r="53" spans="1:3" x14ac:dyDescent="0.25">
      <c r="A53" s="4"/>
      <c r="B53" s="4"/>
      <c r="C53" s="6"/>
    </row>
    <row r="54" spans="1:3" x14ac:dyDescent="0.25">
      <c r="A54" s="4"/>
      <c r="B54" s="4"/>
      <c r="C54" s="6"/>
    </row>
    <row r="55" spans="1:3" x14ac:dyDescent="0.25">
      <c r="A55" s="4"/>
      <c r="B55" s="4"/>
      <c r="C55" s="6"/>
    </row>
    <row r="56" spans="1:3" x14ac:dyDescent="0.25">
      <c r="A56" s="4"/>
      <c r="B56" s="4"/>
      <c r="C56" s="6"/>
    </row>
    <row r="57" spans="1:3" x14ac:dyDescent="0.25">
      <c r="A57" s="4"/>
      <c r="B57" s="4"/>
      <c r="C57" s="6"/>
    </row>
    <row r="58" spans="1:3" x14ac:dyDescent="0.25">
      <c r="A58" s="4"/>
      <c r="B58" s="4"/>
      <c r="C58" s="6"/>
    </row>
    <row r="59" spans="1:3" x14ac:dyDescent="0.25">
      <c r="A59" s="4"/>
      <c r="B59" s="4"/>
      <c r="C59" s="6"/>
    </row>
    <row r="60" spans="1:3" x14ac:dyDescent="0.25">
      <c r="A60" s="4"/>
      <c r="B60" s="4"/>
      <c r="C60" s="6"/>
    </row>
    <row r="61" spans="1:3" x14ac:dyDescent="0.25">
      <c r="A61" s="4"/>
      <c r="B61" s="4"/>
      <c r="C61" s="6"/>
    </row>
    <row r="62" spans="1:3" x14ac:dyDescent="0.25">
      <c r="A62" s="4"/>
      <c r="B62" s="4"/>
      <c r="C62" s="6"/>
    </row>
    <row r="63" spans="1:3" x14ac:dyDescent="0.25">
      <c r="A63" s="4"/>
      <c r="B63" s="4"/>
      <c r="C63" s="6"/>
    </row>
    <row r="64" spans="1:3" x14ac:dyDescent="0.25">
      <c r="A64" s="4"/>
      <c r="B64" s="4"/>
      <c r="C64" s="6"/>
    </row>
    <row r="65" spans="1:3" x14ac:dyDescent="0.25">
      <c r="A65" s="4"/>
      <c r="B65" s="4"/>
      <c r="C65" s="6"/>
    </row>
    <row r="66" spans="1:3" x14ac:dyDescent="0.25">
      <c r="A66" s="4"/>
      <c r="B66" s="4"/>
      <c r="C66" s="6"/>
    </row>
    <row r="67" spans="1:3" x14ac:dyDescent="0.25">
      <c r="A67" s="4"/>
      <c r="B67" s="4"/>
      <c r="C67" s="6"/>
    </row>
    <row r="68" spans="1:3" x14ac:dyDescent="0.25">
      <c r="A68" s="4"/>
      <c r="B68" s="4"/>
      <c r="C68" s="6"/>
    </row>
    <row r="69" spans="1:3" x14ac:dyDescent="0.25">
      <c r="A69" s="4"/>
      <c r="B69" s="4"/>
      <c r="C69" s="6"/>
    </row>
    <row r="70" spans="1:3" x14ac:dyDescent="0.25">
      <c r="A70" s="4"/>
      <c r="B70" s="4"/>
      <c r="C70" s="6"/>
    </row>
    <row r="71" spans="1:3" x14ac:dyDescent="0.25">
      <c r="A71" s="4"/>
      <c r="B71" s="4"/>
      <c r="C71" s="6"/>
    </row>
    <row r="72" spans="1:3" x14ac:dyDescent="0.25">
      <c r="A72" s="4"/>
      <c r="B72" s="4"/>
      <c r="C72" s="6"/>
    </row>
    <row r="73" spans="1:3" x14ac:dyDescent="0.25">
      <c r="A73" s="4"/>
      <c r="B73" s="4"/>
      <c r="C73" s="6"/>
    </row>
    <row r="74" spans="1:3" x14ac:dyDescent="0.25">
      <c r="A74" s="4"/>
      <c r="B74" s="4"/>
      <c r="C74" s="6"/>
    </row>
    <row r="75" spans="1:3" x14ac:dyDescent="0.25">
      <c r="A75" s="4"/>
      <c r="B75" s="4"/>
      <c r="C75" s="6"/>
    </row>
    <row r="76" spans="1:3" x14ac:dyDescent="0.25">
      <c r="A76" s="4"/>
      <c r="B76" s="4"/>
      <c r="C76" s="6"/>
    </row>
    <row r="77" spans="1:3" x14ac:dyDescent="0.25">
      <c r="A77" s="4"/>
      <c r="B77" s="4"/>
      <c r="C77" s="6"/>
    </row>
    <row r="78" spans="1:3" x14ac:dyDescent="0.25">
      <c r="A78" s="4"/>
      <c r="B78" s="4"/>
      <c r="C78" s="6"/>
    </row>
    <row r="79" spans="1:3" x14ac:dyDescent="0.25">
      <c r="A79" s="4"/>
      <c r="B79" s="4"/>
      <c r="C79" s="6"/>
    </row>
    <row r="80" spans="1:3" x14ac:dyDescent="0.25">
      <c r="A80" s="4"/>
      <c r="B80" s="4"/>
      <c r="C80" s="6"/>
    </row>
    <row r="81" spans="1:3" x14ac:dyDescent="0.25">
      <c r="A81" s="4"/>
      <c r="B81" s="4"/>
      <c r="C81" s="6"/>
    </row>
    <row r="82" spans="1:3" x14ac:dyDescent="0.25">
      <c r="A82" s="4"/>
      <c r="B82" s="4"/>
      <c r="C82" s="6"/>
    </row>
    <row r="83" spans="1:3" x14ac:dyDescent="0.25">
      <c r="A83" s="4"/>
      <c r="B83" s="4"/>
      <c r="C83" s="6"/>
    </row>
    <row r="84" spans="1:3" x14ac:dyDescent="0.25">
      <c r="A84" s="4"/>
      <c r="B84" s="4"/>
      <c r="C84" s="6"/>
    </row>
    <row r="85" spans="1:3" x14ac:dyDescent="0.25">
      <c r="A85" s="4"/>
      <c r="B85" s="4"/>
      <c r="C85" s="6"/>
    </row>
    <row r="86" spans="1:3" x14ac:dyDescent="0.25">
      <c r="A86" s="4"/>
      <c r="B86" s="4"/>
      <c r="C86" s="6"/>
    </row>
    <row r="87" spans="1:3" x14ac:dyDescent="0.25">
      <c r="A87" s="4"/>
      <c r="B87" s="4"/>
      <c r="C87" s="6"/>
    </row>
    <row r="88" spans="1:3" x14ac:dyDescent="0.25">
      <c r="A88" s="4"/>
      <c r="B88" s="4"/>
      <c r="C88" s="6"/>
    </row>
    <row r="89" spans="1:3" x14ac:dyDescent="0.25">
      <c r="A89" s="4"/>
      <c r="B89" s="4"/>
      <c r="C89" s="6"/>
    </row>
    <row r="90" spans="1:3" x14ac:dyDescent="0.25">
      <c r="A90" s="4"/>
      <c r="B90" s="4"/>
      <c r="C90" s="6"/>
    </row>
    <row r="91" spans="1:3" x14ac:dyDescent="0.25">
      <c r="A91" s="4"/>
      <c r="B91" s="4"/>
      <c r="C91" s="6"/>
    </row>
    <row r="92" spans="1:3" x14ac:dyDescent="0.25">
      <c r="A92" s="4"/>
      <c r="B92" s="4"/>
      <c r="C92" s="6"/>
    </row>
    <row r="93" spans="1:3" x14ac:dyDescent="0.25">
      <c r="A93" s="4"/>
      <c r="B93" s="4"/>
      <c r="C93" s="6"/>
    </row>
    <row r="94" spans="1:3" x14ac:dyDescent="0.25">
      <c r="A94" s="4"/>
      <c r="B94" s="4"/>
      <c r="C94" s="6"/>
    </row>
    <row r="95" spans="1:3" x14ac:dyDescent="0.25">
      <c r="A95" s="4"/>
      <c r="B95" s="4"/>
      <c r="C95" s="6"/>
    </row>
    <row r="96" spans="1:3" x14ac:dyDescent="0.25">
      <c r="A96" s="4"/>
      <c r="B96" s="4"/>
      <c r="C96" s="6"/>
    </row>
    <row r="97" spans="1:3" x14ac:dyDescent="0.25">
      <c r="A97" s="4"/>
      <c r="B97" s="4"/>
      <c r="C97" s="6"/>
    </row>
    <row r="98" spans="1:3" x14ac:dyDescent="0.25">
      <c r="A98" s="4"/>
      <c r="B98" s="4"/>
      <c r="C98" s="6"/>
    </row>
    <row r="99" spans="1:3" x14ac:dyDescent="0.25">
      <c r="A99" s="4"/>
      <c r="B99" s="4"/>
      <c r="C99" s="6"/>
    </row>
    <row r="100" spans="1:3" x14ac:dyDescent="0.25">
      <c r="A100" s="4"/>
      <c r="B100" s="4"/>
      <c r="C100" s="6"/>
    </row>
    <row r="101" spans="1:3" x14ac:dyDescent="0.25">
      <c r="A101" s="4"/>
      <c r="B101" s="4"/>
      <c r="C101" s="6"/>
    </row>
    <row r="102" spans="1:3" x14ac:dyDescent="0.25">
      <c r="A102" s="4"/>
      <c r="B102" s="4"/>
      <c r="C102" s="6"/>
    </row>
    <row r="103" spans="1:3" x14ac:dyDescent="0.25">
      <c r="A103" s="4"/>
      <c r="B103" s="4"/>
      <c r="C103" s="6"/>
    </row>
    <row r="104" spans="1:3" x14ac:dyDescent="0.25">
      <c r="A104" s="4"/>
      <c r="B104" s="4"/>
      <c r="C104" s="6"/>
    </row>
    <row r="105" spans="1:3" x14ac:dyDescent="0.25">
      <c r="A105" s="4"/>
      <c r="B105" s="4"/>
      <c r="C105" s="6"/>
    </row>
    <row r="106" spans="1:3" x14ac:dyDescent="0.25">
      <c r="A106" s="4"/>
      <c r="B106" s="4"/>
      <c r="C106" s="6"/>
    </row>
    <row r="107" spans="1:3" x14ac:dyDescent="0.25">
      <c r="A107" s="4"/>
      <c r="B107" s="4"/>
      <c r="C107" s="6"/>
    </row>
    <row r="108" spans="1:3" x14ac:dyDescent="0.25">
      <c r="A108" s="4"/>
      <c r="B108" s="4"/>
      <c r="C108" s="6"/>
    </row>
    <row r="109" spans="1:3" x14ac:dyDescent="0.25">
      <c r="A109" s="4"/>
      <c r="B109" s="4"/>
      <c r="C109" s="6"/>
    </row>
    <row r="110" spans="1:3" x14ac:dyDescent="0.25">
      <c r="A110" s="4"/>
      <c r="B110" s="4"/>
      <c r="C110" s="6"/>
    </row>
    <row r="111" spans="1:3" x14ac:dyDescent="0.25">
      <c r="A111" s="4"/>
      <c r="B111" s="4"/>
      <c r="C111" s="6"/>
    </row>
    <row r="112" spans="1:3" x14ac:dyDescent="0.25">
      <c r="A112" s="4"/>
      <c r="B112" s="4"/>
      <c r="C112" s="6"/>
    </row>
    <row r="113" spans="1:3" x14ac:dyDescent="0.25">
      <c r="A113" s="4"/>
      <c r="B113" s="4"/>
      <c r="C113" s="6"/>
    </row>
    <row r="114" spans="1:3" x14ac:dyDescent="0.25">
      <c r="A114" s="4"/>
      <c r="B114" s="4"/>
      <c r="C114" s="6"/>
    </row>
    <row r="115" spans="1:3" x14ac:dyDescent="0.25">
      <c r="A115" s="4"/>
      <c r="B115" s="4"/>
      <c r="C115" s="6"/>
    </row>
    <row r="116" spans="1:3" x14ac:dyDescent="0.25">
      <c r="A116" s="4"/>
      <c r="B116" s="4"/>
      <c r="C116" s="6"/>
    </row>
    <row r="117" spans="1:3" x14ac:dyDescent="0.25">
      <c r="A117" s="4"/>
      <c r="B117" s="4"/>
      <c r="C117" s="6"/>
    </row>
    <row r="118" spans="1:3" x14ac:dyDescent="0.25">
      <c r="A118" s="4"/>
      <c r="B118" s="4"/>
      <c r="C118" s="6"/>
    </row>
    <row r="119" spans="1:3" x14ac:dyDescent="0.25">
      <c r="A119" s="4"/>
      <c r="B119" s="4"/>
      <c r="C119" s="6"/>
    </row>
    <row r="120" spans="1:3" x14ac:dyDescent="0.25">
      <c r="A120" s="4"/>
      <c r="B120" s="4"/>
      <c r="C120" s="6"/>
    </row>
    <row r="121" spans="1:3" x14ac:dyDescent="0.25">
      <c r="A121" s="4"/>
      <c r="B121" s="4"/>
      <c r="C121" s="6"/>
    </row>
    <row r="122" spans="1:3" x14ac:dyDescent="0.25">
      <c r="A122" s="4"/>
      <c r="B122" s="4"/>
      <c r="C122" s="6"/>
    </row>
    <row r="123" spans="1:3" x14ac:dyDescent="0.25">
      <c r="A123" s="4"/>
      <c r="B123" s="4"/>
      <c r="C123" s="6"/>
    </row>
    <row r="124" spans="1:3" x14ac:dyDescent="0.25">
      <c r="A124" s="4"/>
      <c r="B124" s="4"/>
      <c r="C124" s="6"/>
    </row>
    <row r="125" spans="1:3" x14ac:dyDescent="0.25">
      <c r="A125" s="4"/>
      <c r="B125" s="4"/>
      <c r="C125" s="6"/>
    </row>
    <row r="126" spans="1:3" x14ac:dyDescent="0.25">
      <c r="A126" s="4"/>
      <c r="B126" s="4"/>
      <c r="C126" s="6"/>
    </row>
    <row r="127" spans="1:3" x14ac:dyDescent="0.25">
      <c r="A127" s="4"/>
      <c r="B127" s="4"/>
      <c r="C127" s="6"/>
    </row>
    <row r="128" spans="1:3" x14ac:dyDescent="0.25">
      <c r="A128" s="4"/>
      <c r="B128" s="4"/>
      <c r="C128" s="6"/>
    </row>
    <row r="129" spans="1:3" x14ac:dyDescent="0.25">
      <c r="A129" s="4"/>
      <c r="B129" s="4"/>
      <c r="C129" s="6"/>
    </row>
    <row r="130" spans="1:3" x14ac:dyDescent="0.25">
      <c r="A130" s="4"/>
      <c r="B130" s="4"/>
      <c r="C130" s="6"/>
    </row>
    <row r="131" spans="1:3" x14ac:dyDescent="0.25">
      <c r="A131" s="4"/>
      <c r="B131" s="4"/>
      <c r="C131" s="6"/>
    </row>
    <row r="132" spans="1:3" x14ac:dyDescent="0.25">
      <c r="A132" s="4"/>
      <c r="B132" s="4"/>
      <c r="C132" s="6"/>
    </row>
    <row r="133" spans="1:3" x14ac:dyDescent="0.25">
      <c r="A133" s="4"/>
      <c r="B133" s="4"/>
      <c r="C133" s="6"/>
    </row>
    <row r="134" spans="1:3" x14ac:dyDescent="0.25">
      <c r="A134" s="4"/>
      <c r="B134" s="4"/>
      <c r="C134" s="6"/>
    </row>
    <row r="135" spans="1:3" x14ac:dyDescent="0.25">
      <c r="A135" s="4"/>
      <c r="B135" s="4"/>
      <c r="C135" s="6"/>
    </row>
    <row r="136" spans="1:3" x14ac:dyDescent="0.25">
      <c r="A136" s="4"/>
      <c r="B136" s="4"/>
      <c r="C136" s="6"/>
    </row>
    <row r="137" spans="1:3" x14ac:dyDescent="0.25">
      <c r="A137" s="4"/>
      <c r="B137" s="4"/>
      <c r="C137" s="6"/>
    </row>
    <row r="138" spans="1:3" x14ac:dyDescent="0.25">
      <c r="A138" s="4"/>
      <c r="B138" s="4"/>
      <c r="C138" s="6"/>
    </row>
    <row r="139" spans="1:3" x14ac:dyDescent="0.25">
      <c r="A139" s="4"/>
      <c r="B139" s="4"/>
      <c r="C139" s="6"/>
    </row>
    <row r="140" spans="1:3" x14ac:dyDescent="0.25">
      <c r="A140" s="4"/>
      <c r="B140" s="4"/>
      <c r="C140" s="6"/>
    </row>
    <row r="141" spans="1:3" x14ac:dyDescent="0.25">
      <c r="A141" s="4"/>
      <c r="B141" s="4"/>
      <c r="C141" s="6"/>
    </row>
    <row r="142" spans="1:3" x14ac:dyDescent="0.25">
      <c r="A142" s="4"/>
      <c r="B142" s="4"/>
      <c r="C142" s="6"/>
    </row>
    <row r="143" spans="1:3" x14ac:dyDescent="0.25">
      <c r="A143" s="4"/>
      <c r="B143" s="4"/>
      <c r="C143" s="6"/>
    </row>
    <row r="144" spans="1:3" x14ac:dyDescent="0.25">
      <c r="A144" s="4"/>
      <c r="B144" s="4"/>
      <c r="C144" s="6"/>
    </row>
    <row r="145" spans="1:3" x14ac:dyDescent="0.25">
      <c r="A145" s="4"/>
      <c r="B145" s="4"/>
      <c r="C145" s="6"/>
    </row>
    <row r="146" spans="1:3" x14ac:dyDescent="0.25">
      <c r="A146" s="4"/>
      <c r="B146" s="4"/>
      <c r="C146" s="6"/>
    </row>
    <row r="147" spans="1:3" x14ac:dyDescent="0.25">
      <c r="A147" s="4"/>
      <c r="B147" s="4"/>
      <c r="C147" s="6"/>
    </row>
    <row r="148" spans="1:3" x14ac:dyDescent="0.25">
      <c r="A148" s="4"/>
      <c r="B148" s="4"/>
      <c r="C148" s="6"/>
    </row>
    <row r="149" spans="1:3" x14ac:dyDescent="0.25">
      <c r="A149" s="4"/>
      <c r="B149" s="4"/>
      <c r="C149" s="6"/>
    </row>
    <row r="150" spans="1:3" x14ac:dyDescent="0.25">
      <c r="A150" s="4"/>
      <c r="B150" s="4"/>
      <c r="C150" s="6"/>
    </row>
    <row r="151" spans="1:3" x14ac:dyDescent="0.25">
      <c r="A151" s="4"/>
      <c r="B151" s="4"/>
      <c r="C151" s="6"/>
    </row>
    <row r="152" spans="1:3" x14ac:dyDescent="0.25">
      <c r="A152" s="4"/>
      <c r="B152" s="4"/>
      <c r="C152" s="6"/>
    </row>
    <row r="153" spans="1:3" x14ac:dyDescent="0.25">
      <c r="A153" s="4"/>
      <c r="B153" s="4"/>
      <c r="C153" s="6"/>
    </row>
    <row r="154" spans="1:3" x14ac:dyDescent="0.25">
      <c r="A154" s="4"/>
      <c r="B154" s="4"/>
      <c r="C154" s="6"/>
    </row>
    <row r="155" spans="1:3" x14ac:dyDescent="0.25">
      <c r="A155" s="4"/>
      <c r="B155" s="4"/>
      <c r="C155" s="6"/>
    </row>
    <row r="156" spans="1:3" x14ac:dyDescent="0.25">
      <c r="A156" s="4"/>
      <c r="B156" s="4"/>
      <c r="C156" s="6"/>
    </row>
    <row r="157" spans="1:3" x14ac:dyDescent="0.25">
      <c r="A157" s="4"/>
      <c r="B157" s="4"/>
      <c r="C157" s="6"/>
    </row>
    <row r="158" spans="1:3" x14ac:dyDescent="0.25">
      <c r="A158" s="4"/>
      <c r="B158" s="4"/>
      <c r="C158" s="6"/>
    </row>
    <row r="159" spans="1:3" x14ac:dyDescent="0.25">
      <c r="A159" s="4"/>
      <c r="B159" s="4"/>
      <c r="C159" s="6"/>
    </row>
    <row r="160" spans="1:3" x14ac:dyDescent="0.25">
      <c r="A160" s="4"/>
      <c r="B160" s="4"/>
      <c r="C160" s="6"/>
    </row>
    <row r="161" spans="1:3" x14ac:dyDescent="0.25">
      <c r="A161" s="4"/>
      <c r="B161" s="4"/>
      <c r="C161" s="6"/>
    </row>
    <row r="162" spans="1:3" x14ac:dyDescent="0.25">
      <c r="A162" s="4"/>
      <c r="B162" s="4"/>
      <c r="C162" s="6"/>
    </row>
    <row r="163" spans="1:3" x14ac:dyDescent="0.25">
      <c r="A163" s="4"/>
      <c r="B163" s="4"/>
      <c r="C163" s="6"/>
    </row>
    <row r="164" spans="1:3" x14ac:dyDescent="0.25">
      <c r="A164" s="4"/>
      <c r="B164" s="4"/>
      <c r="C164" s="6"/>
    </row>
    <row r="165" spans="1:3" x14ac:dyDescent="0.25">
      <c r="A165" s="4"/>
      <c r="B165" s="4"/>
      <c r="C165" s="6"/>
    </row>
    <row r="166" spans="1:3" x14ac:dyDescent="0.25">
      <c r="A166" s="4"/>
      <c r="B166" s="4"/>
      <c r="C166" s="6"/>
    </row>
    <row r="167" spans="1:3" x14ac:dyDescent="0.25">
      <c r="A167" s="4"/>
      <c r="B167" s="4"/>
      <c r="C167" s="6"/>
    </row>
    <row r="168" spans="1:3" x14ac:dyDescent="0.25">
      <c r="A168" s="4"/>
      <c r="B168" s="4"/>
      <c r="C168" s="6"/>
    </row>
    <row r="169" spans="1:3" x14ac:dyDescent="0.25">
      <c r="A169" s="4"/>
      <c r="B169" s="4"/>
      <c r="C169" s="6"/>
    </row>
    <row r="170" spans="1:3" x14ac:dyDescent="0.25">
      <c r="A170" s="4"/>
      <c r="B170" s="4"/>
      <c r="C170" s="6"/>
    </row>
    <row r="171" spans="1:3" x14ac:dyDescent="0.25">
      <c r="A171" s="4"/>
      <c r="B171" s="4"/>
      <c r="C171" s="6"/>
    </row>
    <row r="172" spans="1:3" x14ac:dyDescent="0.25">
      <c r="A172" s="4"/>
      <c r="B172" s="4"/>
      <c r="C172" s="6"/>
    </row>
    <row r="173" spans="1:3" x14ac:dyDescent="0.25">
      <c r="A173" s="4"/>
      <c r="B173" s="4"/>
      <c r="C173" s="6"/>
    </row>
    <row r="174" spans="1:3" x14ac:dyDescent="0.25">
      <c r="A174" s="4"/>
      <c r="B174" s="4"/>
      <c r="C174" s="6"/>
    </row>
    <row r="175" spans="1:3" x14ac:dyDescent="0.25">
      <c r="A175" s="4"/>
      <c r="B175" s="4"/>
      <c r="C175" s="6"/>
    </row>
    <row r="176" spans="1:3" x14ac:dyDescent="0.25">
      <c r="A176" s="4"/>
      <c r="B176" s="4"/>
      <c r="C176" s="6"/>
    </row>
    <row r="177" spans="1:3" x14ac:dyDescent="0.25">
      <c r="A177" s="4"/>
      <c r="B177" s="4"/>
      <c r="C177" s="6"/>
    </row>
    <row r="178" spans="1:3" x14ac:dyDescent="0.25">
      <c r="A178" s="4"/>
      <c r="B178" s="4"/>
      <c r="C178" s="6"/>
    </row>
    <row r="179" spans="1:3" x14ac:dyDescent="0.25">
      <c r="A179" s="4"/>
      <c r="B179" s="4"/>
      <c r="C179" s="6"/>
    </row>
    <row r="180" spans="1:3" x14ac:dyDescent="0.25">
      <c r="A180" s="4"/>
      <c r="B180" s="4"/>
      <c r="C180" s="6"/>
    </row>
    <row r="181" spans="1:3" x14ac:dyDescent="0.25">
      <c r="A181" s="4"/>
      <c r="B181" s="4"/>
      <c r="C181" s="6"/>
    </row>
    <row r="182" spans="1:3" x14ac:dyDescent="0.25">
      <c r="A182" s="4"/>
      <c r="B182" s="4"/>
      <c r="C182" s="6"/>
    </row>
    <row r="183" spans="1:3" x14ac:dyDescent="0.25">
      <c r="A183" s="4"/>
      <c r="B183" s="4"/>
      <c r="C183" s="6"/>
    </row>
    <row r="184" spans="1:3" x14ac:dyDescent="0.25">
      <c r="A184" s="4"/>
      <c r="B184" s="4"/>
      <c r="C184" s="6"/>
    </row>
    <row r="185" spans="1:3" x14ac:dyDescent="0.25">
      <c r="A185" s="4"/>
      <c r="B185" s="4"/>
      <c r="C185" s="6"/>
    </row>
    <row r="186" spans="1:3" x14ac:dyDescent="0.25">
      <c r="A186" s="4"/>
      <c r="B186" s="4"/>
      <c r="C186" s="6"/>
    </row>
    <row r="187" spans="1:3" x14ac:dyDescent="0.25">
      <c r="A187" s="4"/>
      <c r="B187" s="4"/>
      <c r="C187" s="6"/>
    </row>
    <row r="188" spans="1:3" x14ac:dyDescent="0.25">
      <c r="A188" s="4"/>
      <c r="B188" s="4"/>
      <c r="C188" s="6"/>
    </row>
    <row r="189" spans="1:3" x14ac:dyDescent="0.25">
      <c r="A189" s="4"/>
      <c r="B189" s="4"/>
      <c r="C189" s="6"/>
    </row>
    <row r="190" spans="1:3" x14ac:dyDescent="0.25">
      <c r="A190" s="4"/>
      <c r="B190" s="4"/>
      <c r="C190" s="6"/>
    </row>
    <row r="191" spans="1:3" x14ac:dyDescent="0.25">
      <c r="A191" s="4"/>
      <c r="B191" s="4"/>
      <c r="C191" s="6"/>
    </row>
    <row r="192" spans="1:3" x14ac:dyDescent="0.25">
      <c r="A192" s="4"/>
      <c r="B192" s="4"/>
      <c r="C192" s="6"/>
    </row>
    <row r="193" spans="1:3" x14ac:dyDescent="0.25">
      <c r="A193" s="4"/>
      <c r="B193" s="4"/>
      <c r="C193" s="6"/>
    </row>
    <row r="194" spans="1:3" x14ac:dyDescent="0.25">
      <c r="A194" s="4"/>
      <c r="B194" s="4"/>
      <c r="C194" s="6"/>
    </row>
    <row r="195" spans="1:3" x14ac:dyDescent="0.25">
      <c r="A195" s="4"/>
      <c r="B195" s="4"/>
      <c r="C195" s="6"/>
    </row>
    <row r="196" spans="1:3" x14ac:dyDescent="0.25">
      <c r="A196" s="4"/>
      <c r="B196" s="4"/>
      <c r="C196" s="6"/>
    </row>
    <row r="197" spans="1:3" x14ac:dyDescent="0.25">
      <c r="A197" s="4"/>
      <c r="B197" s="4"/>
      <c r="C197" s="6"/>
    </row>
    <row r="198" spans="1:3" x14ac:dyDescent="0.25">
      <c r="A198" s="4"/>
      <c r="B198" s="4"/>
      <c r="C198" s="6"/>
    </row>
    <row r="199" spans="1:3" x14ac:dyDescent="0.25">
      <c r="A199" s="4"/>
      <c r="B199" s="4"/>
      <c r="C199" s="6"/>
    </row>
    <row r="200" spans="1:3" x14ac:dyDescent="0.25">
      <c r="A200" s="4"/>
      <c r="B200" s="4"/>
      <c r="C200" s="6"/>
    </row>
    <row r="201" spans="1:3" x14ac:dyDescent="0.25">
      <c r="A201" s="4"/>
      <c r="B201" s="4"/>
      <c r="C201" s="6"/>
    </row>
    <row r="202" spans="1:3" x14ac:dyDescent="0.25">
      <c r="A202" s="4"/>
      <c r="B202" s="4"/>
      <c r="C202" s="6"/>
    </row>
    <row r="203" spans="1:3" x14ac:dyDescent="0.25">
      <c r="A203" s="4"/>
      <c r="B203" s="4"/>
      <c r="C203" s="6"/>
    </row>
    <row r="204" spans="1:3" x14ac:dyDescent="0.25">
      <c r="A204" s="4"/>
      <c r="B204" s="4"/>
      <c r="C204" s="6"/>
    </row>
    <row r="205" spans="1:3" x14ac:dyDescent="0.25">
      <c r="A205" s="4"/>
      <c r="B205" s="4"/>
      <c r="C205" s="6"/>
    </row>
    <row r="206" spans="1:3" x14ac:dyDescent="0.25">
      <c r="A206" s="4"/>
      <c r="B206" s="4"/>
      <c r="C206" s="6"/>
    </row>
    <row r="207" spans="1:3" x14ac:dyDescent="0.25">
      <c r="A207" s="4"/>
      <c r="B207" s="4"/>
      <c r="C207" s="6"/>
    </row>
    <row r="208" spans="1:3" x14ac:dyDescent="0.25">
      <c r="A208" s="4"/>
      <c r="B208" s="4"/>
      <c r="C208" s="6"/>
    </row>
    <row r="209" spans="1:3" x14ac:dyDescent="0.25">
      <c r="A209" s="4"/>
      <c r="B209" s="4"/>
      <c r="C209" s="6"/>
    </row>
    <row r="210" spans="1:3" x14ac:dyDescent="0.25">
      <c r="A210" s="4"/>
      <c r="B210" s="4"/>
      <c r="C210" s="6"/>
    </row>
    <row r="211" spans="1:3" x14ac:dyDescent="0.25">
      <c r="A211" s="4"/>
      <c r="B211" s="4"/>
      <c r="C211" s="6"/>
    </row>
    <row r="212" spans="1:3" x14ac:dyDescent="0.25">
      <c r="A212" s="4"/>
      <c r="B212" s="4"/>
      <c r="C212" s="6"/>
    </row>
    <row r="213" spans="1:3" x14ac:dyDescent="0.25">
      <c r="A213" s="4"/>
      <c r="B213" s="4"/>
      <c r="C213" s="6"/>
    </row>
    <row r="214" spans="1:3" x14ac:dyDescent="0.25">
      <c r="A214" s="4"/>
      <c r="B214" s="4"/>
      <c r="C214" s="6"/>
    </row>
    <row r="215" spans="1:3" x14ac:dyDescent="0.25">
      <c r="A215" s="4"/>
      <c r="B215" s="4"/>
      <c r="C215" s="6"/>
    </row>
    <row r="216" spans="1:3" x14ac:dyDescent="0.25">
      <c r="A216" s="4"/>
      <c r="B216" s="4"/>
      <c r="C216" s="6"/>
    </row>
    <row r="217" spans="1:3" x14ac:dyDescent="0.25">
      <c r="A217" s="4"/>
      <c r="B217" s="4"/>
      <c r="C217" s="6"/>
    </row>
    <row r="218" spans="1:3" x14ac:dyDescent="0.25">
      <c r="A218" s="4"/>
      <c r="B218" s="4"/>
      <c r="C218" s="6"/>
    </row>
    <row r="219" spans="1:3" x14ac:dyDescent="0.25">
      <c r="A219" s="4"/>
      <c r="B219" s="4"/>
      <c r="C219" s="6"/>
    </row>
    <row r="220" spans="1:3" x14ac:dyDescent="0.25">
      <c r="A220" s="4"/>
      <c r="B220" s="4"/>
      <c r="C220" s="6"/>
    </row>
    <row r="221" spans="1:3" x14ac:dyDescent="0.25">
      <c r="A221" s="4"/>
      <c r="B221" s="4"/>
      <c r="C221" s="6"/>
    </row>
    <row r="222" spans="1:3" x14ac:dyDescent="0.25">
      <c r="A222" s="4"/>
      <c r="B222" s="4"/>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G3" sqref="A3:G3"/>
    </sheetView>
  </sheetViews>
  <sheetFormatPr defaultColWidth="9.109375" defaultRowHeight="13.2" x14ac:dyDescent="0.25"/>
  <cols>
    <col min="1" max="1" width="38.44140625" style="12" customWidth="1"/>
    <col min="2" max="4" width="19.44140625" style="12" customWidth="1"/>
    <col min="5" max="16384" width="9.109375" style="12"/>
  </cols>
  <sheetData>
    <row r="1" spans="1:4" ht="24.75" customHeight="1" x14ac:dyDescent="0.25">
      <c r="A1" s="483" t="s">
        <v>1158</v>
      </c>
      <c r="B1" s="1186" t="s">
        <v>535</v>
      </c>
      <c r="C1" s="1186"/>
      <c r="D1" s="1187"/>
    </row>
    <row r="2" spans="1:4" ht="15" customHeight="1" x14ac:dyDescent="0.25">
      <c r="A2" s="89" t="s">
        <v>1143</v>
      </c>
      <c r="B2" s="201"/>
      <c r="C2" s="201"/>
      <c r="D2" s="601"/>
    </row>
    <row r="3" spans="1:4" ht="13.8" thickBot="1" x14ac:dyDescent="0.3">
      <c r="A3" s="1685"/>
      <c r="B3" s="1686"/>
      <c r="C3" s="770"/>
      <c r="D3" s="771"/>
    </row>
    <row r="4" spans="1:4" ht="40.5" customHeight="1" thickBot="1" x14ac:dyDescent="0.3">
      <c r="A4" s="426" t="s">
        <v>396</v>
      </c>
      <c r="B4" s="1174" t="s">
        <v>1159</v>
      </c>
      <c r="C4" s="1175"/>
      <c r="D4" s="1176"/>
    </row>
    <row r="5" spans="1:4" ht="15" customHeight="1" thickBot="1" x14ac:dyDescent="0.3">
      <c r="A5" s="76" t="s">
        <v>394</v>
      </c>
      <c r="B5" s="202"/>
      <c r="C5" s="203" t="s">
        <v>4</v>
      </c>
      <c r="D5" s="582"/>
    </row>
    <row r="6" spans="1:4" ht="26.25" customHeight="1" thickBot="1" x14ac:dyDescent="0.3">
      <c r="A6" s="1195" t="s">
        <v>2011</v>
      </c>
      <c r="B6" s="1196"/>
      <c r="C6" s="1196"/>
      <c r="D6" s="1854"/>
    </row>
    <row r="7" spans="1:4" ht="13.8" thickBot="1" x14ac:dyDescent="0.3">
      <c r="A7" s="1195" t="s">
        <v>2012</v>
      </c>
      <c r="B7" s="1196"/>
      <c r="C7" s="1196"/>
      <c r="D7" s="1854"/>
    </row>
    <row r="8" spans="1:4" ht="13.8" thickBot="1" x14ac:dyDescent="0.3">
      <c r="A8" s="1195" t="s">
        <v>2013</v>
      </c>
      <c r="B8" s="1196"/>
      <c r="C8" s="1196"/>
      <c r="D8" s="1854"/>
    </row>
    <row r="9" spans="1:4" ht="13.8" thickBot="1" x14ac:dyDescent="0.3">
      <c r="A9" s="1195" t="s">
        <v>1750</v>
      </c>
      <c r="B9" s="1196"/>
      <c r="C9" s="1196"/>
      <c r="D9" s="1854"/>
    </row>
    <row r="10" spans="1:4" ht="13.8" thickBot="1" x14ac:dyDescent="0.3">
      <c r="A10" s="1195" t="s">
        <v>2014</v>
      </c>
      <c r="B10" s="1196"/>
      <c r="C10" s="1196"/>
      <c r="D10" s="1854"/>
    </row>
    <row r="11" spans="1:4" ht="33.75" customHeight="1" thickBot="1" x14ac:dyDescent="0.3">
      <c r="A11" s="1350" t="s">
        <v>1843</v>
      </c>
      <c r="B11" s="1351"/>
      <c r="C11" s="1351"/>
      <c r="D11" s="1352"/>
    </row>
    <row r="12" spans="1:4" ht="13.8" thickBot="1" x14ac:dyDescent="0.3">
      <c r="A12" s="498"/>
      <c r="B12" s="553"/>
      <c r="C12" s="553"/>
      <c r="D12" s="544"/>
    </row>
    <row r="13" spans="1:4" ht="13.8" thickBot="1" x14ac:dyDescent="0.3">
      <c r="A13" s="1355" t="s">
        <v>1160</v>
      </c>
      <c r="B13" s="603" t="s">
        <v>538</v>
      </c>
      <c r="C13" s="553" t="s">
        <v>539</v>
      </c>
      <c r="D13" s="628" t="s">
        <v>541</v>
      </c>
    </row>
    <row r="14" spans="1:4" ht="13.8" thickBot="1" x14ac:dyDescent="0.3">
      <c r="A14" s="1362"/>
      <c r="B14" s="1770" t="s">
        <v>1144</v>
      </c>
      <c r="C14" s="1726"/>
      <c r="D14" s="1355" t="s">
        <v>1145</v>
      </c>
    </row>
    <row r="15" spans="1:4" ht="13.8" thickBot="1" x14ac:dyDescent="0.3">
      <c r="A15" s="1356"/>
      <c r="B15" s="544" t="s">
        <v>1146</v>
      </c>
      <c r="C15" s="613" t="s">
        <v>1147</v>
      </c>
      <c r="D15" s="1356"/>
    </row>
    <row r="16" spans="1:4" ht="13.8" thickBot="1" x14ac:dyDescent="0.3">
      <c r="A16" s="637" t="s">
        <v>1148</v>
      </c>
      <c r="B16" s="530"/>
      <c r="C16" s="469"/>
      <c r="D16" s="604"/>
    </row>
    <row r="17" spans="1:4" ht="27" thickBot="1" x14ac:dyDescent="0.3">
      <c r="A17" s="666" t="s">
        <v>1149</v>
      </c>
      <c r="B17" s="530"/>
      <c r="C17" s="469"/>
      <c r="D17" s="604"/>
    </row>
    <row r="18" spans="1:4" ht="27" thickBot="1" x14ac:dyDescent="0.3">
      <c r="A18" s="666" t="s">
        <v>1150</v>
      </c>
      <c r="B18" s="530"/>
      <c r="C18" s="469"/>
      <c r="D18" s="604"/>
    </row>
    <row r="19" spans="1:4" ht="13.8" thickBot="1" x14ac:dyDescent="0.3">
      <c r="A19" s="666" t="s">
        <v>1151</v>
      </c>
      <c r="B19" s="530"/>
      <c r="C19" s="469"/>
      <c r="D19" s="604"/>
    </row>
    <row r="20" spans="1:4" ht="13.8" thickBot="1" x14ac:dyDescent="0.3">
      <c r="A20" s="666" t="s">
        <v>1152</v>
      </c>
      <c r="B20" s="530"/>
      <c r="C20" s="469"/>
      <c r="D20" s="604"/>
    </row>
    <row r="21" spans="1:4" ht="13.8" thickBot="1" x14ac:dyDescent="0.3">
      <c r="A21" s="666" t="s">
        <v>1153</v>
      </c>
      <c r="B21" s="530"/>
      <c r="C21" s="469"/>
      <c r="D21" s="604"/>
    </row>
    <row r="22" spans="1:4" ht="13.8" thickBot="1" x14ac:dyDescent="0.3">
      <c r="A22" s="637" t="s">
        <v>1154</v>
      </c>
      <c r="B22" s="530"/>
      <c r="C22" s="469"/>
      <c r="D22" s="604"/>
    </row>
    <row r="23" spans="1:4" ht="13.8" thickBot="1" x14ac:dyDescent="0.3">
      <c r="A23" s="637" t="s">
        <v>1155</v>
      </c>
      <c r="B23" s="530"/>
      <c r="C23" s="469"/>
      <c r="D23" s="604"/>
    </row>
    <row r="24" spans="1:4" ht="13.8" thickBot="1" x14ac:dyDescent="0.3">
      <c r="A24" s="667" t="s">
        <v>1156</v>
      </c>
      <c r="B24" s="530"/>
      <c r="C24" s="469"/>
      <c r="D24" s="604"/>
    </row>
    <row r="25" spans="1:4" ht="13.8" thickBot="1" x14ac:dyDescent="0.3">
      <c r="A25" s="667" t="s">
        <v>1157</v>
      </c>
      <c r="B25" s="530"/>
      <c r="C25" s="469"/>
      <c r="D25" s="604"/>
    </row>
    <row r="26" spans="1:4" x14ac:dyDescent="0.25">
      <c r="A26" s="4"/>
      <c r="B26" s="4"/>
    </row>
    <row r="27" spans="1:4" x14ac:dyDescent="0.25">
      <c r="A27" s="4"/>
      <c r="B27" s="4"/>
    </row>
    <row r="28" spans="1:4" x14ac:dyDescent="0.25">
      <c r="A28" s="4"/>
      <c r="B28" s="4"/>
    </row>
    <row r="29" spans="1:4" x14ac:dyDescent="0.25">
      <c r="A29" s="4"/>
      <c r="B29" s="4"/>
    </row>
    <row r="30" spans="1:4" x14ac:dyDescent="0.25">
      <c r="A30" s="4"/>
      <c r="B30" s="4"/>
    </row>
    <row r="31" spans="1:4" x14ac:dyDescent="0.25">
      <c r="A31" s="4"/>
      <c r="B31" s="4"/>
    </row>
    <row r="32" spans="1:4" x14ac:dyDescent="0.25">
      <c r="A32" s="4"/>
      <c r="B32" s="4"/>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G3" sqref="A3:G3"/>
    </sheetView>
  </sheetViews>
  <sheetFormatPr defaultColWidth="9.109375" defaultRowHeight="13.2" x14ac:dyDescent="0.25"/>
  <cols>
    <col min="1" max="1" width="4.109375" style="12" customWidth="1"/>
    <col min="2" max="2" width="7.6640625" style="12" customWidth="1"/>
    <col min="3" max="3" width="21.88671875" style="12" customWidth="1"/>
    <col min="4" max="7" width="15.5546875" style="12" customWidth="1"/>
    <col min="8" max="16384" width="9.109375" style="12"/>
  </cols>
  <sheetData>
    <row r="1" spans="1:7" s="15" customFormat="1" ht="30" customHeight="1" thickBot="1" x14ac:dyDescent="0.3">
      <c r="A1" s="483" t="s">
        <v>1161</v>
      </c>
      <c r="B1" s="669"/>
      <c r="C1" s="670"/>
      <c r="D1" s="1855" t="s">
        <v>429</v>
      </c>
      <c r="E1" s="1855"/>
      <c r="F1" s="1855"/>
      <c r="G1" s="1856"/>
    </row>
    <row r="2" spans="1:7" ht="53.25" customHeight="1" x14ac:dyDescent="0.25">
      <c r="A2" s="785" t="s">
        <v>2082</v>
      </c>
      <c r="B2" s="93"/>
      <c r="C2" s="93"/>
      <c r="D2" s="1186" t="s">
        <v>397</v>
      </c>
      <c r="E2" s="1186"/>
      <c r="F2" s="1186"/>
      <c r="G2" s="1187"/>
    </row>
    <row r="3" spans="1:7" ht="13.8" thickBot="1" x14ac:dyDescent="0.3">
      <c r="A3" s="1310"/>
      <c r="B3" s="1311"/>
      <c r="C3" s="1311"/>
      <c r="D3" s="1311"/>
      <c r="E3" s="1858"/>
      <c r="F3" s="1858"/>
      <c r="G3" s="1859"/>
    </row>
    <row r="4" spans="1:7" ht="15" customHeight="1" thickBot="1" x14ac:dyDescent="0.3">
      <c r="A4" s="1250" t="s">
        <v>2083</v>
      </c>
      <c r="B4" s="1861"/>
      <c r="C4" s="1862"/>
      <c r="D4" s="1863"/>
      <c r="E4" s="1251"/>
      <c r="F4" s="1251"/>
      <c r="G4" s="1864"/>
    </row>
    <row r="5" spans="1:7" ht="13.8" thickBot="1" x14ac:dyDescent="0.3">
      <c r="A5" s="1865"/>
      <c r="B5" s="1866"/>
      <c r="C5" s="1866"/>
      <c r="D5" s="1866"/>
      <c r="E5" s="1866"/>
      <c r="F5" s="1866"/>
      <c r="G5" s="1867"/>
    </row>
    <row r="6" spans="1:7" ht="13.8" thickBot="1" x14ac:dyDescent="0.3">
      <c r="A6" s="76" t="s">
        <v>394</v>
      </c>
      <c r="B6" s="86"/>
      <c r="C6" s="75"/>
      <c r="D6" s="1246" t="s">
        <v>4</v>
      </c>
      <c r="E6" s="1246"/>
      <c r="F6" s="1246"/>
      <c r="G6" s="1860"/>
    </row>
    <row r="7" spans="1:7" x14ac:dyDescent="0.25">
      <c r="A7" s="35" t="s">
        <v>430</v>
      </c>
      <c r="B7" s="36"/>
      <c r="C7" s="36"/>
      <c r="D7" s="36"/>
      <c r="E7" s="36"/>
      <c r="F7" s="36"/>
      <c r="G7" s="37"/>
    </row>
    <row r="8" spans="1:7" x14ac:dyDescent="0.25">
      <c r="A8" s="35"/>
      <c r="B8" s="16"/>
      <c r="C8" s="38"/>
      <c r="D8" s="1868" t="s">
        <v>281</v>
      </c>
      <c r="E8" s="1868" t="s">
        <v>282</v>
      </c>
      <c r="F8" s="1868" t="s">
        <v>283</v>
      </c>
      <c r="G8" s="1871" t="s">
        <v>284</v>
      </c>
    </row>
    <row r="9" spans="1:7" x14ac:dyDescent="0.25">
      <c r="A9" s="39"/>
      <c r="B9" s="40"/>
      <c r="C9" s="17"/>
      <c r="D9" s="1869"/>
      <c r="E9" s="1869"/>
      <c r="F9" s="1869"/>
      <c r="G9" s="1872"/>
    </row>
    <row r="10" spans="1:7" x14ac:dyDescent="0.25">
      <c r="A10" s="39"/>
      <c r="B10" s="40"/>
      <c r="C10" s="18"/>
      <c r="D10" s="1870"/>
      <c r="E10" s="1870"/>
      <c r="F10" s="1870"/>
      <c r="G10" s="1873"/>
    </row>
    <row r="11" spans="1:7" x14ac:dyDescent="0.25">
      <c r="A11" s="39"/>
      <c r="B11" s="40"/>
      <c r="C11" s="17"/>
      <c r="D11" s="81" t="s">
        <v>272</v>
      </c>
      <c r="E11" s="81" t="s">
        <v>273</v>
      </c>
      <c r="F11" s="81" t="s">
        <v>274</v>
      </c>
      <c r="G11" s="82" t="s">
        <v>275</v>
      </c>
    </row>
    <row r="12" spans="1:7" ht="26.4" x14ac:dyDescent="0.25">
      <c r="A12" s="39"/>
      <c r="B12" s="41" t="s">
        <v>272</v>
      </c>
      <c r="C12" s="108" t="s">
        <v>431</v>
      </c>
      <c r="D12" s="42"/>
      <c r="E12" s="99"/>
      <c r="F12" s="42"/>
      <c r="G12" s="668"/>
    </row>
    <row r="13" spans="1:7" x14ac:dyDescent="0.25">
      <c r="A13" s="39"/>
      <c r="B13" s="43" t="s">
        <v>276</v>
      </c>
      <c r="C13" s="19" t="s">
        <v>285</v>
      </c>
      <c r="D13" s="42"/>
      <c r="E13" s="42"/>
      <c r="F13" s="42"/>
      <c r="G13" s="109"/>
    </row>
    <row r="14" spans="1:7" x14ac:dyDescent="0.25">
      <c r="A14" s="39"/>
      <c r="B14" s="43" t="s">
        <v>273</v>
      </c>
      <c r="C14" s="20" t="s">
        <v>286</v>
      </c>
      <c r="D14" s="42"/>
      <c r="E14" s="42"/>
      <c r="F14" s="42"/>
      <c r="G14" s="109"/>
    </row>
    <row r="15" spans="1:7" x14ac:dyDescent="0.25">
      <c r="A15" s="39"/>
      <c r="B15" s="43" t="s">
        <v>277</v>
      </c>
      <c r="C15" s="20" t="s">
        <v>287</v>
      </c>
      <c r="D15" s="42"/>
      <c r="E15" s="99"/>
      <c r="F15" s="42"/>
      <c r="G15" s="668"/>
    </row>
    <row r="16" spans="1:7" ht="6" customHeight="1" x14ac:dyDescent="0.25">
      <c r="A16" s="39"/>
      <c r="B16" s="46"/>
      <c r="C16" s="21"/>
      <c r="D16" s="44"/>
      <c r="E16" s="44"/>
      <c r="F16" s="44"/>
      <c r="G16" s="45"/>
    </row>
    <row r="17" spans="1:7" x14ac:dyDescent="0.25">
      <c r="A17" s="35" t="s">
        <v>293</v>
      </c>
      <c r="B17" s="47"/>
      <c r="C17" s="47"/>
      <c r="D17" s="47"/>
      <c r="E17" s="47"/>
      <c r="F17" s="47"/>
      <c r="G17" s="48"/>
    </row>
    <row r="18" spans="1:7" ht="118.8" x14ac:dyDescent="0.25">
      <c r="A18" s="39"/>
      <c r="B18" s="49"/>
      <c r="C18" s="22"/>
      <c r="D18" s="445" t="s">
        <v>432</v>
      </c>
      <c r="E18" s="445" t="s">
        <v>433</v>
      </c>
      <c r="F18" s="23"/>
      <c r="G18" s="24"/>
    </row>
    <row r="19" spans="1:7" x14ac:dyDescent="0.25">
      <c r="A19" s="39"/>
      <c r="B19" s="27"/>
      <c r="C19" s="28"/>
      <c r="D19" s="81" t="s">
        <v>272</v>
      </c>
      <c r="E19" s="81" t="s">
        <v>273</v>
      </c>
      <c r="F19" s="29"/>
      <c r="G19" s="30"/>
    </row>
    <row r="20" spans="1:7" ht="39.6" x14ac:dyDescent="0.25">
      <c r="A20" s="51"/>
      <c r="B20" s="41" t="s">
        <v>278</v>
      </c>
      <c r="C20" s="52" t="s">
        <v>434</v>
      </c>
      <c r="D20" s="42"/>
      <c r="E20" s="42"/>
      <c r="F20" s="29"/>
      <c r="G20" s="30"/>
    </row>
    <row r="21" spans="1:7" x14ac:dyDescent="0.25">
      <c r="A21" s="51"/>
      <c r="B21" s="43" t="s">
        <v>435</v>
      </c>
      <c r="C21" s="31" t="s">
        <v>285</v>
      </c>
      <c r="D21" s="42"/>
      <c r="E21" s="42"/>
      <c r="F21" s="29"/>
      <c r="G21" s="30"/>
    </row>
    <row r="22" spans="1:7" x14ac:dyDescent="0.25">
      <c r="A22" s="51"/>
      <c r="B22" s="43" t="s">
        <v>436</v>
      </c>
      <c r="C22" s="32" t="s">
        <v>286</v>
      </c>
      <c r="D22" s="42"/>
      <c r="E22" s="42"/>
      <c r="F22" s="29"/>
      <c r="G22" s="30"/>
    </row>
    <row r="23" spans="1:7" ht="26.4" x14ac:dyDescent="0.25">
      <c r="A23" s="33"/>
      <c r="B23" s="43">
        <v>230</v>
      </c>
      <c r="C23" s="34" t="s">
        <v>437</v>
      </c>
      <c r="D23" s="53"/>
      <c r="E23" s="53"/>
      <c r="F23" s="26"/>
      <c r="G23" s="24"/>
    </row>
    <row r="24" spans="1:7" ht="79.2" x14ac:dyDescent="0.25">
      <c r="A24" s="39"/>
      <c r="B24" s="41" t="s">
        <v>279</v>
      </c>
      <c r="C24" s="54" t="s">
        <v>438</v>
      </c>
      <c r="D24" s="53"/>
      <c r="E24" s="53"/>
      <c r="F24" s="26"/>
      <c r="G24" s="24"/>
    </row>
    <row r="25" spans="1:7" ht="6.75" customHeight="1" x14ac:dyDescent="0.25">
      <c r="A25" s="39"/>
      <c r="B25" s="46"/>
      <c r="C25" s="21"/>
      <c r="D25" s="44"/>
      <c r="E25" s="44"/>
      <c r="F25" s="44"/>
      <c r="G25" s="45"/>
    </row>
    <row r="26" spans="1:7" x14ac:dyDescent="0.25">
      <c r="A26" s="35" t="s">
        <v>439</v>
      </c>
      <c r="B26" s="110"/>
      <c r="C26" s="111"/>
      <c r="D26" s="63"/>
      <c r="E26" s="64"/>
      <c r="F26" s="64"/>
      <c r="G26" s="30"/>
    </row>
    <row r="27" spans="1:7" ht="158.4" x14ac:dyDescent="0.25">
      <c r="A27" s="39"/>
      <c r="B27" s="55"/>
      <c r="C27" s="65"/>
      <c r="D27" s="671" t="s">
        <v>294</v>
      </c>
      <c r="E27" s="83" t="s">
        <v>440</v>
      </c>
      <c r="F27" s="29"/>
      <c r="G27" s="30"/>
    </row>
    <row r="28" spans="1:7" x14ac:dyDescent="0.25">
      <c r="A28" s="51"/>
      <c r="B28" s="56"/>
      <c r="C28" s="66"/>
      <c r="D28" s="84" t="s">
        <v>272</v>
      </c>
      <c r="E28" s="84" t="s">
        <v>276</v>
      </c>
      <c r="F28" s="29"/>
      <c r="G28" s="24"/>
    </row>
    <row r="29" spans="1:7" ht="39.6" x14ac:dyDescent="0.25">
      <c r="A29" s="51"/>
      <c r="B29" s="67" t="s">
        <v>272</v>
      </c>
      <c r="C29" s="68" t="s">
        <v>288</v>
      </c>
      <c r="D29" s="69"/>
      <c r="E29" s="69"/>
      <c r="F29" s="29"/>
      <c r="G29" s="24"/>
    </row>
    <row r="30" spans="1:7" x14ac:dyDescent="0.25">
      <c r="A30" s="70"/>
      <c r="B30" s="112"/>
      <c r="C30" s="58"/>
      <c r="D30" s="57"/>
      <c r="E30" s="57"/>
      <c r="F30" s="57"/>
      <c r="G30" s="30"/>
    </row>
    <row r="31" spans="1:7" x14ac:dyDescent="0.25">
      <c r="A31" s="72"/>
      <c r="B31" s="57"/>
      <c r="C31" s="58"/>
      <c r="D31" s="99"/>
      <c r="E31" s="59" t="s">
        <v>295</v>
      </c>
      <c r="F31" s="57"/>
      <c r="G31" s="60"/>
    </row>
    <row r="32" spans="1:7" x14ac:dyDescent="0.25">
      <c r="A32" s="72"/>
      <c r="B32" s="57"/>
      <c r="C32" s="58"/>
      <c r="D32" s="57"/>
      <c r="E32" s="15"/>
      <c r="F32" s="57"/>
      <c r="G32" s="60"/>
    </row>
    <row r="33" spans="1:7" x14ac:dyDescent="0.25">
      <c r="A33" s="35" t="s">
        <v>1639</v>
      </c>
      <c r="B33" s="29"/>
      <c r="C33" s="29"/>
      <c r="D33" s="64"/>
      <c r="E33" s="63"/>
      <c r="F33" s="63"/>
      <c r="G33" s="30"/>
    </row>
    <row r="34" spans="1:7" x14ac:dyDescent="0.25">
      <c r="A34" s="72"/>
      <c r="B34" s="113"/>
      <c r="C34" s="114"/>
      <c r="D34" s="115"/>
      <c r="E34" s="115"/>
      <c r="F34" s="116"/>
      <c r="G34" s="30"/>
    </row>
    <row r="35" spans="1:7" x14ac:dyDescent="0.25">
      <c r="A35" s="72"/>
      <c r="B35" s="27"/>
      <c r="C35" s="29"/>
      <c r="D35" s="26"/>
      <c r="E35" s="26"/>
      <c r="F35" s="117"/>
      <c r="G35" s="30"/>
    </row>
    <row r="36" spans="1:7" x14ac:dyDescent="0.25">
      <c r="A36" s="72"/>
      <c r="B36" s="27"/>
      <c r="C36" s="29"/>
      <c r="D36" s="26"/>
      <c r="E36" s="26"/>
      <c r="F36" s="117"/>
      <c r="G36" s="30"/>
    </row>
    <row r="37" spans="1:7" x14ac:dyDescent="0.25">
      <c r="A37" s="72"/>
      <c r="B37" s="27"/>
      <c r="C37" s="29"/>
      <c r="D37" s="29"/>
      <c r="E37" s="29"/>
      <c r="F37" s="18"/>
      <c r="G37" s="30"/>
    </row>
    <row r="38" spans="1:7" x14ac:dyDescent="0.25">
      <c r="A38" s="72"/>
      <c r="B38" s="27"/>
      <c r="C38" s="29"/>
      <c r="D38" s="44"/>
      <c r="E38" s="44"/>
      <c r="F38" s="118"/>
      <c r="G38" s="30"/>
    </row>
    <row r="39" spans="1:7" x14ac:dyDescent="0.25">
      <c r="A39" s="72"/>
      <c r="B39" s="27"/>
      <c r="C39" s="29"/>
      <c r="D39" s="63"/>
      <c r="E39" s="63"/>
      <c r="F39" s="119"/>
      <c r="G39" s="30"/>
    </row>
    <row r="40" spans="1:7" x14ac:dyDescent="0.25">
      <c r="A40" s="72"/>
      <c r="B40" s="27"/>
      <c r="C40" s="29"/>
      <c r="D40" s="29"/>
      <c r="E40" s="29"/>
      <c r="F40" s="18"/>
      <c r="G40" s="30"/>
    </row>
    <row r="41" spans="1:7" x14ac:dyDescent="0.25">
      <c r="A41" s="72"/>
      <c r="B41" s="27"/>
      <c r="C41" s="29"/>
      <c r="D41" s="29"/>
      <c r="E41" s="29"/>
      <c r="F41" s="18"/>
      <c r="G41" s="30"/>
    </row>
    <row r="42" spans="1:7" x14ac:dyDescent="0.25">
      <c r="A42" s="72"/>
      <c r="B42" s="27"/>
      <c r="C42" s="57"/>
      <c r="D42" s="57"/>
      <c r="E42" s="29"/>
      <c r="F42" s="18"/>
      <c r="G42" s="30"/>
    </row>
    <row r="43" spans="1:7" x14ac:dyDescent="0.25">
      <c r="A43" s="72"/>
      <c r="B43" s="120"/>
      <c r="C43" s="121"/>
      <c r="D43" s="121"/>
      <c r="E43" s="121"/>
      <c r="F43" s="122"/>
      <c r="G43" s="30"/>
    </row>
    <row r="44" spans="1:7" ht="13.8" thickBot="1" x14ac:dyDescent="0.3">
      <c r="A44" s="73"/>
      <c r="B44" s="61"/>
      <c r="C44" s="61"/>
      <c r="D44" s="61"/>
      <c r="E44" s="61"/>
      <c r="F44" s="61"/>
      <c r="G44" s="62"/>
    </row>
    <row r="45" spans="1:7" ht="61.5" customHeight="1" x14ac:dyDescent="0.25">
      <c r="A45" s="1857" t="s">
        <v>2084</v>
      </c>
      <c r="B45" s="1857"/>
      <c r="C45" s="1857"/>
      <c r="D45" s="1857"/>
      <c r="E45" s="1857"/>
      <c r="F45" s="1857"/>
      <c r="G45" s="185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G3" sqref="A3:G3"/>
    </sheetView>
  </sheetViews>
  <sheetFormatPr defaultColWidth="9.109375" defaultRowHeight="13.2" x14ac:dyDescent="0.25"/>
  <cols>
    <col min="1" max="1" width="3.6640625" style="12" customWidth="1"/>
    <col min="2" max="2" width="6" style="12" customWidth="1"/>
    <col min="3" max="3" width="40.33203125" style="12" customWidth="1"/>
    <col min="4" max="11" width="11.44140625" style="12" customWidth="1"/>
    <col min="12" max="16384" width="9.109375" style="12"/>
  </cols>
  <sheetData>
    <row r="1" spans="1:11" ht="24.75" customHeight="1" x14ac:dyDescent="0.25">
      <c r="A1" s="483" t="s">
        <v>1162</v>
      </c>
      <c r="B1" s="669"/>
      <c r="C1" s="1186" t="s">
        <v>397</v>
      </c>
      <c r="D1" s="1186"/>
      <c r="E1" s="1186"/>
      <c r="F1" s="1186"/>
      <c r="G1" s="1186"/>
      <c r="H1" s="1186"/>
      <c r="I1" s="1186"/>
      <c r="J1" s="1186"/>
      <c r="K1" s="1187"/>
    </row>
    <row r="2" spans="1:11" x14ac:dyDescent="0.25">
      <c r="A2" s="92" t="s">
        <v>441</v>
      </c>
      <c r="B2" s="93"/>
      <c r="C2" s="93"/>
      <c r="D2" s="93"/>
      <c r="E2" s="93"/>
      <c r="F2" s="129"/>
      <c r="G2" s="129"/>
      <c r="H2" s="129"/>
      <c r="I2" s="129"/>
      <c r="J2" s="129"/>
      <c r="K2" s="674"/>
    </row>
    <row r="3" spans="1:11" ht="13.8" thickBot="1" x14ac:dyDescent="0.3">
      <c r="A3" s="1884"/>
      <c r="B3" s="1178"/>
      <c r="C3" s="1178"/>
      <c r="D3" s="1178"/>
      <c r="E3" s="1244"/>
      <c r="F3" s="1244"/>
      <c r="G3" s="1244"/>
      <c r="H3" s="1244"/>
      <c r="I3" s="1244"/>
      <c r="J3" s="1244"/>
      <c r="K3" s="1885"/>
    </row>
    <row r="4" spans="1:11" ht="15" customHeight="1" thickBot="1" x14ac:dyDescent="0.3">
      <c r="A4" s="1207" t="s">
        <v>1337</v>
      </c>
      <c r="B4" s="1174"/>
      <c r="C4" s="1175"/>
      <c r="D4" s="1176"/>
      <c r="E4" s="1236"/>
      <c r="F4" s="1236"/>
      <c r="G4" s="430"/>
      <c r="H4" s="1236"/>
      <c r="I4" s="1236"/>
      <c r="J4" s="1236"/>
      <c r="K4" s="431"/>
    </row>
    <row r="5" spans="1:11" ht="21" customHeight="1" thickBot="1" x14ac:dyDescent="0.3">
      <c r="A5" s="1209"/>
      <c r="B5" s="1210"/>
      <c r="C5" s="1210"/>
      <c r="D5" s="1210"/>
      <c r="E5" s="1210"/>
      <c r="F5" s="1210"/>
      <c r="G5" s="428"/>
      <c r="H5" s="1210"/>
      <c r="I5" s="1210"/>
      <c r="J5" s="1210"/>
      <c r="K5" s="429"/>
    </row>
    <row r="6" spans="1:11" ht="13.8" thickBot="1" x14ac:dyDescent="0.3">
      <c r="A6" s="76" t="s">
        <v>394</v>
      </c>
      <c r="B6" s="86"/>
      <c r="C6" s="75"/>
      <c r="D6" s="1246" t="s">
        <v>4</v>
      </c>
      <c r="E6" s="1246"/>
      <c r="F6" s="1246"/>
      <c r="G6" s="1246"/>
      <c r="H6" s="1246"/>
      <c r="I6" s="1246"/>
      <c r="J6" s="1246"/>
      <c r="K6" s="583"/>
    </row>
    <row r="7" spans="1:11" ht="15.75" customHeight="1" x14ac:dyDescent="0.25">
      <c r="A7" s="672" t="s">
        <v>398</v>
      </c>
      <c r="B7" s="395"/>
      <c r="C7" s="395"/>
      <c r="D7" s="395"/>
      <c r="E7" s="395"/>
      <c r="F7" s="395"/>
      <c r="G7" s="395"/>
      <c r="H7" s="36"/>
      <c r="I7" s="36"/>
      <c r="J7" s="36"/>
      <c r="K7" s="393"/>
    </row>
    <row r="8" spans="1:11" ht="15.9" customHeight="1" x14ac:dyDescent="0.25">
      <c r="A8" s="35"/>
      <c r="B8" s="16"/>
      <c r="C8" s="38"/>
      <c r="D8" s="1876" t="s">
        <v>281</v>
      </c>
      <c r="E8" s="397"/>
      <c r="F8" s="1876" t="s">
        <v>282</v>
      </c>
      <c r="G8" s="397"/>
      <c r="H8" s="1876" t="s">
        <v>283</v>
      </c>
      <c r="I8" s="397"/>
      <c r="J8" s="1876" t="s">
        <v>284</v>
      </c>
      <c r="K8" s="673"/>
    </row>
    <row r="9" spans="1:11" ht="15.9" customHeight="1" x14ac:dyDescent="0.25">
      <c r="A9" s="39"/>
      <c r="B9" s="40" t="s">
        <v>19</v>
      </c>
      <c r="C9" s="17"/>
      <c r="D9" s="1879"/>
      <c r="E9" s="1868" t="s">
        <v>399</v>
      </c>
      <c r="F9" s="1879"/>
      <c r="G9" s="1868" t="s">
        <v>399</v>
      </c>
      <c r="H9" s="1879"/>
      <c r="I9" s="1868" t="s">
        <v>400</v>
      </c>
      <c r="J9" s="1879"/>
      <c r="K9" s="1871" t="s">
        <v>400</v>
      </c>
    </row>
    <row r="10" spans="1:11" ht="60.75" customHeight="1" x14ac:dyDescent="0.25">
      <c r="A10" s="39"/>
      <c r="B10" s="40"/>
      <c r="C10" s="18"/>
      <c r="D10" s="1880"/>
      <c r="E10" s="1870"/>
      <c r="F10" s="1880"/>
      <c r="G10" s="1870"/>
      <c r="H10" s="1880"/>
      <c r="I10" s="1870"/>
      <c r="J10" s="1880"/>
      <c r="K10" s="1873"/>
    </row>
    <row r="11" spans="1:11" x14ac:dyDescent="0.25">
      <c r="A11" s="39"/>
      <c r="B11" s="40"/>
      <c r="C11" s="17"/>
      <c r="D11" s="81" t="s">
        <v>272</v>
      </c>
      <c r="E11" s="81" t="s">
        <v>443</v>
      </c>
      <c r="F11" s="81" t="s">
        <v>273</v>
      </c>
      <c r="G11" s="81" t="s">
        <v>444</v>
      </c>
      <c r="H11" s="81" t="s">
        <v>274</v>
      </c>
      <c r="I11" s="81" t="s">
        <v>445</v>
      </c>
      <c r="J11" s="391" t="s">
        <v>275</v>
      </c>
      <c r="K11" s="82" t="s">
        <v>446</v>
      </c>
    </row>
    <row r="12" spans="1:11" x14ac:dyDescent="0.25">
      <c r="A12" s="39"/>
      <c r="B12" s="41" t="s">
        <v>272</v>
      </c>
      <c r="C12" s="104" t="s">
        <v>401</v>
      </c>
      <c r="D12" s="42"/>
      <c r="E12" s="42"/>
      <c r="F12" s="99"/>
      <c r="G12" s="99"/>
      <c r="H12" s="42"/>
      <c r="I12" s="42"/>
      <c r="J12" s="392"/>
      <c r="K12" s="668"/>
    </row>
    <row r="13" spans="1:11" x14ac:dyDescent="0.25">
      <c r="A13" s="39"/>
      <c r="B13" s="43" t="s">
        <v>276</v>
      </c>
      <c r="C13" s="19" t="s">
        <v>285</v>
      </c>
      <c r="D13" s="42"/>
      <c r="E13" s="42"/>
      <c r="F13" s="99"/>
      <c r="G13" s="99"/>
      <c r="H13" s="42"/>
      <c r="I13" s="101"/>
      <c r="J13" s="392"/>
      <c r="K13" s="668"/>
    </row>
    <row r="14" spans="1:11" x14ac:dyDescent="0.25">
      <c r="A14" s="39"/>
      <c r="B14" s="43" t="s">
        <v>273</v>
      </c>
      <c r="C14" s="20" t="s">
        <v>286</v>
      </c>
      <c r="D14" s="42"/>
      <c r="E14" s="42"/>
      <c r="F14" s="42"/>
      <c r="G14" s="42"/>
      <c r="H14" s="42"/>
      <c r="I14" s="42"/>
      <c r="J14" s="101"/>
      <c r="K14" s="109"/>
    </row>
    <row r="15" spans="1:11" x14ac:dyDescent="0.25">
      <c r="A15" s="39"/>
      <c r="B15" s="43" t="s">
        <v>290</v>
      </c>
      <c r="C15" s="105" t="s">
        <v>402</v>
      </c>
      <c r="D15" s="42"/>
      <c r="E15" s="42"/>
      <c r="F15" s="42"/>
      <c r="G15" s="42"/>
      <c r="H15" s="42"/>
      <c r="I15" s="42"/>
      <c r="J15" s="101"/>
      <c r="K15" s="109"/>
    </row>
    <row r="16" spans="1:11" x14ac:dyDescent="0.25">
      <c r="A16" s="39"/>
      <c r="B16" s="43" t="s">
        <v>274</v>
      </c>
      <c r="C16" s="105" t="s">
        <v>403</v>
      </c>
      <c r="D16" s="53"/>
      <c r="E16" s="53"/>
      <c r="F16" s="42"/>
      <c r="G16" s="42"/>
      <c r="H16" s="42"/>
      <c r="I16" s="42"/>
      <c r="J16" s="101"/>
      <c r="K16" s="109"/>
    </row>
    <row r="17" spans="1:11" x14ac:dyDescent="0.25">
      <c r="A17" s="39"/>
      <c r="B17" s="43" t="s">
        <v>291</v>
      </c>
      <c r="C17" s="105" t="s">
        <v>404</v>
      </c>
      <c r="D17" s="53"/>
      <c r="E17" s="53"/>
      <c r="F17" s="42"/>
      <c r="G17" s="42"/>
      <c r="H17" s="42"/>
      <c r="I17" s="42"/>
      <c r="J17" s="101"/>
      <c r="K17" s="109"/>
    </row>
    <row r="18" spans="1:11" x14ac:dyDescent="0.25">
      <c r="A18" s="39"/>
      <c r="B18" s="43" t="s">
        <v>292</v>
      </c>
      <c r="C18" s="105" t="s">
        <v>405</v>
      </c>
      <c r="D18" s="53"/>
      <c r="E18" s="53"/>
      <c r="F18" s="42"/>
      <c r="G18" s="42"/>
      <c r="H18" s="42"/>
      <c r="I18" s="42"/>
      <c r="J18" s="101"/>
      <c r="K18" s="109"/>
    </row>
    <row r="19" spans="1:11" x14ac:dyDescent="0.25">
      <c r="A19" s="39"/>
      <c r="B19" s="43" t="s">
        <v>275</v>
      </c>
      <c r="C19" s="105" t="s">
        <v>406</v>
      </c>
      <c r="D19" s="53"/>
      <c r="E19" s="53"/>
      <c r="F19" s="42"/>
      <c r="G19" s="42"/>
      <c r="H19" s="42"/>
      <c r="I19" s="42"/>
      <c r="J19" s="101"/>
      <c r="K19" s="109"/>
    </row>
    <row r="20" spans="1:11" x14ac:dyDescent="0.25">
      <c r="A20" s="39"/>
      <c r="B20" s="43" t="s">
        <v>277</v>
      </c>
      <c r="C20" s="20" t="s">
        <v>287</v>
      </c>
      <c r="D20" s="53"/>
      <c r="E20" s="53"/>
      <c r="F20" s="99"/>
      <c r="G20" s="99"/>
      <c r="H20" s="42"/>
      <c r="I20" s="42"/>
      <c r="J20" s="392"/>
      <c r="K20" s="668"/>
    </row>
    <row r="21" spans="1:11" ht="13.8" thickBot="1" x14ac:dyDescent="0.3">
      <c r="A21" s="675"/>
      <c r="B21" s="676" t="s">
        <v>407</v>
      </c>
      <c r="C21" s="677" t="s">
        <v>408</v>
      </c>
      <c r="D21" s="678"/>
      <c r="E21" s="678"/>
      <c r="F21" s="679"/>
      <c r="G21" s="679"/>
      <c r="H21" s="678"/>
      <c r="I21" s="678"/>
      <c r="J21" s="680"/>
      <c r="K21" s="681"/>
    </row>
    <row r="22" spans="1:11" ht="17.25" customHeight="1" x14ac:dyDescent="0.25">
      <c r="A22" s="398"/>
      <c r="B22" s="46"/>
      <c r="C22" s="21"/>
      <c r="D22" s="44"/>
      <c r="E22" s="44"/>
      <c r="F22" s="44"/>
      <c r="G22" s="44"/>
      <c r="H22" s="44"/>
      <c r="I22" s="44"/>
      <c r="J22" s="44"/>
      <c r="K22" s="44"/>
    </row>
    <row r="23" spans="1:11" x14ac:dyDescent="0.25">
      <c r="A23" s="399"/>
      <c r="B23" s="100"/>
      <c r="C23" s="59" t="s">
        <v>295</v>
      </c>
      <c r="D23" s="44"/>
      <c r="E23" s="44"/>
      <c r="F23" s="44"/>
      <c r="G23" s="44"/>
      <c r="H23" s="44"/>
      <c r="I23" s="44"/>
      <c r="J23" s="44"/>
      <c r="K23" s="44"/>
    </row>
    <row r="24" spans="1:11" s="15" customFormat="1" ht="123.75" customHeight="1" x14ac:dyDescent="0.25">
      <c r="A24" s="399"/>
      <c r="B24" s="399"/>
      <c r="C24" s="59"/>
      <c r="D24" s="44"/>
      <c r="E24" s="44"/>
      <c r="F24" s="44"/>
      <c r="G24" s="44"/>
      <c r="H24" s="44"/>
      <c r="I24" s="44"/>
      <c r="J24" s="44"/>
      <c r="K24" s="44"/>
    </row>
    <row r="25" spans="1:11" ht="15" customHeight="1" x14ac:dyDescent="0.25">
      <c r="A25" s="396" t="s">
        <v>293</v>
      </c>
      <c r="B25" s="47"/>
      <c r="C25" s="47"/>
      <c r="D25" s="47"/>
      <c r="E25" s="47"/>
      <c r="F25" s="47"/>
      <c r="G25" s="47"/>
      <c r="H25" s="47"/>
      <c r="I25" s="47"/>
      <c r="J25" s="47"/>
      <c r="K25" s="47"/>
    </row>
    <row r="26" spans="1:11" ht="35.1" customHeight="1" x14ac:dyDescent="0.25">
      <c r="A26" s="398"/>
      <c r="B26" s="49"/>
      <c r="C26" s="22"/>
      <c r="D26" s="1876" t="s">
        <v>410</v>
      </c>
      <c r="E26" s="102"/>
      <c r="F26" s="1874" t="s">
        <v>413</v>
      </c>
      <c r="G26" s="1875"/>
      <c r="H26" s="23"/>
      <c r="I26" s="23"/>
      <c r="J26" s="26"/>
      <c r="K26" s="26"/>
    </row>
    <row r="27" spans="1:11" ht="30" customHeight="1" x14ac:dyDescent="0.25">
      <c r="A27" s="398"/>
      <c r="B27" s="50"/>
      <c r="C27" s="25"/>
      <c r="D27" s="1879"/>
      <c r="E27" s="124"/>
      <c r="F27" s="1876" t="s">
        <v>411</v>
      </c>
      <c r="G27" s="123"/>
      <c r="H27" s="26"/>
      <c r="I27" s="26"/>
      <c r="J27" s="26"/>
      <c r="K27" s="26"/>
    </row>
    <row r="28" spans="1:11" ht="96.75" customHeight="1" x14ac:dyDescent="0.25">
      <c r="A28" s="398"/>
      <c r="B28" s="27"/>
      <c r="C28" s="28"/>
      <c r="D28" s="1880"/>
      <c r="E28" s="103" t="s">
        <v>399</v>
      </c>
      <c r="F28" s="1870"/>
      <c r="G28" s="103" t="s">
        <v>412</v>
      </c>
      <c r="H28" s="29"/>
      <c r="I28" s="29"/>
      <c r="J28" s="29"/>
      <c r="K28" s="29"/>
    </row>
    <row r="29" spans="1:11" x14ac:dyDescent="0.25">
      <c r="A29" s="398"/>
      <c r="B29" s="27"/>
      <c r="C29" s="28"/>
      <c r="D29" s="81" t="s">
        <v>272</v>
      </c>
      <c r="E29" s="81" t="s">
        <v>443</v>
      </c>
      <c r="F29" s="81" t="s">
        <v>273</v>
      </c>
      <c r="G29" s="81" t="s">
        <v>447</v>
      </c>
      <c r="H29" s="29"/>
      <c r="I29" s="29"/>
      <c r="J29" s="29"/>
      <c r="K29" s="29"/>
    </row>
    <row r="30" spans="1:11" x14ac:dyDescent="0.25">
      <c r="A30" s="400"/>
      <c r="B30" s="41" t="s">
        <v>278</v>
      </c>
      <c r="C30" s="52" t="s">
        <v>409</v>
      </c>
      <c r="D30" s="42"/>
      <c r="E30" s="42"/>
      <c r="F30" s="42"/>
      <c r="G30" s="53"/>
      <c r="H30" s="29"/>
      <c r="I30" s="29"/>
      <c r="J30" s="29"/>
      <c r="K30" s="29"/>
    </row>
    <row r="31" spans="1:11" x14ac:dyDescent="0.25">
      <c r="A31" s="400"/>
      <c r="B31" s="43">
        <v>140</v>
      </c>
      <c r="C31" s="31" t="s">
        <v>417</v>
      </c>
      <c r="D31" s="42"/>
      <c r="E31" s="42"/>
      <c r="F31" s="42"/>
      <c r="G31" s="53"/>
      <c r="H31" s="29"/>
      <c r="I31" s="29"/>
      <c r="J31" s="29"/>
      <c r="K31" s="29"/>
    </row>
    <row r="32" spans="1:11" x14ac:dyDescent="0.25">
      <c r="A32" s="400"/>
      <c r="B32" s="43">
        <v>150</v>
      </c>
      <c r="C32" s="31" t="s">
        <v>285</v>
      </c>
      <c r="D32" s="42"/>
      <c r="E32" s="42"/>
      <c r="F32" s="42"/>
      <c r="G32" s="53"/>
      <c r="H32" s="29"/>
      <c r="I32" s="29"/>
      <c r="J32" s="29"/>
      <c r="K32" s="29"/>
    </row>
    <row r="33" spans="1:11" x14ac:dyDescent="0.25">
      <c r="A33" s="400"/>
      <c r="B33" s="43">
        <v>160</v>
      </c>
      <c r="C33" s="32" t="s">
        <v>286</v>
      </c>
      <c r="D33" s="42"/>
      <c r="E33" s="42"/>
      <c r="F33" s="42"/>
      <c r="G33" s="53"/>
      <c r="H33" s="29"/>
      <c r="I33" s="29"/>
      <c r="J33" s="29"/>
      <c r="K33" s="29"/>
    </row>
    <row r="34" spans="1:11" x14ac:dyDescent="0.25">
      <c r="A34" s="400"/>
      <c r="B34" s="43">
        <v>170</v>
      </c>
      <c r="C34" s="105" t="s">
        <v>402</v>
      </c>
      <c r="D34" s="42"/>
      <c r="E34" s="42"/>
      <c r="F34" s="42"/>
      <c r="G34" s="53"/>
      <c r="H34" s="29"/>
      <c r="I34" s="29"/>
      <c r="J34" s="29"/>
      <c r="K34" s="29"/>
    </row>
    <row r="35" spans="1:11" x14ac:dyDescent="0.25">
      <c r="A35" s="400"/>
      <c r="B35" s="43">
        <v>180</v>
      </c>
      <c r="C35" s="105" t="s">
        <v>403</v>
      </c>
      <c r="D35" s="42"/>
      <c r="E35" s="42"/>
      <c r="F35" s="42"/>
      <c r="G35" s="53"/>
      <c r="H35" s="29"/>
      <c r="I35" s="29"/>
      <c r="J35" s="29"/>
      <c r="K35" s="29"/>
    </row>
    <row r="36" spans="1:11" x14ac:dyDescent="0.25">
      <c r="A36" s="400"/>
      <c r="B36" s="43">
        <v>190</v>
      </c>
      <c r="C36" s="105" t="s">
        <v>404</v>
      </c>
      <c r="D36" s="42"/>
      <c r="E36" s="42"/>
      <c r="F36" s="42"/>
      <c r="G36" s="53"/>
      <c r="H36" s="29"/>
      <c r="I36" s="29"/>
      <c r="J36" s="29"/>
      <c r="K36" s="29"/>
    </row>
    <row r="37" spans="1:11" x14ac:dyDescent="0.25">
      <c r="A37" s="400"/>
      <c r="B37" s="43">
        <v>200</v>
      </c>
      <c r="C37" s="105" t="s">
        <v>405</v>
      </c>
      <c r="D37" s="42"/>
      <c r="E37" s="42"/>
      <c r="F37" s="42"/>
      <c r="G37" s="53"/>
      <c r="H37" s="29"/>
      <c r="I37" s="29"/>
      <c r="J37" s="29"/>
      <c r="K37" s="29"/>
    </row>
    <row r="38" spans="1:11" x14ac:dyDescent="0.25">
      <c r="A38" s="400"/>
      <c r="B38" s="43">
        <v>210</v>
      </c>
      <c r="C38" s="105" t="s">
        <v>406</v>
      </c>
      <c r="D38" s="42"/>
      <c r="E38" s="42"/>
      <c r="F38" s="42"/>
      <c r="G38" s="53"/>
      <c r="H38" s="29"/>
      <c r="I38" s="29"/>
      <c r="J38" s="29"/>
      <c r="K38" s="29"/>
    </row>
    <row r="39" spans="1:11" x14ac:dyDescent="0.25">
      <c r="A39" s="400"/>
      <c r="B39" s="43">
        <v>220</v>
      </c>
      <c r="C39" s="32" t="s">
        <v>414</v>
      </c>
      <c r="D39" s="42"/>
      <c r="E39" s="42"/>
      <c r="F39" s="42"/>
      <c r="G39" s="53"/>
      <c r="H39" s="29"/>
      <c r="I39" s="29"/>
      <c r="J39" s="29"/>
      <c r="K39" s="29"/>
    </row>
    <row r="40" spans="1:11" x14ac:dyDescent="0.25">
      <c r="A40" s="401"/>
      <c r="B40" s="43">
        <v>230</v>
      </c>
      <c r="C40" s="34" t="s">
        <v>415</v>
      </c>
      <c r="D40" s="53"/>
      <c r="E40" s="53"/>
      <c r="F40" s="53"/>
      <c r="G40" s="53"/>
      <c r="H40" s="26"/>
      <c r="I40" s="26"/>
      <c r="J40" s="26"/>
      <c r="K40" s="26"/>
    </row>
    <row r="41" spans="1:11" x14ac:dyDescent="0.25">
      <c r="A41" s="401"/>
      <c r="B41" s="43">
        <v>231</v>
      </c>
      <c r="C41" s="34" t="s">
        <v>416</v>
      </c>
      <c r="D41" s="53"/>
      <c r="E41" s="53"/>
      <c r="F41" s="53"/>
      <c r="G41" s="53"/>
      <c r="H41" s="26"/>
      <c r="I41" s="26"/>
      <c r="J41" s="26"/>
      <c r="K41" s="26"/>
    </row>
    <row r="42" spans="1:11" ht="39.6" x14ac:dyDescent="0.25">
      <c r="A42" s="398"/>
      <c r="B42" s="41" t="s">
        <v>279</v>
      </c>
      <c r="C42" s="54" t="s">
        <v>418</v>
      </c>
      <c r="D42" s="53"/>
      <c r="E42" s="53"/>
      <c r="F42" s="53"/>
      <c r="G42" s="53"/>
      <c r="H42" s="26"/>
      <c r="I42" s="26"/>
      <c r="J42" s="26"/>
      <c r="K42" s="26"/>
    </row>
    <row r="43" spans="1:11" ht="39.6" x14ac:dyDescent="0.25">
      <c r="A43" s="398"/>
      <c r="B43" s="41">
        <v>241</v>
      </c>
      <c r="C43" s="54" t="s">
        <v>419</v>
      </c>
      <c r="D43" s="99"/>
      <c r="E43" s="99"/>
      <c r="F43" s="53"/>
      <c r="G43" s="53"/>
      <c r="H43" s="44"/>
      <c r="I43" s="44"/>
      <c r="J43" s="44"/>
      <c r="K43" s="44"/>
    </row>
    <row r="44" spans="1:11" ht="39.6" x14ac:dyDescent="0.25">
      <c r="A44" s="398"/>
      <c r="B44" s="41">
        <v>250</v>
      </c>
      <c r="C44" s="54" t="s">
        <v>420</v>
      </c>
      <c r="D44" s="53"/>
      <c r="E44" s="53"/>
      <c r="F44" s="99"/>
      <c r="G44" s="99"/>
      <c r="H44" s="44"/>
      <c r="I44" s="44"/>
      <c r="J44" s="44"/>
      <c r="K44" s="44"/>
    </row>
    <row r="45" spans="1:11" x14ac:dyDescent="0.25">
      <c r="A45" s="398"/>
      <c r="B45" s="46"/>
      <c r="C45" s="21"/>
      <c r="D45" s="44"/>
      <c r="E45" s="44"/>
      <c r="F45" s="44"/>
      <c r="G45" s="44"/>
      <c r="H45" s="44"/>
      <c r="I45" s="44"/>
      <c r="J45" s="44"/>
      <c r="K45" s="44"/>
    </row>
    <row r="46" spans="1:11" ht="27.75" customHeight="1" x14ac:dyDescent="0.25">
      <c r="A46" s="398"/>
      <c r="B46" s="46"/>
      <c r="C46" s="21"/>
      <c r="D46" s="44"/>
      <c r="E46" s="44"/>
      <c r="F46" s="44"/>
      <c r="G46" s="44"/>
      <c r="H46" s="44"/>
      <c r="I46" s="44"/>
      <c r="J46" s="44"/>
      <c r="K46" s="44"/>
    </row>
    <row r="47" spans="1:11" x14ac:dyDescent="0.25">
      <c r="A47" s="396" t="s">
        <v>421</v>
      </c>
      <c r="B47" s="46"/>
      <c r="C47" s="21"/>
      <c r="D47" s="44"/>
      <c r="E47" s="44"/>
      <c r="F47" s="44"/>
      <c r="G47" s="44"/>
      <c r="H47" s="44"/>
      <c r="I47" s="44"/>
      <c r="J47" s="44"/>
      <c r="K47" s="44"/>
    </row>
    <row r="48" spans="1:11" ht="145.19999999999999" x14ac:dyDescent="0.25">
      <c r="A48" s="398"/>
      <c r="B48" s="55"/>
      <c r="C48" s="65"/>
      <c r="D48" s="83" t="s">
        <v>294</v>
      </c>
      <c r="E48" s="83" t="s">
        <v>422</v>
      </c>
      <c r="F48" s="394"/>
      <c r="G48" s="125"/>
      <c r="H48" s="29"/>
      <c r="I48" s="29"/>
      <c r="J48" s="29"/>
      <c r="K48" s="29"/>
    </row>
    <row r="49" spans="1:11" x14ac:dyDescent="0.25">
      <c r="A49" s="400"/>
      <c r="B49" s="56"/>
      <c r="C49" s="66"/>
      <c r="D49" s="84" t="s">
        <v>272</v>
      </c>
      <c r="E49" s="84" t="s">
        <v>276</v>
      </c>
      <c r="F49" s="125"/>
      <c r="G49" s="126"/>
      <c r="H49" s="29"/>
      <c r="I49" s="29"/>
      <c r="J49" s="26"/>
      <c r="K49" s="26"/>
    </row>
    <row r="50" spans="1:11" ht="26.4" x14ac:dyDescent="0.25">
      <c r="A50" s="400"/>
      <c r="B50" s="67" t="s">
        <v>272</v>
      </c>
      <c r="C50" s="68" t="s">
        <v>288</v>
      </c>
      <c r="D50" s="69"/>
      <c r="E50" s="69"/>
      <c r="F50" s="125"/>
      <c r="G50" s="71"/>
      <c r="H50" s="29"/>
      <c r="I50" s="29"/>
      <c r="J50" s="26"/>
      <c r="K50" s="26"/>
    </row>
    <row r="51" spans="1:11" x14ac:dyDescent="0.25">
      <c r="A51" s="402"/>
      <c r="B51" s="81" t="s">
        <v>423</v>
      </c>
      <c r="C51" s="106" t="s">
        <v>424</v>
      </c>
      <c r="D51" s="107"/>
      <c r="E51" s="107"/>
      <c r="F51" s="127"/>
      <c r="G51" s="127"/>
      <c r="H51" s="57"/>
      <c r="I51" s="57"/>
      <c r="J51" s="29"/>
      <c r="K51" s="29"/>
    </row>
    <row r="52" spans="1:11" x14ac:dyDescent="0.25">
      <c r="A52" s="402"/>
      <c r="B52" s="57"/>
      <c r="C52" s="58"/>
      <c r="D52" s="71"/>
      <c r="E52" s="71"/>
      <c r="F52" s="59"/>
      <c r="G52" s="59"/>
      <c r="H52" s="57"/>
      <c r="I52" s="57"/>
      <c r="J52" s="57"/>
      <c r="K52" s="57"/>
    </row>
    <row r="53" spans="1:11" x14ac:dyDescent="0.25">
      <c r="A53" s="15"/>
      <c r="B53" s="15"/>
      <c r="C53" s="15"/>
      <c r="D53" s="58"/>
      <c r="E53" s="15"/>
      <c r="F53" s="15"/>
      <c r="G53" s="59"/>
      <c r="H53" s="57"/>
      <c r="I53" s="57"/>
      <c r="J53" s="57"/>
      <c r="K53" s="57"/>
    </row>
    <row r="54" spans="1:11" x14ac:dyDescent="0.25">
      <c r="A54" s="396" t="s">
        <v>425</v>
      </c>
      <c r="B54" s="29"/>
      <c r="C54" s="29"/>
      <c r="D54" s="64"/>
      <c r="E54" s="64"/>
      <c r="F54" s="63"/>
      <c r="G54" s="63"/>
      <c r="H54" s="63"/>
      <c r="I54" s="63"/>
      <c r="J54" s="29"/>
      <c r="K54" s="29"/>
    </row>
    <row r="55" spans="1:11" ht="42" customHeight="1" x14ac:dyDescent="0.25">
      <c r="A55" s="399"/>
      <c r="B55" s="1881" t="s">
        <v>426</v>
      </c>
      <c r="C55" s="1882"/>
      <c r="D55" s="1882"/>
      <c r="E55" s="1883"/>
      <c r="F55" s="26"/>
      <c r="G55" s="26"/>
      <c r="H55" s="26"/>
      <c r="I55" s="26"/>
      <c r="J55" s="29"/>
      <c r="K55" s="29"/>
    </row>
    <row r="56" spans="1:11" ht="17.25" customHeight="1" x14ac:dyDescent="0.25">
      <c r="A56" s="399"/>
      <c r="B56" s="682"/>
      <c r="C56" s="683"/>
      <c r="D56" s="683"/>
      <c r="E56" s="684"/>
      <c r="F56" s="26"/>
      <c r="G56" s="26"/>
      <c r="H56" s="26"/>
      <c r="I56" s="26"/>
      <c r="J56" s="29"/>
      <c r="K56" s="29"/>
    </row>
    <row r="57" spans="1:11" x14ac:dyDescent="0.25">
      <c r="A57" s="399"/>
      <c r="B57" s="685"/>
      <c r="C57" s="686"/>
      <c r="D57" s="686"/>
      <c r="E57" s="687"/>
      <c r="F57" s="29"/>
      <c r="G57" s="29"/>
      <c r="H57" s="29"/>
      <c r="I57" s="29"/>
      <c r="J57" s="29"/>
      <c r="K57" s="29"/>
    </row>
    <row r="58" spans="1:11" ht="15" customHeight="1" x14ac:dyDescent="0.25">
      <c r="A58" s="15"/>
      <c r="B58" s="15"/>
      <c r="C58" s="15"/>
      <c r="D58" s="15"/>
      <c r="E58" s="15"/>
      <c r="F58" s="15"/>
      <c r="G58" s="15"/>
    </row>
    <row r="59" spans="1:11" ht="38.25" customHeight="1" x14ac:dyDescent="0.25">
      <c r="A59" s="1877" t="s">
        <v>442</v>
      </c>
      <c r="B59" s="1877"/>
      <c r="C59" s="1877"/>
      <c r="D59" s="1877"/>
      <c r="E59" s="1877"/>
      <c r="F59" s="1877"/>
      <c r="G59" s="1877"/>
    </row>
    <row r="60" spans="1:11" ht="51" customHeight="1" x14ac:dyDescent="0.25">
      <c r="A60" s="1878" t="s">
        <v>2085</v>
      </c>
      <c r="B60" s="1878"/>
      <c r="C60" s="1878"/>
      <c r="D60" s="1878"/>
      <c r="E60" s="1878"/>
      <c r="F60" s="1878"/>
      <c r="G60" s="1878"/>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6"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G3" sqref="A3:G3"/>
    </sheetView>
  </sheetViews>
  <sheetFormatPr defaultColWidth="9.109375" defaultRowHeight="13.2" x14ac:dyDescent="0.25"/>
  <cols>
    <col min="1" max="1" width="11.33203125" style="12" customWidth="1"/>
    <col min="2" max="2" width="44.6640625" style="12" customWidth="1"/>
    <col min="3" max="4" width="20.109375" style="12" customWidth="1"/>
    <col min="5" max="16384" width="9.109375" style="12"/>
  </cols>
  <sheetData>
    <row r="1" spans="1:4" ht="24.75" customHeight="1" x14ac:dyDescent="0.25">
      <c r="A1" s="483" t="s">
        <v>1163</v>
      </c>
      <c r="B1" s="1186" t="s">
        <v>535</v>
      </c>
      <c r="C1" s="1186"/>
      <c r="D1" s="1187"/>
    </row>
    <row r="2" spans="1:4" ht="15" customHeight="1" x14ac:dyDescent="0.25">
      <c r="A2" s="89" t="s">
        <v>1176</v>
      </c>
      <c r="B2" s="201"/>
      <c r="C2" s="201"/>
      <c r="D2" s="601"/>
    </row>
    <row r="3" spans="1:4" ht="13.8" thickBot="1" x14ac:dyDescent="0.3">
      <c r="A3" s="1685"/>
      <c r="B3" s="1686"/>
      <c r="C3" s="770"/>
      <c r="D3" s="771"/>
    </row>
    <row r="4" spans="1:4" ht="40.5" customHeight="1" thickBot="1" x14ac:dyDescent="0.3">
      <c r="A4" s="426" t="s">
        <v>396</v>
      </c>
      <c r="B4" s="1174" t="s">
        <v>1173</v>
      </c>
      <c r="C4" s="1175"/>
      <c r="D4" s="1176"/>
    </row>
    <row r="5" spans="1:4" ht="15" customHeight="1" thickBot="1" x14ac:dyDescent="0.3">
      <c r="A5" s="76" t="s">
        <v>394</v>
      </c>
      <c r="B5" s="202"/>
      <c r="C5" s="203" t="s">
        <v>4</v>
      </c>
      <c r="D5" s="582"/>
    </row>
    <row r="6" spans="1:4" ht="13.8" thickBot="1" x14ac:dyDescent="0.3">
      <c r="A6" s="14"/>
      <c r="B6" s="6"/>
      <c r="C6" s="15"/>
      <c r="D6" s="90"/>
    </row>
    <row r="7" spans="1:4" ht="13.8" thickBot="1" x14ac:dyDescent="0.3">
      <c r="A7" s="1191" t="s">
        <v>2015</v>
      </c>
      <c r="B7" s="1192"/>
      <c r="C7" s="1192"/>
      <c r="D7" s="1571"/>
    </row>
    <row r="8" spans="1:4" ht="25.5" customHeight="1" x14ac:dyDescent="0.25">
      <c r="A8" s="1719" t="s">
        <v>2016</v>
      </c>
      <c r="B8" s="1720"/>
      <c r="C8" s="1720"/>
      <c r="D8" s="1721"/>
    </row>
    <row r="9" spans="1:4" ht="90.75" customHeight="1" thickBot="1" x14ac:dyDescent="0.3">
      <c r="A9" s="1193" t="s">
        <v>1164</v>
      </c>
      <c r="B9" s="1194"/>
      <c r="C9" s="1194"/>
      <c r="D9" s="1725"/>
    </row>
    <row r="10" spans="1:4" ht="13.8" thickBot="1" x14ac:dyDescent="0.3">
      <c r="A10" s="1191" t="s">
        <v>2017</v>
      </c>
      <c r="B10" s="1192"/>
      <c r="C10" s="1192"/>
      <c r="D10" s="1571"/>
    </row>
    <row r="11" spans="1:4" ht="13.8" thickBot="1" x14ac:dyDescent="0.3">
      <c r="A11" s="1191" t="s">
        <v>1854</v>
      </c>
      <c r="B11" s="1192"/>
      <c r="C11" s="1192"/>
      <c r="D11" s="1571"/>
    </row>
    <row r="12" spans="1:4" ht="13.8" thickBot="1" x14ac:dyDescent="0.3">
      <c r="A12" s="1191" t="s">
        <v>1855</v>
      </c>
      <c r="B12" s="1192"/>
      <c r="C12" s="1192"/>
      <c r="D12" s="1571"/>
    </row>
    <row r="13" spans="1:4" ht="30.75" customHeight="1" thickBot="1" x14ac:dyDescent="0.3">
      <c r="A13" s="1191" t="s">
        <v>2018</v>
      </c>
      <c r="B13" s="1192"/>
      <c r="C13" s="1192"/>
      <c r="D13" s="1571"/>
    </row>
    <row r="14" spans="1:4" ht="13.8" thickBot="1" x14ac:dyDescent="0.3">
      <c r="A14" s="498"/>
      <c r="B14" s="499"/>
      <c r="C14" s="589"/>
      <c r="D14" s="574"/>
    </row>
    <row r="15" spans="1:4" ht="13.8" thickBot="1" x14ac:dyDescent="0.3">
      <c r="A15" s="1355" t="s">
        <v>1174</v>
      </c>
      <c r="B15" s="1355"/>
      <c r="C15" s="579" t="s">
        <v>538</v>
      </c>
      <c r="D15" s="579" t="s">
        <v>539</v>
      </c>
    </row>
    <row r="16" spans="1:4" ht="13.8" thickBot="1" x14ac:dyDescent="0.3">
      <c r="A16" s="1356"/>
      <c r="B16" s="1356"/>
      <c r="C16" s="596" t="s">
        <v>709</v>
      </c>
      <c r="D16" s="579" t="s">
        <v>301</v>
      </c>
    </row>
    <row r="17" spans="1:4" ht="15.75" customHeight="1" thickBot="1" x14ac:dyDescent="0.3">
      <c r="A17" s="604"/>
      <c r="B17" s="688" t="s">
        <v>1165</v>
      </c>
      <c r="C17" s="689"/>
      <c r="D17" s="690"/>
    </row>
    <row r="18" spans="1:4" ht="13.8" thickBot="1" x14ac:dyDescent="0.3">
      <c r="A18" s="604">
        <v>1</v>
      </c>
      <c r="B18" s="691" t="s">
        <v>1166</v>
      </c>
      <c r="C18" s="692"/>
      <c r="D18" s="577"/>
    </row>
    <row r="19" spans="1:4" ht="13.8" thickBot="1" x14ac:dyDescent="0.3">
      <c r="A19" s="604">
        <v>2</v>
      </c>
      <c r="B19" s="691" t="s">
        <v>1167</v>
      </c>
      <c r="C19" s="692"/>
      <c r="D19" s="577"/>
    </row>
    <row r="20" spans="1:4" ht="13.8" thickBot="1" x14ac:dyDescent="0.3">
      <c r="A20" s="604">
        <v>3</v>
      </c>
      <c r="B20" s="691" t="s">
        <v>1168</v>
      </c>
      <c r="C20" s="692"/>
      <c r="D20" s="577"/>
    </row>
    <row r="21" spans="1:4" ht="13.8" thickBot="1" x14ac:dyDescent="0.3">
      <c r="A21" s="604">
        <v>4</v>
      </c>
      <c r="B21" s="691" t="s">
        <v>1169</v>
      </c>
      <c r="C21" s="692"/>
      <c r="D21" s="577"/>
    </row>
    <row r="22" spans="1:4" ht="13.8" thickBot="1" x14ac:dyDescent="0.3">
      <c r="A22" s="604"/>
      <c r="B22" s="576" t="s">
        <v>1170</v>
      </c>
      <c r="C22" s="689"/>
      <c r="D22" s="690"/>
    </row>
    <row r="23" spans="1:4" ht="13.8" thickBot="1" x14ac:dyDescent="0.3">
      <c r="A23" s="604">
        <v>5</v>
      </c>
      <c r="B23" s="693" t="s">
        <v>1621</v>
      </c>
      <c r="C23" s="692"/>
      <c r="D23" s="577"/>
    </row>
    <row r="24" spans="1:4" ht="13.8" thickBot="1" x14ac:dyDescent="0.3">
      <c r="A24" s="604">
        <v>6</v>
      </c>
      <c r="B24" s="693" t="s">
        <v>1171</v>
      </c>
      <c r="C24" s="692"/>
      <c r="D24" s="577"/>
    </row>
    <row r="25" spans="1:4" ht="13.8" thickBot="1" x14ac:dyDescent="0.3">
      <c r="A25" s="604">
        <v>7</v>
      </c>
      <c r="B25" s="693" t="s">
        <v>1172</v>
      </c>
      <c r="C25" s="692"/>
      <c r="D25" s="577"/>
    </row>
    <row r="26" spans="1:4" ht="13.8" thickBot="1" x14ac:dyDescent="0.3">
      <c r="A26" s="604">
        <v>8</v>
      </c>
      <c r="B26" s="576" t="s">
        <v>2019</v>
      </c>
      <c r="C26" s="692"/>
      <c r="D26" s="577"/>
    </row>
    <row r="27" spans="1:4" ht="13.8" thickBot="1" x14ac:dyDescent="0.3">
      <c r="A27" s="604">
        <v>9</v>
      </c>
      <c r="B27" s="588" t="s">
        <v>302</v>
      </c>
      <c r="C27" s="692"/>
      <c r="D27" s="577"/>
    </row>
    <row r="29" spans="1:4" ht="131.25" customHeight="1" x14ac:dyDescent="0.25">
      <c r="A29" s="1732" t="s">
        <v>2020</v>
      </c>
      <c r="B29" s="1732"/>
      <c r="C29" s="1732"/>
      <c r="D29" s="1732"/>
    </row>
    <row r="30" spans="1:4" x14ac:dyDescent="0.25">
      <c r="A30" s="1342" t="s">
        <v>674</v>
      </c>
      <c r="B30" s="1342"/>
      <c r="C30" s="1342"/>
      <c r="D30" s="1342"/>
    </row>
    <row r="31" spans="1:4" x14ac:dyDescent="0.25">
      <c r="A31" s="1886" t="s">
        <v>2021</v>
      </c>
      <c r="B31" s="1886"/>
      <c r="C31" s="1886"/>
      <c r="D31" s="1886"/>
    </row>
    <row r="32" spans="1:4" x14ac:dyDescent="0.25">
      <c r="A32" s="1886" t="s">
        <v>2022</v>
      </c>
      <c r="B32" s="1886"/>
      <c r="C32" s="1886"/>
      <c r="D32" s="1886"/>
    </row>
    <row r="33" spans="1:4" x14ac:dyDescent="0.25">
      <c r="A33" s="6"/>
      <c r="B33" s="6"/>
      <c r="C33" s="15"/>
      <c r="D33" s="15"/>
    </row>
    <row r="34" spans="1:4" x14ac:dyDescent="0.25">
      <c r="A34" s="6"/>
      <c r="B34" s="6"/>
      <c r="C34" s="15"/>
      <c r="D34" s="15"/>
    </row>
    <row r="35" spans="1:4" x14ac:dyDescent="0.25">
      <c r="A35" s="6"/>
      <c r="B35" s="6"/>
      <c r="C35" s="15"/>
      <c r="D35" s="15"/>
    </row>
    <row r="36" spans="1:4" x14ac:dyDescent="0.25">
      <c r="A36" s="6"/>
      <c r="B36" s="6"/>
      <c r="C36" s="15"/>
      <c r="D36" s="15"/>
    </row>
    <row r="37" spans="1:4" x14ac:dyDescent="0.25">
      <c r="A37" s="6"/>
      <c r="B37" s="6"/>
      <c r="C37" s="15"/>
      <c r="D37" s="15"/>
    </row>
    <row r="38" spans="1:4" x14ac:dyDescent="0.25">
      <c r="A38" s="6"/>
      <c r="B38" s="6"/>
      <c r="C38" s="15"/>
      <c r="D38" s="15"/>
    </row>
    <row r="39" spans="1:4" x14ac:dyDescent="0.25">
      <c r="A39" s="4"/>
      <c r="B39" s="4"/>
    </row>
    <row r="40" spans="1:4" x14ac:dyDescent="0.25">
      <c r="A40" s="4"/>
      <c r="B40" s="4"/>
    </row>
    <row r="41" spans="1:4" x14ac:dyDescent="0.25">
      <c r="A41" s="4"/>
      <c r="B41" s="4"/>
    </row>
    <row r="42" spans="1:4" x14ac:dyDescent="0.25">
      <c r="A42" s="4"/>
      <c r="B42" s="4"/>
    </row>
    <row r="43" spans="1:4" x14ac:dyDescent="0.25">
      <c r="A43" s="4"/>
      <c r="B43" s="4"/>
    </row>
    <row r="44" spans="1:4" x14ac:dyDescent="0.25">
      <c r="A44" s="4"/>
      <c r="B44" s="4"/>
    </row>
    <row r="45" spans="1:4" x14ac:dyDescent="0.25">
      <c r="A45" s="4"/>
      <c r="B45" s="4"/>
    </row>
    <row r="46" spans="1:4" x14ac:dyDescent="0.25">
      <c r="A46" s="4"/>
      <c r="B46" s="4"/>
    </row>
    <row r="47" spans="1:4" x14ac:dyDescent="0.25">
      <c r="A47" s="4"/>
      <c r="B47" s="4"/>
    </row>
    <row r="48" spans="1:4"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A3" sqref="A3:D3"/>
    </sheetView>
  </sheetViews>
  <sheetFormatPr defaultColWidth="9.109375" defaultRowHeight="13.2" x14ac:dyDescent="0.25"/>
  <cols>
    <col min="1" max="1" width="19.88671875" style="12" customWidth="1"/>
    <col min="2" max="2" width="2.44140625" style="12" bestFit="1" customWidth="1"/>
    <col min="3" max="4" width="53.33203125" style="12" customWidth="1"/>
    <col min="5" max="16384" width="9.109375" style="12"/>
  </cols>
  <sheetData>
    <row r="1" spans="1:4" ht="29.25" customHeight="1" x14ac:dyDescent="0.25">
      <c r="A1" s="483" t="s">
        <v>566</v>
      </c>
      <c r="B1" s="468"/>
      <c r="C1" s="1172" t="s">
        <v>535</v>
      </c>
      <c r="D1" s="1173"/>
    </row>
    <row r="2" spans="1:4" x14ac:dyDescent="0.25">
      <c r="A2" s="92" t="s">
        <v>638</v>
      </c>
      <c r="B2" s="78"/>
      <c r="C2" s="93"/>
      <c r="D2" s="88"/>
    </row>
    <row r="3" spans="1:4" ht="13.8" thickBot="1" x14ac:dyDescent="0.3">
      <c r="A3" s="1177"/>
      <c r="B3" s="1178"/>
      <c r="C3" s="1178"/>
      <c r="D3" s="769"/>
    </row>
    <row r="4" spans="1:4" ht="39" customHeight="1" thickBot="1" x14ac:dyDescent="0.3">
      <c r="A4" s="427" t="s">
        <v>631</v>
      </c>
      <c r="B4" s="1174" t="s">
        <v>567</v>
      </c>
      <c r="C4" s="1175"/>
      <c r="D4" s="1176"/>
    </row>
    <row r="5" spans="1:4" ht="13.8" thickBot="1" x14ac:dyDescent="0.3">
      <c r="A5" s="76" t="s">
        <v>394</v>
      </c>
      <c r="B5" s="203"/>
      <c r="C5" s="202" t="s">
        <v>4</v>
      </c>
      <c r="D5" s="420"/>
    </row>
    <row r="6" spans="1:4" ht="24" customHeight="1" thickBot="1" x14ac:dyDescent="0.3">
      <c r="A6" s="1195" t="s">
        <v>1667</v>
      </c>
      <c r="B6" s="1196"/>
      <c r="C6" s="1196"/>
      <c r="D6" s="506"/>
    </row>
    <row r="7" spans="1:4" ht="40.5" customHeight="1" thickBot="1" x14ac:dyDescent="0.3">
      <c r="A7" s="1195" t="s">
        <v>1668</v>
      </c>
      <c r="B7" s="1196"/>
      <c r="C7" s="1196"/>
      <c r="D7" s="506"/>
    </row>
    <row r="8" spans="1:4" ht="15.75" customHeight="1" thickBot="1" x14ac:dyDescent="0.3">
      <c r="A8" s="1195" t="s">
        <v>1657</v>
      </c>
      <c r="B8" s="1196"/>
      <c r="C8" s="1196"/>
      <c r="D8" s="506"/>
    </row>
    <row r="9" spans="1:4" ht="13.8" thickBot="1" x14ac:dyDescent="0.3">
      <c r="A9" s="1195" t="s">
        <v>1658</v>
      </c>
      <c r="B9" s="1196"/>
      <c r="C9" s="1196"/>
      <c r="D9" s="506"/>
    </row>
    <row r="10" spans="1:4" ht="13.8" thickBot="1" x14ac:dyDescent="0.3">
      <c r="A10" s="1195" t="s">
        <v>1659</v>
      </c>
      <c r="B10" s="1196"/>
      <c r="C10" s="1196"/>
      <c r="D10" s="506"/>
    </row>
    <row r="11" spans="1:4" ht="34.5" customHeight="1" thickBot="1" x14ac:dyDescent="0.3">
      <c r="A11" s="1188" t="s">
        <v>810</v>
      </c>
      <c r="B11" s="1189"/>
      <c r="C11" s="1189"/>
      <c r="D11" s="479"/>
    </row>
    <row r="12" spans="1:4" ht="106.2" thickBot="1" x14ac:dyDescent="0.3">
      <c r="A12" s="480" t="s">
        <v>530</v>
      </c>
      <c r="B12" s="481" t="s">
        <v>513</v>
      </c>
      <c r="C12" s="481" t="s">
        <v>568</v>
      </c>
      <c r="D12" s="481"/>
    </row>
    <row r="13" spans="1:4" ht="93" thickBot="1" x14ac:dyDescent="0.3">
      <c r="A13" s="474" t="s">
        <v>518</v>
      </c>
      <c r="B13" s="475" t="s">
        <v>519</v>
      </c>
      <c r="C13" s="475" t="s">
        <v>569</v>
      </c>
      <c r="D13" s="475"/>
    </row>
    <row r="14" spans="1:4" ht="66" x14ac:dyDescent="0.25">
      <c r="A14" s="1182" t="s">
        <v>570</v>
      </c>
      <c r="B14" s="1170" t="s">
        <v>522</v>
      </c>
      <c r="C14" s="473" t="s">
        <v>571</v>
      </c>
      <c r="D14" s="473"/>
    </row>
    <row r="15" spans="1:4" ht="40.200000000000003" thickBot="1" x14ac:dyDescent="0.3">
      <c r="A15" s="1183"/>
      <c r="B15" s="1171"/>
      <c r="C15" s="472" t="s">
        <v>572</v>
      </c>
      <c r="D15" s="472"/>
    </row>
    <row r="17" spans="1:1" x14ac:dyDescent="0.25">
      <c r="A17" s="482"/>
    </row>
    <row r="87" spans="2:4" ht="96" customHeight="1" x14ac:dyDescent="0.25">
      <c r="B87" s="133"/>
      <c r="C87" s="133"/>
      <c r="D87" s="13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G3" sqref="A3:G3"/>
    </sheetView>
  </sheetViews>
  <sheetFormatPr defaultColWidth="9.109375" defaultRowHeight="13.2" x14ac:dyDescent="0.25"/>
  <cols>
    <col min="1" max="1" width="13.33203125" style="12" customWidth="1"/>
    <col min="2" max="2" width="4.33203125" style="12" customWidth="1"/>
    <col min="3" max="3" width="49.33203125" style="12" customWidth="1"/>
    <col min="4" max="4" width="30.6640625" style="12" customWidth="1"/>
    <col min="5" max="16384" width="9.109375" style="12"/>
  </cols>
  <sheetData>
    <row r="1" spans="1:4" ht="15.75" customHeight="1" x14ac:dyDescent="0.25">
      <c r="A1" s="483" t="s">
        <v>1175</v>
      </c>
      <c r="B1" s="1186" t="s">
        <v>535</v>
      </c>
      <c r="C1" s="1186"/>
      <c r="D1" s="1187"/>
    </row>
    <row r="2" spans="1:4" ht="15" customHeight="1" x14ac:dyDescent="0.25">
      <c r="A2" s="89" t="s">
        <v>1178</v>
      </c>
      <c r="B2" s="201"/>
      <c r="C2" s="201"/>
      <c r="D2" s="601"/>
    </row>
    <row r="3" spans="1:4" ht="13.8" thickBot="1" x14ac:dyDescent="0.3">
      <c r="A3" s="1685"/>
      <c r="B3" s="1686"/>
      <c r="C3" s="770"/>
      <c r="D3" s="771"/>
    </row>
    <row r="4" spans="1:4" ht="30" customHeight="1" thickBot="1" x14ac:dyDescent="0.3">
      <c r="A4" s="426" t="s">
        <v>396</v>
      </c>
      <c r="B4" s="1174" t="s">
        <v>1177</v>
      </c>
      <c r="C4" s="1175"/>
      <c r="D4" s="1176"/>
    </row>
    <row r="5" spans="1:4" ht="13.8" thickBot="1" x14ac:dyDescent="0.3">
      <c r="A5" s="76" t="s">
        <v>394</v>
      </c>
      <c r="B5" s="202"/>
      <c r="C5" s="203"/>
      <c r="D5" s="422" t="s">
        <v>4</v>
      </c>
    </row>
    <row r="6" spans="1:4" ht="26.25" customHeight="1" thickBot="1" x14ac:dyDescent="0.3">
      <c r="A6" s="1191" t="s">
        <v>2023</v>
      </c>
      <c r="B6" s="1192"/>
      <c r="C6" s="1192"/>
      <c r="D6" s="1571"/>
    </row>
    <row r="7" spans="1:4" ht="45" customHeight="1" x14ac:dyDescent="0.25">
      <c r="A7" s="1719" t="s">
        <v>2024</v>
      </c>
      <c r="B7" s="1720"/>
      <c r="C7" s="1720"/>
      <c r="D7" s="1721"/>
    </row>
    <row r="8" spans="1:4" ht="65.25" customHeight="1" thickBot="1" x14ac:dyDescent="0.3">
      <c r="A8" s="1193" t="s">
        <v>1179</v>
      </c>
      <c r="B8" s="1194"/>
      <c r="C8" s="1194"/>
      <c r="D8" s="1725"/>
    </row>
    <row r="9" spans="1:4" ht="13.8" thickBot="1" x14ac:dyDescent="0.3">
      <c r="A9" s="1673" t="s">
        <v>1657</v>
      </c>
      <c r="B9" s="1674"/>
      <c r="C9" s="1674"/>
      <c r="D9" s="1675"/>
    </row>
    <row r="10" spans="1:4" ht="13.8" thickBot="1" x14ac:dyDescent="0.3">
      <c r="A10" s="1673" t="s">
        <v>1658</v>
      </c>
      <c r="B10" s="1674"/>
      <c r="C10" s="1674"/>
      <c r="D10" s="1675"/>
    </row>
    <row r="11" spans="1:4" ht="13.8" thickBot="1" x14ac:dyDescent="0.3">
      <c r="A11" s="1666" t="s">
        <v>2025</v>
      </c>
      <c r="B11" s="1667"/>
      <c r="C11" s="1667"/>
      <c r="D11" s="1668"/>
    </row>
    <row r="12" spans="1:4" ht="13.8" thickBot="1" x14ac:dyDescent="0.3">
      <c r="A12" s="606"/>
      <c r="B12" s="1661"/>
      <c r="C12" s="1661"/>
      <c r="D12" s="1662"/>
    </row>
    <row r="13" spans="1:4" ht="36.75" customHeight="1" thickBot="1" x14ac:dyDescent="0.3">
      <c r="A13" s="637" t="s">
        <v>1180</v>
      </c>
      <c r="B13" s="1660" t="s">
        <v>1181</v>
      </c>
      <c r="C13" s="1661"/>
      <c r="D13" s="1662"/>
    </row>
    <row r="14" spans="1:4" ht="66.599999999999994" thickBot="1" x14ac:dyDescent="0.3">
      <c r="A14" s="477" t="s">
        <v>1182</v>
      </c>
      <c r="B14" s="688" t="s">
        <v>1183</v>
      </c>
      <c r="C14" s="577" t="s">
        <v>1184</v>
      </c>
      <c r="D14" s="578"/>
    </row>
    <row r="15" spans="1:4" ht="66.599999999999994" thickBot="1" x14ac:dyDescent="0.3">
      <c r="A15" s="477"/>
      <c r="B15" s="688"/>
      <c r="C15" s="577" t="s">
        <v>2026</v>
      </c>
      <c r="D15" s="578"/>
    </row>
    <row r="16" spans="1:4" ht="27" thickBot="1" x14ac:dyDescent="0.3">
      <c r="A16" s="477" t="s">
        <v>1185</v>
      </c>
      <c r="B16" s="688" t="s">
        <v>1186</v>
      </c>
      <c r="C16" s="577" t="s">
        <v>1187</v>
      </c>
      <c r="D16" s="578"/>
    </row>
    <row r="17" spans="1:4" ht="40.200000000000003" thickBot="1" x14ac:dyDescent="0.3">
      <c r="A17" s="477" t="s">
        <v>1180</v>
      </c>
      <c r="B17" s="688" t="s">
        <v>1188</v>
      </c>
      <c r="C17" s="577" t="s">
        <v>1189</v>
      </c>
      <c r="D17" s="578"/>
    </row>
    <row r="18" spans="1:4" ht="40.200000000000003" thickBot="1" x14ac:dyDescent="0.3">
      <c r="A18" s="477" t="s">
        <v>1180</v>
      </c>
      <c r="B18" s="688" t="s">
        <v>1190</v>
      </c>
      <c r="C18" s="577" t="s">
        <v>1191</v>
      </c>
      <c r="D18" s="578"/>
    </row>
    <row r="19" spans="1:4" ht="13.8" thickBot="1" x14ac:dyDescent="0.3">
      <c r="A19" s="1182" t="s">
        <v>1180</v>
      </c>
      <c r="B19" s="688" t="s">
        <v>1192</v>
      </c>
      <c r="C19" s="577" t="s">
        <v>1193</v>
      </c>
      <c r="D19" s="578"/>
    </row>
    <row r="20" spans="1:4" ht="13.8" thickBot="1" x14ac:dyDescent="0.3">
      <c r="A20" s="1184"/>
      <c r="B20" s="688" t="s">
        <v>1194</v>
      </c>
      <c r="C20" s="577" t="s">
        <v>1195</v>
      </c>
      <c r="D20" s="578"/>
    </row>
    <row r="21" spans="1:4" ht="27" thickBot="1" x14ac:dyDescent="0.3">
      <c r="A21" s="1184"/>
      <c r="B21" s="688" t="s">
        <v>1196</v>
      </c>
      <c r="C21" s="577" t="s">
        <v>1197</v>
      </c>
      <c r="D21" s="578"/>
    </row>
    <row r="22" spans="1:4" ht="40.200000000000003" thickBot="1" x14ac:dyDescent="0.3">
      <c r="A22" s="1184"/>
      <c r="B22" s="688" t="s">
        <v>1198</v>
      </c>
      <c r="C22" s="577" t="s">
        <v>1199</v>
      </c>
      <c r="D22" s="578"/>
    </row>
    <row r="23" spans="1:4" ht="66.599999999999994" thickBot="1" x14ac:dyDescent="0.3">
      <c r="A23" s="1184"/>
      <c r="B23" s="688" t="s">
        <v>1622</v>
      </c>
      <c r="C23" s="577" t="s">
        <v>1200</v>
      </c>
      <c r="D23" s="578"/>
    </row>
    <row r="24" spans="1:4" ht="27" thickBot="1" x14ac:dyDescent="0.3">
      <c r="A24" s="1184"/>
      <c r="B24" s="696" t="s">
        <v>1201</v>
      </c>
      <c r="C24" s="577" t="s">
        <v>1202</v>
      </c>
      <c r="D24" s="578"/>
    </row>
    <row r="25" spans="1:4" ht="53.4" thickBot="1" x14ac:dyDescent="0.3">
      <c r="A25" s="1183"/>
      <c r="B25" s="696" t="s">
        <v>1203</v>
      </c>
      <c r="C25" s="577" t="s">
        <v>1204</v>
      </c>
      <c r="D25" s="578"/>
    </row>
    <row r="26" spans="1:4" ht="13.8" thickBot="1" x14ac:dyDescent="0.3">
      <c r="A26" s="1182" t="s">
        <v>1180</v>
      </c>
      <c r="B26" s="688" t="s">
        <v>1205</v>
      </c>
      <c r="C26" s="577" t="s">
        <v>1206</v>
      </c>
      <c r="D26" s="578"/>
    </row>
    <row r="27" spans="1:4" ht="66.599999999999994" thickBot="1" x14ac:dyDescent="0.3">
      <c r="A27" s="1184"/>
      <c r="B27" s="688" t="s">
        <v>1207</v>
      </c>
      <c r="C27" s="577" t="s">
        <v>1208</v>
      </c>
      <c r="D27" s="578"/>
    </row>
    <row r="28" spans="1:4" ht="13.8" thickBot="1" x14ac:dyDescent="0.3">
      <c r="A28" s="1184"/>
      <c r="B28" s="688" t="s">
        <v>1209</v>
      </c>
      <c r="C28" s="577" t="s">
        <v>1210</v>
      </c>
      <c r="D28" s="578"/>
    </row>
    <row r="29" spans="1:4" ht="27" thickBot="1" x14ac:dyDescent="0.3">
      <c r="A29" s="1183"/>
      <c r="B29" s="688" t="s">
        <v>1211</v>
      </c>
      <c r="C29" s="577" t="s">
        <v>1212</v>
      </c>
      <c r="D29" s="578"/>
    </row>
    <row r="30" spans="1:4" ht="53.4" thickBot="1" x14ac:dyDescent="0.3">
      <c r="A30" s="477" t="s">
        <v>1213</v>
      </c>
      <c r="B30" s="688" t="s">
        <v>1214</v>
      </c>
      <c r="C30" s="577" t="s">
        <v>1215</v>
      </c>
      <c r="D30" s="578"/>
    </row>
    <row r="31" spans="1:4" ht="40.200000000000003" thickBot="1" x14ac:dyDescent="0.3">
      <c r="A31" s="477" t="s">
        <v>1216</v>
      </c>
      <c r="B31" s="688" t="s">
        <v>1217</v>
      </c>
      <c r="C31" s="577" t="s">
        <v>1218</v>
      </c>
      <c r="D31" s="578"/>
    </row>
    <row r="32" spans="1:4" ht="40.200000000000003" thickBot="1" x14ac:dyDescent="0.3">
      <c r="A32" s="637" t="s">
        <v>1219</v>
      </c>
      <c r="B32" s="1889" t="s">
        <v>1220</v>
      </c>
      <c r="C32" s="1890"/>
      <c r="D32" s="1891"/>
    </row>
    <row r="33" spans="1:4" ht="66.599999999999994" thickBot="1" x14ac:dyDescent="0.3">
      <c r="A33" s="604"/>
      <c r="B33" s="577"/>
      <c r="C33" s="577" t="s">
        <v>1221</v>
      </c>
      <c r="D33" s="578"/>
    </row>
    <row r="34" spans="1:4" ht="66.599999999999994" thickBot="1" x14ac:dyDescent="0.3">
      <c r="A34" s="604"/>
      <c r="B34" s="577"/>
      <c r="C34" s="577" t="s">
        <v>1222</v>
      </c>
      <c r="D34" s="578"/>
    </row>
    <row r="35" spans="1:4" ht="40.200000000000003" thickBot="1" x14ac:dyDescent="0.3">
      <c r="A35" s="1772" t="s">
        <v>1219</v>
      </c>
      <c r="B35" s="577" t="s">
        <v>1183</v>
      </c>
      <c r="C35" s="577" t="s">
        <v>1223</v>
      </c>
      <c r="D35" s="578"/>
    </row>
    <row r="36" spans="1:4" ht="40.200000000000003" thickBot="1" x14ac:dyDescent="0.3">
      <c r="A36" s="1888"/>
      <c r="B36" s="577" t="s">
        <v>1224</v>
      </c>
      <c r="C36" s="577" t="s">
        <v>1225</v>
      </c>
      <c r="D36" s="578"/>
    </row>
    <row r="37" spans="1:4" ht="27" thickBot="1" x14ac:dyDescent="0.3">
      <c r="A37" s="1888"/>
      <c r="B37" s="577" t="s">
        <v>1226</v>
      </c>
      <c r="C37" s="577" t="s">
        <v>1227</v>
      </c>
      <c r="D37" s="578"/>
    </row>
    <row r="38" spans="1:4" ht="27" thickBot="1" x14ac:dyDescent="0.3">
      <c r="A38" s="1888"/>
      <c r="B38" s="577" t="s">
        <v>1228</v>
      </c>
      <c r="C38" s="577" t="s">
        <v>1229</v>
      </c>
      <c r="D38" s="578"/>
    </row>
    <row r="39" spans="1:4" ht="27" thickBot="1" x14ac:dyDescent="0.3">
      <c r="A39" s="1888"/>
      <c r="B39" s="577" t="s">
        <v>1230</v>
      </c>
      <c r="C39" s="577" t="s">
        <v>1231</v>
      </c>
      <c r="D39" s="578"/>
    </row>
    <row r="40" spans="1:4" ht="27" thickBot="1" x14ac:dyDescent="0.3">
      <c r="A40" s="1888"/>
      <c r="B40" s="577" t="s">
        <v>1232</v>
      </c>
      <c r="C40" s="577" t="s">
        <v>1233</v>
      </c>
      <c r="D40" s="578"/>
    </row>
    <row r="41" spans="1:4" ht="27" thickBot="1" x14ac:dyDescent="0.3">
      <c r="A41" s="1773"/>
      <c r="B41" s="577" t="s">
        <v>1234</v>
      </c>
      <c r="C41" s="577" t="s">
        <v>1235</v>
      </c>
      <c r="D41" s="578"/>
    </row>
    <row r="42" spans="1:4" s="612" customFormat="1" ht="53.4" thickBot="1" x14ac:dyDescent="0.3">
      <c r="A42" s="694" t="s">
        <v>1213</v>
      </c>
      <c r="B42" s="697" t="s">
        <v>1296</v>
      </c>
      <c r="C42" s="698" t="s">
        <v>1236</v>
      </c>
      <c r="D42" s="698"/>
    </row>
    <row r="43" spans="1:4" ht="40.200000000000003" thickBot="1" x14ac:dyDescent="0.3">
      <c r="A43" s="604" t="s">
        <v>1216</v>
      </c>
      <c r="B43" s="576" t="s">
        <v>1188</v>
      </c>
      <c r="C43" s="577" t="s">
        <v>1237</v>
      </c>
      <c r="D43" s="577"/>
    </row>
    <row r="44" spans="1:4" ht="40.200000000000003" thickBot="1" x14ac:dyDescent="0.3">
      <c r="A44" s="637" t="s">
        <v>1219</v>
      </c>
      <c r="B44" s="1889" t="s">
        <v>1238</v>
      </c>
      <c r="C44" s="1890"/>
      <c r="D44" s="1891"/>
    </row>
    <row r="45" spans="1:4" ht="66.599999999999994" thickBot="1" x14ac:dyDescent="0.3">
      <c r="A45" s="604"/>
      <c r="B45" s="577"/>
      <c r="C45" s="577" t="s">
        <v>1239</v>
      </c>
      <c r="D45" s="578"/>
    </row>
    <row r="46" spans="1:4" ht="79.8" thickBot="1" x14ac:dyDescent="0.3">
      <c r="A46" s="604"/>
      <c r="B46" s="577"/>
      <c r="C46" s="577" t="s">
        <v>2027</v>
      </c>
      <c r="D46" s="578"/>
    </row>
    <row r="47" spans="1:4" ht="40.200000000000003" thickBot="1" x14ac:dyDescent="0.3">
      <c r="A47" s="1772" t="s">
        <v>1219</v>
      </c>
      <c r="B47" s="577" t="s">
        <v>1183</v>
      </c>
      <c r="C47" s="577" t="s">
        <v>1240</v>
      </c>
      <c r="D47" s="578"/>
    </row>
    <row r="48" spans="1:4" ht="79.8" thickBot="1" x14ac:dyDescent="0.3">
      <c r="A48" s="1888"/>
      <c r="B48" s="577" t="s">
        <v>1224</v>
      </c>
      <c r="C48" s="577" t="s">
        <v>1241</v>
      </c>
      <c r="D48" s="578"/>
    </row>
    <row r="49" spans="1:9" ht="40.200000000000003" thickBot="1" x14ac:dyDescent="0.3">
      <c r="A49" s="1888"/>
      <c r="B49" s="577" t="s">
        <v>1226</v>
      </c>
      <c r="C49" s="577" t="s">
        <v>1242</v>
      </c>
      <c r="D49" s="578"/>
    </row>
    <row r="50" spans="1:9" ht="66.599999999999994" thickBot="1" x14ac:dyDescent="0.3">
      <c r="A50" s="1888"/>
      <c r="B50" s="577" t="s">
        <v>1228</v>
      </c>
      <c r="C50" s="577" t="s">
        <v>1243</v>
      </c>
      <c r="D50" s="578"/>
    </row>
    <row r="51" spans="1:9" ht="13.8" thickBot="1" x14ac:dyDescent="0.3">
      <c r="A51" s="1888"/>
      <c r="B51" s="697" t="s">
        <v>1296</v>
      </c>
      <c r="C51" s="698" t="s">
        <v>1244</v>
      </c>
      <c r="D51" s="699"/>
    </row>
    <row r="52" spans="1:9" ht="27" thickBot="1" x14ac:dyDescent="0.3">
      <c r="A52" s="1888"/>
      <c r="B52" s="577" t="s">
        <v>1188</v>
      </c>
      <c r="C52" s="577" t="s">
        <v>1245</v>
      </c>
      <c r="D52" s="578"/>
    </row>
    <row r="53" spans="1:9" ht="13.8" thickBot="1" x14ac:dyDescent="0.3">
      <c r="A53" s="1773"/>
      <c r="B53" s="577" t="s">
        <v>1190</v>
      </c>
      <c r="C53" s="577" t="s">
        <v>1235</v>
      </c>
      <c r="D53" s="578"/>
    </row>
    <row r="54" spans="1:9" ht="53.4" thickBot="1" x14ac:dyDescent="0.3">
      <c r="A54" s="604" t="s">
        <v>1213</v>
      </c>
      <c r="B54" s="577" t="s">
        <v>1214</v>
      </c>
      <c r="C54" s="577" t="s">
        <v>1246</v>
      </c>
      <c r="D54" s="578"/>
    </row>
    <row r="55" spans="1:9" ht="53.4" thickBot="1" x14ac:dyDescent="0.3">
      <c r="A55" s="604" t="s">
        <v>1216</v>
      </c>
      <c r="B55" s="577" t="s">
        <v>1217</v>
      </c>
      <c r="C55" s="577" t="s">
        <v>1247</v>
      </c>
      <c r="D55" s="578"/>
    </row>
    <row r="56" spans="1:9" x14ac:dyDescent="0.25">
      <c r="A56" s="4" t="s">
        <v>644</v>
      </c>
      <c r="B56" s="4"/>
    </row>
    <row r="57" spans="1:9" ht="82.5" customHeight="1" x14ac:dyDescent="0.25">
      <c r="A57" s="1887" t="s">
        <v>1546</v>
      </c>
      <c r="B57" s="1887"/>
      <c r="C57" s="1887"/>
      <c r="D57" s="1887"/>
      <c r="E57" s="695"/>
      <c r="F57" s="695"/>
      <c r="G57" s="695"/>
      <c r="H57" s="695"/>
      <c r="I57" s="695"/>
    </row>
    <row r="58" spans="1:9" x14ac:dyDescent="0.25">
      <c r="A58" s="4"/>
      <c r="B58" s="4"/>
    </row>
    <row r="59" spans="1:9" x14ac:dyDescent="0.25">
      <c r="A59" s="4"/>
      <c r="B59" s="4"/>
    </row>
    <row r="60" spans="1:9" x14ac:dyDescent="0.25">
      <c r="A60" s="4"/>
      <c r="B60" s="4"/>
    </row>
    <row r="61" spans="1:9" x14ac:dyDescent="0.25">
      <c r="A61" s="4"/>
      <c r="B61" s="4"/>
    </row>
    <row r="62" spans="1:9" x14ac:dyDescent="0.25">
      <c r="A62" s="4"/>
      <c r="B62" s="4"/>
    </row>
    <row r="63" spans="1:9" x14ac:dyDescent="0.25">
      <c r="A63" s="4"/>
      <c r="B63" s="4"/>
    </row>
    <row r="64" spans="1:9"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G3" sqref="A3:G3"/>
    </sheetView>
  </sheetViews>
  <sheetFormatPr defaultColWidth="9.109375" defaultRowHeight="13.2" x14ac:dyDescent="0.25"/>
  <cols>
    <col min="1" max="1" width="11.33203125" style="12" customWidth="1"/>
    <col min="2" max="2" width="46" style="12" customWidth="1"/>
    <col min="3" max="4" width="19" style="12" customWidth="1"/>
    <col min="5" max="16384" width="9.109375" style="12"/>
  </cols>
  <sheetData>
    <row r="1" spans="1:4" ht="24.75" customHeight="1" x14ac:dyDescent="0.25">
      <c r="A1" s="483" t="s">
        <v>1248</v>
      </c>
      <c r="B1" s="1186" t="s">
        <v>535</v>
      </c>
      <c r="C1" s="1186"/>
      <c r="D1" s="1187"/>
    </row>
    <row r="2" spans="1:4" ht="15" customHeight="1" x14ac:dyDescent="0.25">
      <c r="A2" s="89" t="s">
        <v>1249</v>
      </c>
      <c r="B2" s="201"/>
      <c r="C2" s="201"/>
      <c r="D2" s="601"/>
    </row>
    <row r="3" spans="1:4" ht="13.8" thickBot="1" x14ac:dyDescent="0.3">
      <c r="A3" s="1685"/>
      <c r="B3" s="1686"/>
      <c r="C3" s="770"/>
      <c r="D3" s="771"/>
    </row>
    <row r="4" spans="1:4" ht="40.5" customHeight="1" thickBot="1" x14ac:dyDescent="0.3">
      <c r="A4" s="426" t="s">
        <v>396</v>
      </c>
      <c r="B4" s="1174" t="s">
        <v>1258</v>
      </c>
      <c r="C4" s="1175"/>
      <c r="D4" s="1176"/>
    </row>
    <row r="5" spans="1:4" ht="15" customHeight="1" thickBot="1" x14ac:dyDescent="0.3">
      <c r="A5" s="76" t="s">
        <v>394</v>
      </c>
      <c r="B5" s="202"/>
      <c r="C5" s="203"/>
      <c r="D5" s="422" t="s">
        <v>4</v>
      </c>
    </row>
    <row r="6" spans="1:4" ht="13.8" thickBot="1" x14ac:dyDescent="0.3">
      <c r="A6" s="1660" t="s">
        <v>2028</v>
      </c>
      <c r="B6" s="1661"/>
      <c r="C6" s="1661"/>
      <c r="D6" s="1662"/>
    </row>
    <row r="7" spans="1:4" ht="27" customHeight="1" thickBot="1" x14ac:dyDescent="0.3">
      <c r="A7" s="1666" t="s">
        <v>2029</v>
      </c>
      <c r="B7" s="1667"/>
      <c r="C7" s="1667"/>
      <c r="D7" s="1668"/>
    </row>
    <row r="8" spans="1:4" ht="13.8" thickBot="1" x14ac:dyDescent="0.3">
      <c r="A8" s="1666" t="s">
        <v>2030</v>
      </c>
      <c r="B8" s="1667"/>
      <c r="C8" s="1667"/>
      <c r="D8" s="1668"/>
    </row>
    <row r="9" spans="1:4" ht="13.8" thickBot="1" x14ac:dyDescent="0.3">
      <c r="A9" s="1666" t="s">
        <v>1815</v>
      </c>
      <c r="B9" s="1667"/>
      <c r="C9" s="1667"/>
      <c r="D9" s="1668"/>
    </row>
    <row r="10" spans="1:4" ht="13.8" thickBot="1" x14ac:dyDescent="0.3">
      <c r="A10" s="1666" t="s">
        <v>1816</v>
      </c>
      <c r="B10" s="1667"/>
      <c r="C10" s="1667"/>
      <c r="D10" s="1668"/>
    </row>
    <row r="11" spans="1:4" ht="25.5" customHeight="1" thickBot="1" x14ac:dyDescent="0.3">
      <c r="A11" s="1660" t="s">
        <v>2031</v>
      </c>
      <c r="B11" s="1661"/>
      <c r="C11" s="1661"/>
      <c r="D11" s="1662"/>
    </row>
    <row r="12" spans="1:4" ht="13.8" thickBot="1" x14ac:dyDescent="0.3">
      <c r="A12" s="1893"/>
      <c r="B12" s="1894"/>
      <c r="C12" s="553"/>
      <c r="D12" s="544"/>
    </row>
    <row r="13" spans="1:4" ht="13.8" thickBot="1" x14ac:dyDescent="0.3">
      <c r="A13" s="1819" t="s">
        <v>1547</v>
      </c>
      <c r="B13" s="1820"/>
      <c r="C13" s="617" t="s">
        <v>538</v>
      </c>
      <c r="D13" s="544" t="s">
        <v>539</v>
      </c>
    </row>
    <row r="14" spans="1:4" ht="24.75" customHeight="1" thickBot="1" x14ac:dyDescent="0.3">
      <c r="A14" s="1823"/>
      <c r="B14" s="1824"/>
      <c r="C14" s="628" t="s">
        <v>709</v>
      </c>
      <c r="D14" s="544" t="s">
        <v>301</v>
      </c>
    </row>
    <row r="15" spans="1:4" ht="13.8" thickBot="1" x14ac:dyDescent="0.3">
      <c r="A15" s="627">
        <v>1</v>
      </c>
      <c r="B15" s="618" t="s">
        <v>2032</v>
      </c>
      <c r="C15" s="604"/>
      <c r="D15" s="530"/>
    </row>
    <row r="16" spans="1:4" ht="27" thickBot="1" x14ac:dyDescent="0.3">
      <c r="A16" s="628" t="s">
        <v>513</v>
      </c>
      <c r="B16" s="530" t="s">
        <v>1250</v>
      </c>
      <c r="C16" s="527"/>
      <c r="D16" s="530"/>
    </row>
    <row r="17" spans="1:4" ht="54" customHeight="1" thickBot="1" x14ac:dyDescent="0.3">
      <c r="A17" s="628" t="s">
        <v>519</v>
      </c>
      <c r="B17" s="611" t="s">
        <v>2033</v>
      </c>
      <c r="C17" s="527"/>
      <c r="D17" s="530"/>
    </row>
    <row r="18" spans="1:4" ht="13.8" thickBot="1" x14ac:dyDescent="0.3">
      <c r="A18" s="627">
        <v>2</v>
      </c>
      <c r="B18" s="618" t="s">
        <v>2034</v>
      </c>
      <c r="C18" s="604"/>
      <c r="D18" s="530"/>
    </row>
    <row r="19" spans="1:4" ht="27" thickBot="1" x14ac:dyDescent="0.3">
      <c r="A19" s="628" t="s">
        <v>513</v>
      </c>
      <c r="B19" s="530" t="s">
        <v>1251</v>
      </c>
      <c r="C19" s="527"/>
      <c r="D19" s="530"/>
    </row>
    <row r="20" spans="1:4" ht="53.4" thickBot="1" x14ac:dyDescent="0.3">
      <c r="A20" s="628" t="s">
        <v>519</v>
      </c>
      <c r="B20" s="611" t="s">
        <v>2035</v>
      </c>
      <c r="C20" s="527"/>
      <c r="D20" s="530"/>
    </row>
    <row r="21" spans="1:4" ht="13.8" thickBot="1" x14ac:dyDescent="0.3">
      <c r="A21" s="627">
        <v>3</v>
      </c>
      <c r="B21" s="618" t="s">
        <v>2036</v>
      </c>
      <c r="C21" s="604"/>
      <c r="D21" s="530"/>
    </row>
    <row r="22" spans="1:4" ht="40.200000000000003" thickBot="1" x14ac:dyDescent="0.3">
      <c r="A22" s="628" t="s">
        <v>513</v>
      </c>
      <c r="B22" s="611" t="s">
        <v>1252</v>
      </c>
      <c r="C22" s="527"/>
      <c r="D22" s="530"/>
    </row>
    <row r="23" spans="1:4" ht="13.8" thickBot="1" x14ac:dyDescent="0.3">
      <c r="A23" s="628" t="s">
        <v>519</v>
      </c>
      <c r="B23" s="530" t="s">
        <v>1623</v>
      </c>
      <c r="C23" s="527"/>
      <c r="D23" s="530"/>
    </row>
    <row r="24" spans="1:4" ht="13.8" thickBot="1" x14ac:dyDescent="0.3">
      <c r="A24" s="627">
        <v>4</v>
      </c>
      <c r="B24" s="530" t="s">
        <v>2037</v>
      </c>
      <c r="C24" s="604"/>
      <c r="D24" s="530"/>
    </row>
    <row r="25" spans="1:4" ht="27" thickBot="1" x14ac:dyDescent="0.3">
      <c r="A25" s="628" t="s">
        <v>513</v>
      </c>
      <c r="B25" s="611" t="s">
        <v>1253</v>
      </c>
      <c r="C25" s="527"/>
      <c r="D25" s="530"/>
    </row>
    <row r="26" spans="1:4" ht="27" thickBot="1" x14ac:dyDescent="0.3">
      <c r="A26" s="628" t="s">
        <v>519</v>
      </c>
      <c r="B26" s="611" t="s">
        <v>1254</v>
      </c>
      <c r="C26" s="527"/>
      <c r="D26" s="530"/>
    </row>
    <row r="27" spans="1:4" ht="53.4" thickBot="1" x14ac:dyDescent="0.3">
      <c r="A27" s="628" t="s">
        <v>522</v>
      </c>
      <c r="B27" s="611" t="s">
        <v>1255</v>
      </c>
      <c r="C27" s="527"/>
      <c r="D27" s="530"/>
    </row>
    <row r="28" spans="1:4" ht="13.8" thickBot="1" x14ac:dyDescent="0.3">
      <c r="A28" s="627">
        <v>5</v>
      </c>
      <c r="B28" s="618" t="s">
        <v>1256</v>
      </c>
      <c r="C28" s="604"/>
      <c r="D28" s="530"/>
    </row>
    <row r="29" spans="1:4" ht="13.8" thickBot="1" x14ac:dyDescent="0.3">
      <c r="A29" s="627">
        <v>6</v>
      </c>
      <c r="B29" s="618" t="s">
        <v>302</v>
      </c>
      <c r="C29" s="604"/>
      <c r="D29" s="530"/>
    </row>
    <row r="30" spans="1:4" x14ac:dyDescent="0.25">
      <c r="A30" s="4"/>
      <c r="B30" s="4"/>
    </row>
    <row r="31" spans="1:4" ht="36.75" customHeight="1" x14ac:dyDescent="0.25">
      <c r="A31" s="1892" t="s">
        <v>1257</v>
      </c>
      <c r="B31" s="1892"/>
      <c r="C31" s="1892"/>
      <c r="D31" s="1892"/>
    </row>
    <row r="32" spans="1:4" x14ac:dyDescent="0.25">
      <c r="A32" s="560" t="s">
        <v>674</v>
      </c>
      <c r="B32" s="4"/>
    </row>
    <row r="33" spans="1:4" ht="28.5" customHeight="1" x14ac:dyDescent="0.25">
      <c r="A33" s="1347" t="s">
        <v>2038</v>
      </c>
      <c r="B33" s="1347"/>
      <c r="C33" s="1347"/>
      <c r="D33" s="1347"/>
    </row>
    <row r="34" spans="1:4" x14ac:dyDescent="0.25">
      <c r="A34" s="4"/>
      <c r="B34" s="4"/>
    </row>
    <row r="35" spans="1:4" x14ac:dyDescent="0.25">
      <c r="A35" s="4"/>
      <c r="B35" s="4"/>
    </row>
    <row r="36" spans="1:4" x14ac:dyDescent="0.25">
      <c r="A36" s="4"/>
      <c r="B36" s="4"/>
    </row>
    <row r="37" spans="1:4" x14ac:dyDescent="0.25">
      <c r="A37" s="4"/>
      <c r="B37" s="4"/>
    </row>
    <row r="38" spans="1:4" x14ac:dyDescent="0.25">
      <c r="A38" s="4"/>
      <c r="B38" s="4"/>
    </row>
    <row r="39" spans="1:4" x14ac:dyDescent="0.25">
      <c r="A39" s="4"/>
      <c r="B39" s="4"/>
    </row>
    <row r="40" spans="1:4" x14ac:dyDescent="0.25">
      <c r="A40" s="4"/>
      <c r="B40" s="4"/>
    </row>
    <row r="41" spans="1:4" x14ac:dyDescent="0.25">
      <c r="A41" s="4"/>
      <c r="B41" s="4"/>
    </row>
    <row r="42" spans="1:4" x14ac:dyDescent="0.25">
      <c r="A42" s="4"/>
      <c r="B42" s="4"/>
    </row>
    <row r="43" spans="1:4" x14ac:dyDescent="0.25">
      <c r="A43" s="4"/>
      <c r="B43" s="4"/>
    </row>
    <row r="44" spans="1:4" x14ac:dyDescent="0.25">
      <c r="A44" s="4"/>
      <c r="B44" s="4"/>
    </row>
    <row r="45" spans="1:4" x14ac:dyDescent="0.25">
      <c r="A45" s="4"/>
      <c r="B45" s="4"/>
    </row>
    <row r="46" spans="1:4" x14ac:dyDescent="0.25">
      <c r="A46" s="4"/>
      <c r="B46" s="4"/>
    </row>
    <row r="47" spans="1:4" x14ac:dyDescent="0.25">
      <c r="A47" s="4"/>
      <c r="B47" s="4"/>
    </row>
    <row r="48" spans="1:4"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G3" sqref="A3:G3"/>
    </sheetView>
  </sheetViews>
  <sheetFormatPr defaultColWidth="9.109375" defaultRowHeight="13.2" x14ac:dyDescent="0.25"/>
  <cols>
    <col min="1" max="1" width="4.5546875" style="12" customWidth="1"/>
    <col min="2" max="2" width="28.109375" style="12" customWidth="1"/>
    <col min="3" max="9" width="9.44140625" style="12" customWidth="1"/>
    <col min="10" max="16384" width="9.109375" style="12"/>
  </cols>
  <sheetData>
    <row r="1" spans="1:9" ht="24.75" customHeight="1" x14ac:dyDescent="0.25">
      <c r="A1" s="483" t="s">
        <v>1259</v>
      </c>
      <c r="B1" s="468"/>
      <c r="C1" s="1186" t="s">
        <v>535</v>
      </c>
      <c r="D1" s="1186"/>
      <c r="E1" s="1186"/>
      <c r="F1" s="1186"/>
      <c r="G1" s="1186"/>
      <c r="H1" s="1186"/>
      <c r="I1" s="1187"/>
    </row>
    <row r="2" spans="1:9" ht="15" customHeight="1" x14ac:dyDescent="0.25">
      <c r="A2" s="89" t="s">
        <v>1260</v>
      </c>
      <c r="B2" s="201"/>
      <c r="C2" s="201"/>
      <c r="D2" s="600"/>
      <c r="E2" s="600"/>
      <c r="F2" s="600"/>
      <c r="G2" s="600"/>
      <c r="H2" s="600"/>
      <c r="I2" s="601"/>
    </row>
    <row r="3" spans="1:9" ht="13.8" thickBot="1" x14ac:dyDescent="0.3">
      <c r="A3" s="1685"/>
      <c r="B3" s="1686"/>
      <c r="C3" s="770"/>
      <c r="D3" s="770"/>
      <c r="E3" s="770"/>
      <c r="F3" s="770"/>
      <c r="G3" s="770"/>
      <c r="H3" s="770"/>
      <c r="I3" s="771"/>
    </row>
    <row r="4" spans="1:9" ht="40.5" customHeight="1" thickBot="1" x14ac:dyDescent="0.3">
      <c r="A4" s="1174" t="s">
        <v>396</v>
      </c>
      <c r="B4" s="1346"/>
      <c r="C4" s="1174" t="s">
        <v>1261</v>
      </c>
      <c r="D4" s="1176"/>
      <c r="E4" s="1175"/>
      <c r="F4" s="1175"/>
      <c r="G4" s="1175"/>
      <c r="H4" s="1175"/>
      <c r="I4" s="1176"/>
    </row>
    <row r="5" spans="1:9" ht="15" customHeight="1" thickBot="1" x14ac:dyDescent="0.3">
      <c r="A5" s="76" t="s">
        <v>394</v>
      </c>
      <c r="B5" s="202"/>
      <c r="C5" s="203"/>
      <c r="D5" s="203" t="s">
        <v>4</v>
      </c>
      <c r="E5" s="497"/>
      <c r="F5" s="497"/>
      <c r="G5" s="497"/>
      <c r="H5" s="497"/>
      <c r="I5" s="567"/>
    </row>
    <row r="6" spans="1:9" ht="24.75" customHeight="1" thickBot="1" x14ac:dyDescent="0.3">
      <c r="A6" s="1350" t="s">
        <v>2039</v>
      </c>
      <c r="B6" s="1351"/>
      <c r="C6" s="1351"/>
      <c r="D6" s="1351"/>
      <c r="E6" s="1351"/>
      <c r="F6" s="1351"/>
      <c r="G6" s="1351"/>
      <c r="H6" s="1351"/>
      <c r="I6" s="1352"/>
    </row>
    <row r="7" spans="1:9" ht="26.25" customHeight="1" thickBot="1" x14ac:dyDescent="0.3">
      <c r="A7" s="1350" t="s">
        <v>2040</v>
      </c>
      <c r="B7" s="1351"/>
      <c r="C7" s="1351"/>
      <c r="D7" s="1351"/>
      <c r="E7" s="1351"/>
      <c r="F7" s="1351"/>
      <c r="G7" s="1351"/>
      <c r="H7" s="1351"/>
      <c r="I7" s="1352"/>
    </row>
    <row r="8" spans="1:9" ht="24" customHeight="1" thickBot="1" x14ac:dyDescent="0.3">
      <c r="A8" s="1350" t="s">
        <v>2041</v>
      </c>
      <c r="B8" s="1351"/>
      <c r="C8" s="1351"/>
      <c r="D8" s="1351"/>
      <c r="E8" s="1351"/>
      <c r="F8" s="1351"/>
      <c r="G8" s="1351"/>
      <c r="H8" s="1351"/>
      <c r="I8" s="1352"/>
    </row>
    <row r="9" spans="1:9" ht="13.8" thickBot="1" x14ac:dyDescent="0.3">
      <c r="A9" s="1350" t="s">
        <v>2042</v>
      </c>
      <c r="B9" s="1351"/>
      <c r="C9" s="1351"/>
      <c r="D9" s="1351"/>
      <c r="E9" s="1351"/>
      <c r="F9" s="1351"/>
      <c r="G9" s="1351"/>
      <c r="H9" s="1351"/>
      <c r="I9" s="1352"/>
    </row>
    <row r="10" spans="1:9" ht="23.25" customHeight="1" thickBot="1" x14ac:dyDescent="0.3">
      <c r="A10" s="1350" t="s">
        <v>2043</v>
      </c>
      <c r="B10" s="1351"/>
      <c r="C10" s="1351"/>
      <c r="D10" s="1351"/>
      <c r="E10" s="1351"/>
      <c r="F10" s="1351"/>
      <c r="G10" s="1351"/>
      <c r="H10" s="1351"/>
      <c r="I10" s="1352"/>
    </row>
    <row r="11" spans="1:9" ht="26.25" customHeight="1" thickBot="1" x14ac:dyDescent="0.3">
      <c r="A11" s="1350" t="s">
        <v>1902</v>
      </c>
      <c r="B11" s="1351"/>
      <c r="C11" s="1351"/>
      <c r="D11" s="1351"/>
      <c r="E11" s="1351"/>
      <c r="F11" s="1351"/>
      <c r="G11" s="1351"/>
      <c r="H11" s="1351"/>
      <c r="I11" s="1352"/>
    </row>
    <row r="12" spans="1:9" ht="13.8" thickBot="1" x14ac:dyDescent="0.3">
      <c r="A12" s="700"/>
      <c r="B12" s="6"/>
      <c r="C12" s="15"/>
      <c r="D12" s="15"/>
      <c r="E12" s="15"/>
      <c r="F12" s="15"/>
      <c r="G12" s="15"/>
      <c r="H12" s="15"/>
      <c r="I12" s="90"/>
    </row>
    <row r="13" spans="1:9" ht="13.8" thickBot="1" x14ac:dyDescent="0.3">
      <c r="A13" s="1819" t="s">
        <v>2057</v>
      </c>
      <c r="B13" s="1820"/>
      <c r="C13" s="605" t="s">
        <v>538</v>
      </c>
      <c r="D13" s="605" t="s">
        <v>539</v>
      </c>
      <c r="E13" s="605" t="s">
        <v>541</v>
      </c>
      <c r="F13" s="605" t="s">
        <v>542</v>
      </c>
      <c r="G13" s="605" t="s">
        <v>543</v>
      </c>
      <c r="H13" s="605" t="s">
        <v>601</v>
      </c>
      <c r="I13" s="605" t="s">
        <v>602</v>
      </c>
    </row>
    <row r="14" spans="1:9" ht="51" customHeight="1" thickBot="1" x14ac:dyDescent="0.3">
      <c r="A14" s="1823"/>
      <c r="B14" s="1824"/>
      <c r="C14" s="544" t="s">
        <v>1262</v>
      </c>
      <c r="D14" s="544" t="s">
        <v>1263</v>
      </c>
      <c r="E14" s="544" t="s">
        <v>1264</v>
      </c>
      <c r="F14" s="544" t="s">
        <v>1265</v>
      </c>
      <c r="G14" s="544" t="s">
        <v>939</v>
      </c>
      <c r="H14" s="544" t="s">
        <v>140</v>
      </c>
      <c r="I14" s="544" t="s">
        <v>1266</v>
      </c>
    </row>
    <row r="15" spans="1:9" ht="30.75" customHeight="1" thickBot="1" x14ac:dyDescent="0.3">
      <c r="A15" s="637">
        <v>1</v>
      </c>
      <c r="B15" s="588" t="s">
        <v>1267</v>
      </c>
      <c r="C15" s="530"/>
      <c r="D15" s="530"/>
      <c r="E15" s="530"/>
      <c r="F15" s="530"/>
      <c r="G15" s="530"/>
      <c r="H15" s="530"/>
      <c r="I15" s="530"/>
    </row>
    <row r="16" spans="1:9" ht="13.8" thickBot="1" x14ac:dyDescent="0.3">
      <c r="A16" s="701" t="s">
        <v>1268</v>
      </c>
      <c r="B16" s="651" t="s">
        <v>1269</v>
      </c>
      <c r="C16" s="651"/>
      <c r="D16" s="651"/>
      <c r="E16" s="651"/>
      <c r="F16" s="651"/>
      <c r="G16" s="651"/>
      <c r="H16" s="651"/>
      <c r="I16" s="651"/>
    </row>
    <row r="17" spans="1:9" ht="38.25" customHeight="1" x14ac:dyDescent="0.25">
      <c r="A17" s="702" t="s">
        <v>1270</v>
      </c>
      <c r="B17" s="703" t="s">
        <v>1271</v>
      </c>
      <c r="C17" s="703"/>
      <c r="D17" s="703"/>
      <c r="E17" s="703"/>
      <c r="F17" s="703"/>
      <c r="G17" s="703"/>
      <c r="H17" s="703"/>
      <c r="I17" s="703"/>
    </row>
    <row r="18" spans="1:9" ht="13.8" thickBot="1" x14ac:dyDescent="0.3">
      <c r="A18" s="604">
        <v>2</v>
      </c>
      <c r="B18" s="530" t="s">
        <v>1272</v>
      </c>
      <c r="C18" s="530"/>
      <c r="D18" s="530"/>
      <c r="E18" s="530"/>
      <c r="F18" s="530"/>
      <c r="G18" s="530"/>
      <c r="H18" s="530"/>
      <c r="I18" s="530"/>
    </row>
    <row r="19" spans="1:9" ht="13.8" thickBot="1" x14ac:dyDescent="0.3">
      <c r="A19" s="604">
        <v>3</v>
      </c>
      <c r="B19" s="530" t="s">
        <v>1273</v>
      </c>
      <c r="C19" s="530"/>
      <c r="D19" s="530"/>
      <c r="E19" s="530"/>
      <c r="F19" s="530"/>
      <c r="G19" s="530"/>
      <c r="H19" s="530"/>
      <c r="I19" s="530"/>
    </row>
    <row r="20" spans="1:9" ht="13.8" thickBot="1" x14ac:dyDescent="0.3">
      <c r="A20" s="604">
        <v>4</v>
      </c>
      <c r="B20" s="530" t="s">
        <v>1023</v>
      </c>
      <c r="C20" s="530"/>
      <c r="D20" s="530"/>
      <c r="E20" s="530"/>
      <c r="F20" s="530"/>
      <c r="G20" s="530"/>
      <c r="H20" s="530"/>
      <c r="I20" s="530"/>
    </row>
    <row r="21" spans="1:9" ht="13.8" thickBot="1" x14ac:dyDescent="0.3">
      <c r="A21" s="529">
        <v>5</v>
      </c>
      <c r="B21" s="531" t="s">
        <v>1274</v>
      </c>
      <c r="C21" s="531"/>
      <c r="D21" s="531"/>
      <c r="E21" s="531"/>
      <c r="F21" s="531"/>
      <c r="G21" s="531"/>
      <c r="H21" s="531"/>
      <c r="I21" s="530"/>
    </row>
    <row r="22" spans="1:9" ht="13.8" thickBot="1" x14ac:dyDescent="0.3">
      <c r="A22" s="604">
        <v>6</v>
      </c>
      <c r="B22" s="530" t="s">
        <v>1025</v>
      </c>
      <c r="C22" s="530"/>
      <c r="D22" s="530"/>
      <c r="E22" s="530"/>
      <c r="F22" s="530"/>
      <c r="G22" s="530"/>
      <c r="H22" s="530"/>
      <c r="I22" s="530"/>
    </row>
    <row r="23" spans="1:9" ht="13.8" thickBot="1" x14ac:dyDescent="0.3">
      <c r="A23" s="604">
        <v>7</v>
      </c>
      <c r="B23" s="530" t="s">
        <v>1256</v>
      </c>
      <c r="C23" s="530"/>
      <c r="D23" s="530"/>
      <c r="E23" s="530"/>
      <c r="F23" s="530"/>
      <c r="G23" s="530"/>
      <c r="H23" s="530"/>
      <c r="I23" s="530"/>
    </row>
    <row r="24" spans="1:9" ht="36.75" customHeight="1" x14ac:dyDescent="0.25">
      <c r="A24" s="702" t="s">
        <v>1275</v>
      </c>
      <c r="B24" s="703" t="s">
        <v>1276</v>
      </c>
      <c r="C24" s="704"/>
      <c r="D24" s="704"/>
      <c r="E24" s="704"/>
      <c r="F24" s="704"/>
      <c r="G24" s="704"/>
      <c r="H24" s="704"/>
      <c r="I24" s="704"/>
    </row>
    <row r="25" spans="1:9" ht="19.5" customHeight="1" thickBot="1" x14ac:dyDescent="0.3">
      <c r="A25" s="701" t="s">
        <v>1277</v>
      </c>
      <c r="B25" s="651" t="s">
        <v>1269</v>
      </c>
      <c r="C25" s="530"/>
      <c r="D25" s="530"/>
      <c r="E25" s="530"/>
      <c r="F25" s="530"/>
      <c r="G25" s="530"/>
      <c r="H25" s="530"/>
      <c r="I25" s="530"/>
    </row>
    <row r="26" spans="1:9" ht="27" thickBot="1" x14ac:dyDescent="0.3">
      <c r="A26" s="637">
        <v>8</v>
      </c>
      <c r="B26" s="588" t="s">
        <v>1278</v>
      </c>
      <c r="C26" s="530"/>
      <c r="D26" s="530"/>
      <c r="E26" s="530"/>
      <c r="F26" s="530"/>
      <c r="G26" s="530"/>
      <c r="H26" s="530"/>
      <c r="I26" s="530"/>
    </row>
    <row r="27" spans="1:9" x14ac:dyDescent="0.25">
      <c r="A27" s="4"/>
      <c r="B27" s="4"/>
    </row>
    <row r="28" spans="1:9" ht="44.25" customHeight="1" x14ac:dyDescent="0.25">
      <c r="A28" s="1892" t="s">
        <v>1257</v>
      </c>
      <c r="B28" s="1892"/>
      <c r="C28" s="1892"/>
      <c r="D28" s="1892"/>
      <c r="E28" s="1892"/>
      <c r="F28" s="1892"/>
      <c r="G28" s="1892"/>
      <c r="H28" s="1892"/>
      <c r="I28" s="1892"/>
    </row>
    <row r="29" spans="1:9" x14ac:dyDescent="0.25">
      <c r="A29" s="1895" t="s">
        <v>649</v>
      </c>
      <c r="B29" s="1895"/>
      <c r="C29" s="500"/>
      <c r="D29" s="500"/>
      <c r="E29" s="500"/>
      <c r="F29" s="500"/>
      <c r="G29" s="500"/>
      <c r="H29" s="500"/>
      <c r="I29" s="500"/>
    </row>
    <row r="30" spans="1:9" ht="19.5" customHeight="1" x14ac:dyDescent="0.25">
      <c r="A30" s="1731" t="s">
        <v>1279</v>
      </c>
      <c r="B30" s="1731"/>
      <c r="C30" s="500"/>
      <c r="D30" s="500"/>
      <c r="E30" s="500"/>
      <c r="F30" s="500"/>
      <c r="G30" s="500"/>
      <c r="H30" s="500"/>
      <c r="I30" s="500"/>
    </row>
    <row r="31" spans="1:9" x14ac:dyDescent="0.25">
      <c r="A31" s="1347" t="s">
        <v>2044</v>
      </c>
      <c r="B31" s="1347"/>
      <c r="C31" s="1347"/>
      <c r="D31" s="1347"/>
      <c r="E31" s="1347"/>
      <c r="F31" s="1347"/>
      <c r="G31" s="1347"/>
      <c r="H31" s="1347"/>
      <c r="I31" s="1347"/>
    </row>
    <row r="32" spans="1:9" ht="40.5" customHeight="1" x14ac:dyDescent="0.25">
      <c r="A32" s="1347" t="s">
        <v>2045</v>
      </c>
      <c r="B32" s="1347"/>
      <c r="C32" s="1347"/>
      <c r="D32" s="1347"/>
      <c r="E32" s="1347"/>
      <c r="F32" s="1347"/>
      <c r="G32" s="1347"/>
      <c r="H32" s="1347"/>
      <c r="I32" s="1347"/>
    </row>
    <row r="33" spans="1:9" x14ac:dyDescent="0.25">
      <c r="A33" s="1347" t="s">
        <v>2046</v>
      </c>
      <c r="B33" s="1347"/>
      <c r="C33" s="1347"/>
      <c r="D33" s="1347"/>
      <c r="E33" s="1347"/>
      <c r="F33" s="1347"/>
      <c r="G33" s="1347"/>
      <c r="H33" s="1347"/>
      <c r="I33" s="1347"/>
    </row>
    <row r="34" spans="1:9" x14ac:dyDescent="0.25">
      <c r="A34" s="1347" t="s">
        <v>2047</v>
      </c>
      <c r="B34" s="1347"/>
      <c r="C34" s="1347"/>
      <c r="D34" s="1347"/>
      <c r="E34" s="1347"/>
      <c r="F34" s="1347"/>
      <c r="G34" s="1347"/>
      <c r="H34" s="1347"/>
      <c r="I34" s="1347"/>
    </row>
    <row r="35" spans="1:9" x14ac:dyDescent="0.25">
      <c r="A35" s="1347" t="s">
        <v>2048</v>
      </c>
      <c r="B35" s="1347"/>
      <c r="C35" s="1347"/>
      <c r="D35" s="1347"/>
      <c r="E35" s="1347"/>
      <c r="F35" s="1347"/>
      <c r="G35" s="1347"/>
      <c r="H35" s="1347"/>
      <c r="I35" s="1347"/>
    </row>
    <row r="36" spans="1:9" ht="38.25" customHeight="1" x14ac:dyDescent="0.25">
      <c r="A36" s="1347" t="s">
        <v>2049</v>
      </c>
      <c r="B36" s="1347"/>
      <c r="C36" s="1347"/>
      <c r="D36" s="1347"/>
      <c r="E36" s="1347"/>
      <c r="F36" s="1347"/>
      <c r="G36" s="1347"/>
      <c r="H36" s="1347"/>
      <c r="I36" s="1347"/>
    </row>
    <row r="37" spans="1:9" ht="105" customHeight="1" x14ac:dyDescent="0.25">
      <c r="A37" s="1347" t="s">
        <v>1280</v>
      </c>
      <c r="B37" s="1347"/>
      <c r="C37" s="1347"/>
      <c r="D37" s="1347"/>
      <c r="E37" s="1347"/>
      <c r="F37" s="1347"/>
      <c r="G37" s="1347"/>
      <c r="H37" s="1347"/>
      <c r="I37" s="1347"/>
    </row>
    <row r="38" spans="1:9" x14ac:dyDescent="0.25">
      <c r="A38" s="1838" t="s">
        <v>1281</v>
      </c>
      <c r="B38" s="1838"/>
      <c r="C38" s="500"/>
      <c r="D38" s="500"/>
      <c r="E38" s="500"/>
      <c r="F38" s="500"/>
      <c r="G38" s="500"/>
      <c r="H38" s="500"/>
      <c r="I38" s="500"/>
    </row>
    <row r="39" spans="1:9" ht="57" customHeight="1" x14ac:dyDescent="0.25">
      <c r="A39" s="1347" t="s">
        <v>2050</v>
      </c>
      <c r="B39" s="1347"/>
      <c r="C39" s="1347"/>
      <c r="D39" s="1347"/>
      <c r="E39" s="1347"/>
      <c r="F39" s="1347"/>
      <c r="G39" s="1347"/>
      <c r="H39" s="1347"/>
      <c r="I39" s="1347"/>
    </row>
    <row r="40" spans="1:9" ht="51" customHeight="1" x14ac:dyDescent="0.25">
      <c r="A40" s="1347" t="s">
        <v>2051</v>
      </c>
      <c r="B40" s="1347"/>
      <c r="C40" s="1347"/>
      <c r="D40" s="1347"/>
      <c r="E40" s="1347"/>
      <c r="F40" s="1347"/>
      <c r="G40" s="1347"/>
      <c r="H40" s="1347"/>
      <c r="I40" s="1347"/>
    </row>
    <row r="41" spans="1:9" ht="53.25" customHeight="1" x14ac:dyDescent="0.25">
      <c r="A41" s="1347" t="s">
        <v>2052</v>
      </c>
      <c r="B41" s="1347"/>
      <c r="C41" s="1347"/>
      <c r="D41" s="1347"/>
      <c r="E41" s="1347"/>
      <c r="F41" s="1347"/>
      <c r="G41" s="1347"/>
      <c r="H41" s="1347"/>
      <c r="I41" s="1347"/>
    </row>
    <row r="42" spans="1:9" ht="54.75" customHeight="1" x14ac:dyDescent="0.25">
      <c r="A42" s="1347" t="s">
        <v>2053</v>
      </c>
      <c r="B42" s="1347"/>
      <c r="C42" s="1347"/>
      <c r="D42" s="1347"/>
      <c r="E42" s="1347"/>
      <c r="F42" s="1347"/>
      <c r="G42" s="1347"/>
      <c r="H42" s="1347"/>
      <c r="I42" s="1347"/>
    </row>
    <row r="43" spans="1:9" ht="51.75" customHeight="1" x14ac:dyDescent="0.25">
      <c r="A43" s="1347" t="s">
        <v>2054</v>
      </c>
      <c r="B43" s="1347"/>
      <c r="C43" s="1347"/>
      <c r="D43" s="1347"/>
      <c r="E43" s="1347"/>
      <c r="F43" s="1347"/>
      <c r="G43" s="1347"/>
      <c r="H43" s="1347"/>
      <c r="I43" s="1347"/>
    </row>
    <row r="44" spans="1:9" ht="52.5" customHeight="1" x14ac:dyDescent="0.25">
      <c r="A44" s="1347" t="s">
        <v>2055</v>
      </c>
      <c r="B44" s="1347"/>
      <c r="C44" s="1347"/>
      <c r="D44" s="1347"/>
      <c r="E44" s="1347"/>
      <c r="F44" s="1347"/>
      <c r="G44" s="1347"/>
      <c r="H44" s="1347"/>
      <c r="I44" s="1347"/>
    </row>
    <row r="45" spans="1:9" ht="30.75" customHeight="1" x14ac:dyDescent="0.25">
      <c r="A45" s="1347" t="s">
        <v>2056</v>
      </c>
      <c r="B45" s="1347"/>
      <c r="C45" s="1347"/>
      <c r="D45" s="1347"/>
      <c r="E45" s="1347"/>
      <c r="F45" s="1347"/>
      <c r="G45" s="1347"/>
      <c r="H45" s="1347"/>
      <c r="I45" s="1347"/>
    </row>
    <row r="46" spans="1:9" x14ac:dyDescent="0.25">
      <c r="A46" s="4"/>
      <c r="B46" s="4"/>
    </row>
    <row r="47" spans="1:9" x14ac:dyDescent="0.25">
      <c r="A47" s="4"/>
      <c r="B47" s="4"/>
    </row>
    <row r="48" spans="1:9"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G3" sqref="A3:G3"/>
    </sheetView>
  </sheetViews>
  <sheetFormatPr defaultColWidth="9.109375" defaultRowHeight="13.2" x14ac:dyDescent="0.25"/>
  <cols>
    <col min="1" max="1" width="12.5546875" style="12" customWidth="1"/>
    <col min="2" max="3" width="39.6640625" style="12" customWidth="1"/>
    <col min="4" max="16384" width="9.109375" style="12"/>
  </cols>
  <sheetData>
    <row r="1" spans="1:3" ht="24.75" customHeight="1" x14ac:dyDescent="0.25">
      <c r="A1" s="483" t="s">
        <v>1282</v>
      </c>
      <c r="B1" s="1186" t="s">
        <v>535</v>
      </c>
      <c r="C1" s="1187"/>
    </row>
    <row r="2" spans="1:3" ht="15" customHeight="1" x14ac:dyDescent="0.25">
      <c r="A2" s="89" t="s">
        <v>1283</v>
      </c>
      <c r="B2" s="201"/>
      <c r="C2" s="650"/>
    </row>
    <row r="3" spans="1:3" ht="13.8" thickBot="1" x14ac:dyDescent="0.3">
      <c r="A3" s="1685"/>
      <c r="B3" s="1686"/>
      <c r="C3" s="771"/>
    </row>
    <row r="4" spans="1:3" ht="32.25" customHeight="1" thickBot="1" x14ac:dyDescent="0.3">
      <c r="A4" s="418" t="s">
        <v>289</v>
      </c>
      <c r="B4" s="1174" t="s">
        <v>1284</v>
      </c>
      <c r="C4" s="1176"/>
    </row>
    <row r="5" spans="1:3" ht="15" customHeight="1" thickBot="1" x14ac:dyDescent="0.3">
      <c r="A5" s="76" t="s">
        <v>394</v>
      </c>
      <c r="B5" s="202"/>
      <c r="C5" s="422" t="s">
        <v>4</v>
      </c>
    </row>
    <row r="6" spans="1:3" ht="52.5" customHeight="1" thickBot="1" x14ac:dyDescent="0.3">
      <c r="A6" s="1191" t="s">
        <v>2058</v>
      </c>
      <c r="B6" s="1192"/>
      <c r="C6" s="1571"/>
    </row>
    <row r="7" spans="1:3" ht="40.5" customHeight="1" thickBot="1" x14ac:dyDescent="0.3">
      <c r="A7" s="1191" t="s">
        <v>2059</v>
      </c>
      <c r="B7" s="1192"/>
      <c r="C7" s="1571"/>
    </row>
    <row r="8" spans="1:3" ht="39.75" customHeight="1" thickBot="1" x14ac:dyDescent="0.3">
      <c r="A8" s="1673" t="s">
        <v>2060</v>
      </c>
      <c r="B8" s="1674"/>
      <c r="C8" s="1675"/>
    </row>
    <row r="9" spans="1:3" ht="13.8" thickBot="1" x14ac:dyDescent="0.3">
      <c r="A9" s="1673" t="s">
        <v>1854</v>
      </c>
      <c r="B9" s="1674"/>
      <c r="C9" s="1675"/>
    </row>
    <row r="10" spans="1:3" ht="13.8" thickBot="1" x14ac:dyDescent="0.3">
      <c r="A10" s="1673" t="s">
        <v>1855</v>
      </c>
      <c r="B10" s="1674"/>
      <c r="C10" s="1675"/>
    </row>
    <row r="11" spans="1:3" ht="31.5" customHeight="1" thickBot="1" x14ac:dyDescent="0.3">
      <c r="A11" s="1191" t="s">
        <v>1902</v>
      </c>
      <c r="B11" s="1192"/>
      <c r="C11" s="1571"/>
    </row>
    <row r="12" spans="1:3" ht="13.8" thickBot="1" x14ac:dyDescent="0.3">
      <c r="A12" s="1893"/>
      <c r="B12" s="1894"/>
      <c r="C12" s="705"/>
    </row>
    <row r="13" spans="1:3" ht="15.75" customHeight="1" thickBot="1" x14ac:dyDescent="0.3">
      <c r="A13" s="1188" t="s">
        <v>1293</v>
      </c>
      <c r="B13" s="1736"/>
      <c r="C13" s="605" t="s">
        <v>538</v>
      </c>
    </row>
    <row r="14" spans="1:3" ht="15.75" customHeight="1" thickBot="1" x14ac:dyDescent="0.3">
      <c r="A14" s="1897" t="s">
        <v>1285</v>
      </c>
      <c r="B14" s="1898"/>
      <c r="C14" s="1899"/>
    </row>
    <row r="15" spans="1:3" ht="13.8" thickBot="1" x14ac:dyDescent="0.3">
      <c r="A15" s="580">
        <v>1</v>
      </c>
      <c r="B15" s="559" t="s">
        <v>1286</v>
      </c>
      <c r="C15" s="559"/>
    </row>
    <row r="16" spans="1:3" ht="13.8" thickBot="1" x14ac:dyDescent="0.3">
      <c r="A16" s="580">
        <v>2</v>
      </c>
      <c r="B16" s="559" t="s">
        <v>1287</v>
      </c>
      <c r="C16" s="559"/>
    </row>
    <row r="17" spans="1:3" ht="13.8" thickBot="1" x14ac:dyDescent="0.3">
      <c r="A17" s="580">
        <v>3</v>
      </c>
      <c r="B17" s="559" t="s">
        <v>1288</v>
      </c>
      <c r="C17" s="559"/>
    </row>
    <row r="18" spans="1:3" ht="13.8" thickBot="1" x14ac:dyDescent="0.3">
      <c r="A18" s="580">
        <v>4</v>
      </c>
      <c r="B18" s="559" t="s">
        <v>1289</v>
      </c>
      <c r="C18" s="559"/>
    </row>
    <row r="19" spans="1:3" ht="13.8" thickBot="1" x14ac:dyDescent="0.3">
      <c r="A19" s="1897" t="s">
        <v>1290</v>
      </c>
      <c r="B19" s="1898"/>
      <c r="C19" s="1899"/>
    </row>
    <row r="20" spans="1:3" ht="13.8" thickBot="1" x14ac:dyDescent="0.3">
      <c r="A20" s="580">
        <v>5</v>
      </c>
      <c r="B20" s="559" t="s">
        <v>1286</v>
      </c>
      <c r="C20" s="559"/>
    </row>
    <row r="21" spans="1:3" ht="13.8" thickBot="1" x14ac:dyDescent="0.3">
      <c r="A21" s="580">
        <v>6</v>
      </c>
      <c r="B21" s="559" t="s">
        <v>1287</v>
      </c>
      <c r="C21" s="559"/>
    </row>
    <row r="22" spans="1:3" ht="13.8" thickBot="1" x14ac:dyDescent="0.3">
      <c r="A22" s="580">
        <v>7</v>
      </c>
      <c r="B22" s="559" t="s">
        <v>1288</v>
      </c>
      <c r="C22" s="559"/>
    </row>
    <row r="23" spans="1:3" ht="13.8" thickBot="1" x14ac:dyDescent="0.3">
      <c r="A23" s="580">
        <v>8</v>
      </c>
      <c r="B23" s="559" t="s">
        <v>1289</v>
      </c>
      <c r="C23" s="559"/>
    </row>
    <row r="24" spans="1:3" ht="13.8" thickBot="1" x14ac:dyDescent="0.3">
      <c r="A24" s="1897" t="s">
        <v>1291</v>
      </c>
      <c r="B24" s="1898"/>
      <c r="C24" s="1899"/>
    </row>
    <row r="25" spans="1:3" ht="13.8" thickBot="1" x14ac:dyDescent="0.3">
      <c r="A25" s="580">
        <v>9</v>
      </c>
      <c r="B25" s="559" t="s">
        <v>1286</v>
      </c>
      <c r="C25" s="559"/>
    </row>
    <row r="26" spans="1:3" ht="13.8" thickBot="1" x14ac:dyDescent="0.3">
      <c r="A26" s="580">
        <v>10</v>
      </c>
      <c r="B26" s="559" t="s">
        <v>1287</v>
      </c>
      <c r="C26" s="559"/>
    </row>
    <row r="27" spans="1:3" ht="13.8" thickBot="1" x14ac:dyDescent="0.3">
      <c r="A27" s="580">
        <v>11</v>
      </c>
      <c r="B27" s="559" t="s">
        <v>1288</v>
      </c>
      <c r="C27" s="559"/>
    </row>
    <row r="28" spans="1:3" ht="13.8" thickBot="1" x14ac:dyDescent="0.3">
      <c r="A28" s="580">
        <v>12</v>
      </c>
      <c r="B28" s="559" t="s">
        <v>1289</v>
      </c>
      <c r="C28" s="559"/>
    </row>
    <row r="29" spans="1:3" ht="13.8" thickBot="1" x14ac:dyDescent="0.3">
      <c r="A29" s="1897" t="s">
        <v>1292</v>
      </c>
      <c r="B29" s="1898"/>
      <c r="C29" s="1899"/>
    </row>
    <row r="30" spans="1:3" ht="13.8" thickBot="1" x14ac:dyDescent="0.3">
      <c r="A30" s="580">
        <v>13</v>
      </c>
      <c r="B30" s="559" t="s">
        <v>1286</v>
      </c>
      <c r="C30" s="559"/>
    </row>
    <row r="31" spans="1:3" ht="13.8" thickBot="1" x14ac:dyDescent="0.3">
      <c r="A31" s="580">
        <v>14</v>
      </c>
      <c r="B31" s="559" t="s">
        <v>1287</v>
      </c>
      <c r="C31" s="559"/>
    </row>
    <row r="32" spans="1:3" ht="13.8" thickBot="1" x14ac:dyDescent="0.3">
      <c r="A32" s="580">
        <v>15</v>
      </c>
      <c r="B32" s="559" t="s">
        <v>1288</v>
      </c>
      <c r="C32" s="559"/>
    </row>
    <row r="33" spans="1:3" ht="13.8" thickBot="1" x14ac:dyDescent="0.3">
      <c r="A33" s="580">
        <v>16</v>
      </c>
      <c r="B33" s="559" t="s">
        <v>1289</v>
      </c>
      <c r="C33" s="559"/>
    </row>
    <row r="35" spans="1:3" ht="68.25" customHeight="1" x14ac:dyDescent="0.25">
      <c r="A35" s="1896" t="s">
        <v>1295</v>
      </c>
      <c r="B35" s="1896"/>
      <c r="C35" s="1896"/>
    </row>
    <row r="36" spans="1:3" ht="20.25" customHeight="1" x14ac:dyDescent="0.25">
      <c r="A36" s="560" t="s">
        <v>674</v>
      </c>
    </row>
    <row r="37" spans="1:3" ht="52.5" customHeight="1" x14ac:dyDescent="0.25">
      <c r="A37" s="1347" t="s">
        <v>2061</v>
      </c>
      <c r="B37" s="1347"/>
      <c r="C37" s="1347"/>
    </row>
    <row r="38" spans="1:3" ht="42.75" customHeight="1" x14ac:dyDescent="0.25">
      <c r="A38" s="1347" t="s">
        <v>2062</v>
      </c>
      <c r="B38" s="1347"/>
      <c r="C38" s="1347"/>
    </row>
    <row r="39" spans="1:3" ht="26.25" customHeight="1" x14ac:dyDescent="0.25">
      <c r="A39" s="1347" t="s">
        <v>2063</v>
      </c>
      <c r="B39" s="1347"/>
      <c r="C39" s="1347"/>
    </row>
    <row r="40" spans="1:3" ht="31.5" customHeight="1" x14ac:dyDescent="0.25">
      <c r="A40" s="1347" t="s">
        <v>2064</v>
      </c>
      <c r="B40" s="1347"/>
      <c r="C40" s="1347"/>
    </row>
    <row r="41" spans="1:3" ht="109.5" customHeight="1" x14ac:dyDescent="0.25">
      <c r="A41" s="1347" t="s">
        <v>2065</v>
      </c>
      <c r="B41" s="1347"/>
      <c r="C41" s="1347"/>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G3" sqref="A3:G3"/>
    </sheetView>
  </sheetViews>
  <sheetFormatPr defaultColWidth="9.109375" defaultRowHeight="13.2" x14ac:dyDescent="0.25"/>
  <cols>
    <col min="1" max="1" width="23" style="12" customWidth="1"/>
    <col min="2" max="2" width="39.88671875" style="12" customWidth="1"/>
    <col min="3" max="3" width="35.88671875" style="12" customWidth="1"/>
    <col min="4" max="16384" width="9.109375" style="12"/>
  </cols>
  <sheetData>
    <row r="1" spans="1:3" ht="24.75" customHeight="1" x14ac:dyDescent="0.25">
      <c r="A1" s="483" t="s">
        <v>1294</v>
      </c>
      <c r="B1" s="1186" t="s">
        <v>535</v>
      </c>
      <c r="C1" s="1187"/>
    </row>
    <row r="2" spans="1:3" ht="15" customHeight="1" x14ac:dyDescent="0.25">
      <c r="A2" s="89" t="s">
        <v>1297</v>
      </c>
      <c r="B2" s="201"/>
      <c r="C2" s="650"/>
    </row>
    <row r="3" spans="1:3" ht="13.8" thickBot="1" x14ac:dyDescent="0.3">
      <c r="A3" s="1685"/>
      <c r="B3" s="1686"/>
      <c r="C3" s="771"/>
    </row>
    <row r="4" spans="1:3" ht="15.75" customHeight="1" thickBot="1" x14ac:dyDescent="0.3">
      <c r="A4" s="418" t="s">
        <v>289</v>
      </c>
      <c r="B4" s="1174" t="s">
        <v>1298</v>
      </c>
      <c r="C4" s="1176"/>
    </row>
    <row r="5" spans="1:3" ht="15" customHeight="1" thickBot="1" x14ac:dyDescent="0.3">
      <c r="A5" s="76" t="s">
        <v>394</v>
      </c>
      <c r="B5" s="202"/>
      <c r="C5" s="422" t="s">
        <v>4</v>
      </c>
    </row>
    <row r="6" spans="1:3" ht="50.25" customHeight="1" thickBot="1" x14ac:dyDescent="0.3">
      <c r="A6" s="1904" t="s">
        <v>2066</v>
      </c>
      <c r="B6" s="1905"/>
      <c r="C6" s="1906"/>
    </row>
    <row r="7" spans="1:3" ht="25.5" customHeight="1" thickBot="1" x14ac:dyDescent="0.3">
      <c r="A7" s="1904" t="s">
        <v>2067</v>
      </c>
      <c r="B7" s="1905"/>
      <c r="C7" s="1906"/>
    </row>
    <row r="8" spans="1:3" ht="66.75" customHeight="1" thickBot="1" x14ac:dyDescent="0.3">
      <c r="A8" s="1907" t="s">
        <v>1299</v>
      </c>
      <c r="B8" s="1908"/>
      <c r="C8" s="1909"/>
    </row>
    <row r="9" spans="1:3" ht="13.8" thickBot="1" x14ac:dyDescent="0.3">
      <c r="A9" s="1904" t="s">
        <v>2068</v>
      </c>
      <c r="B9" s="1905"/>
      <c r="C9" s="1906"/>
    </row>
    <row r="10" spans="1:3" ht="13.8" thickBot="1" x14ac:dyDescent="0.3">
      <c r="A10" s="1889" t="s">
        <v>1854</v>
      </c>
      <c r="B10" s="1890"/>
      <c r="C10" s="1891"/>
    </row>
    <row r="11" spans="1:3" ht="13.8" thickBot="1" x14ac:dyDescent="0.3">
      <c r="A11" s="1904" t="s">
        <v>1659</v>
      </c>
      <c r="B11" s="1905"/>
      <c r="C11" s="1906"/>
    </row>
    <row r="12" spans="1:3" ht="40.5" customHeight="1" x14ac:dyDescent="0.25">
      <c r="A12" s="1904" t="s">
        <v>2069</v>
      </c>
      <c r="B12" s="1905"/>
      <c r="C12" s="1906"/>
    </row>
    <row r="13" spans="1:3" ht="26.25" customHeight="1" x14ac:dyDescent="0.25">
      <c r="A13" s="1913" t="s">
        <v>1300</v>
      </c>
      <c r="B13" s="1914"/>
      <c r="C13" s="1915"/>
    </row>
    <row r="14" spans="1:3" ht="32.25" customHeight="1" thickBot="1" x14ac:dyDescent="0.3">
      <c r="A14" s="1910" t="s">
        <v>1301</v>
      </c>
      <c r="B14" s="1911"/>
      <c r="C14" s="1912"/>
    </row>
    <row r="15" spans="1:3" ht="13.8" thickBot="1" x14ac:dyDescent="0.3">
      <c r="A15" s="14"/>
      <c r="B15" s="15"/>
      <c r="C15" s="90"/>
    </row>
    <row r="16" spans="1:3" ht="54" customHeight="1" thickBot="1" x14ac:dyDescent="0.3">
      <c r="A16" s="603" t="s">
        <v>1303</v>
      </c>
      <c r="B16" s="1902"/>
      <c r="C16" s="1903"/>
    </row>
    <row r="17" spans="1:3" ht="9" customHeight="1" x14ac:dyDescent="0.25"/>
    <row r="18" spans="1:3" x14ac:dyDescent="0.25">
      <c r="A18" s="487" t="s">
        <v>1302</v>
      </c>
      <c r="B18" s="487"/>
      <c r="C18" s="15"/>
    </row>
    <row r="19" spans="1:3" ht="39.75" customHeight="1" x14ac:dyDescent="0.25">
      <c r="A19" s="1900" t="s">
        <v>2070</v>
      </c>
      <c r="B19" s="1900"/>
      <c r="C19" s="1900"/>
    </row>
    <row r="20" spans="1:3" ht="30" customHeight="1" x14ac:dyDescent="0.25">
      <c r="A20" s="1901" t="s">
        <v>2071</v>
      </c>
      <c r="B20" s="1901"/>
      <c r="C20" s="1901"/>
    </row>
    <row r="21" spans="1:3" ht="18" customHeight="1" x14ac:dyDescent="0.25">
      <c r="A21" s="1901" t="s">
        <v>2072</v>
      </c>
      <c r="B21" s="1901"/>
      <c r="C21" s="1901"/>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A7" sqref="A7:H7"/>
    </sheetView>
  </sheetViews>
  <sheetFormatPr defaultColWidth="9.109375" defaultRowHeight="13.2" x14ac:dyDescent="0.25"/>
  <cols>
    <col min="1" max="1" width="13.44140625" style="12" customWidth="1"/>
    <col min="2" max="4" width="33.6640625" style="12" customWidth="1"/>
    <col min="5" max="5" width="2.33203125" style="12" customWidth="1"/>
    <col min="6" max="16384" width="9.109375" style="12"/>
  </cols>
  <sheetData>
    <row r="1" spans="1:4" x14ac:dyDescent="0.25">
      <c r="A1" s="1694" t="s">
        <v>1327</v>
      </c>
      <c r="B1" s="1695"/>
      <c r="C1" s="1695"/>
      <c r="D1" s="706"/>
    </row>
    <row r="2" spans="1:4" x14ac:dyDescent="0.25">
      <c r="A2" s="1279" t="s">
        <v>1328</v>
      </c>
      <c r="B2" s="1280"/>
      <c r="C2" s="1280"/>
      <c r="D2" s="88"/>
    </row>
    <row r="3" spans="1:4" s="13" customFormat="1" ht="13.8" thickBot="1" x14ac:dyDescent="0.3">
      <c r="A3" s="707"/>
      <c r="B3" s="213"/>
      <c r="C3" s="213"/>
      <c r="D3" s="708"/>
    </row>
    <row r="4" spans="1:4" ht="33" customHeight="1" thickBot="1" x14ac:dyDescent="0.3">
      <c r="A4" s="448" t="s">
        <v>396</v>
      </c>
      <c r="B4" s="1174" t="s">
        <v>0</v>
      </c>
      <c r="C4" s="1175"/>
      <c r="D4" s="1176"/>
    </row>
    <row r="5" spans="1:4" ht="13.8" thickBot="1" x14ac:dyDescent="0.3">
      <c r="A5" s="76" t="s">
        <v>394</v>
      </c>
      <c r="B5" s="79"/>
      <c r="C5" s="202" t="s">
        <v>4</v>
      </c>
      <c r="D5" s="709"/>
    </row>
    <row r="6" spans="1:4" x14ac:dyDescent="0.25">
      <c r="A6" s="1916" t="s">
        <v>1320</v>
      </c>
      <c r="B6" s="1922" t="s">
        <v>1319</v>
      </c>
      <c r="C6" s="1923"/>
      <c r="D6" s="1924"/>
    </row>
    <row r="7" spans="1:4" ht="76.5" customHeight="1" thickBot="1" x14ac:dyDescent="0.3">
      <c r="A7" s="1917"/>
      <c r="B7" s="1919"/>
      <c r="C7" s="1920"/>
      <c r="D7" s="1921"/>
    </row>
    <row r="8" spans="1:4" ht="39.6" x14ac:dyDescent="0.25">
      <c r="A8" s="1916" t="s">
        <v>1320</v>
      </c>
      <c r="B8" s="209" t="s">
        <v>1321</v>
      </c>
      <c r="C8" s="460" t="s">
        <v>1322</v>
      </c>
      <c r="D8" s="710" t="s">
        <v>1323</v>
      </c>
    </row>
    <row r="9" spans="1:4" ht="106.5" customHeight="1" thickBot="1" x14ac:dyDescent="0.3">
      <c r="A9" s="1918"/>
      <c r="B9" s="235"/>
      <c r="C9" s="568"/>
      <c r="D9" s="56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A7" sqref="A7:H7"/>
    </sheetView>
  </sheetViews>
  <sheetFormatPr defaultColWidth="9.109375" defaultRowHeight="13.2" x14ac:dyDescent="0.25"/>
  <cols>
    <col min="1" max="1" width="13.44140625" style="12" customWidth="1"/>
    <col min="2" max="4" width="33.6640625" style="12" customWidth="1"/>
    <col min="5" max="5" width="2.33203125" style="12" customWidth="1"/>
    <col min="6" max="16384" width="9.109375" style="12"/>
  </cols>
  <sheetData>
    <row r="1" spans="1:4" x14ac:dyDescent="0.25">
      <c r="A1" s="1930" t="s">
        <v>1329</v>
      </c>
      <c r="B1" s="1931"/>
      <c r="C1" s="1931"/>
      <c r="D1" s="208"/>
    </row>
    <row r="2" spans="1:4" x14ac:dyDescent="0.25">
      <c r="A2" s="1279" t="s">
        <v>1330</v>
      </c>
      <c r="B2" s="1280"/>
      <c r="C2" s="1280"/>
      <c r="D2" s="88"/>
    </row>
    <row r="3" spans="1:4" s="13" customFormat="1" ht="13.8" thickBot="1" x14ac:dyDescent="0.3">
      <c r="A3" s="707"/>
      <c r="B3" s="213"/>
      <c r="C3" s="213"/>
      <c r="D3" s="708"/>
    </row>
    <row r="4" spans="1:4" ht="30.75" customHeight="1" thickBot="1" x14ac:dyDescent="0.3">
      <c r="A4" s="448" t="s">
        <v>396</v>
      </c>
      <c r="B4" s="1174" t="s">
        <v>1325</v>
      </c>
      <c r="C4" s="1175"/>
      <c r="D4" s="1176"/>
    </row>
    <row r="5" spans="1:4" ht="29.25" customHeight="1" thickBot="1" x14ac:dyDescent="0.3">
      <c r="A5" s="76" t="s">
        <v>394</v>
      </c>
      <c r="B5" s="79"/>
      <c r="C5" s="202" t="s">
        <v>4</v>
      </c>
      <c r="D5" s="711"/>
    </row>
    <row r="6" spans="1:4" ht="30" customHeight="1" x14ac:dyDescent="0.25">
      <c r="A6" s="1925" t="s">
        <v>1324</v>
      </c>
      <c r="B6" s="1927" t="s">
        <v>1326</v>
      </c>
      <c r="C6" s="1928"/>
      <c r="D6" s="1929"/>
    </row>
    <row r="7" spans="1:4" ht="172.5" customHeight="1" thickBot="1" x14ac:dyDescent="0.3">
      <c r="A7" s="1926"/>
      <c r="B7" s="211"/>
      <c r="C7" s="212"/>
      <c r="D7" s="71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A7" sqref="A7:H7"/>
    </sheetView>
  </sheetViews>
  <sheetFormatPr defaultColWidth="9.109375" defaultRowHeight="13.2" outlineLevelRow="1" x14ac:dyDescent="0.25"/>
  <cols>
    <col min="1" max="3" width="27.5546875" style="12" customWidth="1"/>
    <col min="4" max="4" width="11.33203125" style="12" customWidth="1"/>
    <col min="5" max="16384" width="9.109375" style="12"/>
  </cols>
  <sheetData>
    <row r="1" spans="1:5" x14ac:dyDescent="0.25">
      <c r="A1" s="1694" t="s">
        <v>1338</v>
      </c>
      <c r="B1" s="1695"/>
      <c r="C1" s="1695"/>
      <c r="D1" s="208"/>
      <c r="E1" s="13"/>
    </row>
    <row r="2" spans="1:5" x14ac:dyDescent="0.25">
      <c r="A2" s="1279" t="s">
        <v>1</v>
      </c>
      <c r="B2" s="1280"/>
      <c r="C2" s="1280"/>
      <c r="D2" s="88"/>
      <c r="E2" s="13"/>
    </row>
    <row r="3" spans="1:5" ht="13.8" thickBot="1" x14ac:dyDescent="0.3">
      <c r="A3" s="1310"/>
      <c r="B3" s="1311"/>
      <c r="C3" s="1311"/>
      <c r="D3" s="1312"/>
    </row>
    <row r="4" spans="1:5" ht="13.8" thickBot="1" x14ac:dyDescent="0.3">
      <c r="A4" s="1207" t="s">
        <v>1</v>
      </c>
      <c r="B4" s="1174"/>
      <c r="C4" s="1175"/>
      <c r="D4" s="1286" t="s">
        <v>396</v>
      </c>
    </row>
    <row r="5" spans="1:5" ht="22.5" customHeight="1" thickBot="1" x14ac:dyDescent="0.3">
      <c r="A5" s="1209"/>
      <c r="B5" s="1210"/>
      <c r="C5" s="1210"/>
      <c r="D5" s="1287"/>
    </row>
    <row r="6" spans="1:5" ht="13.8" thickBot="1" x14ac:dyDescent="0.3">
      <c r="A6" s="76" t="s">
        <v>394</v>
      </c>
      <c r="B6" s="87" t="s">
        <v>4</v>
      </c>
      <c r="C6" s="455"/>
      <c r="D6" s="456"/>
    </row>
    <row r="7" spans="1:5" ht="29.25" customHeight="1" x14ac:dyDescent="0.25">
      <c r="A7" s="1313" t="s">
        <v>1339</v>
      </c>
      <c r="B7" s="1314"/>
      <c r="C7" s="1315"/>
      <c r="D7" s="1273" t="s">
        <v>1340</v>
      </c>
    </row>
    <row r="8" spans="1:5" ht="15" customHeight="1" x14ac:dyDescent="0.25">
      <c r="A8" s="713"/>
      <c r="B8" s="570"/>
      <c r="C8" s="714"/>
      <c r="D8" s="1932"/>
    </row>
    <row r="9" spans="1:5" x14ac:dyDescent="0.25">
      <c r="A9" s="290"/>
      <c r="B9" s="351"/>
      <c r="C9" s="343"/>
      <c r="D9" s="1932"/>
    </row>
    <row r="10" spans="1:5" ht="15" customHeight="1" x14ac:dyDescent="0.25">
      <c r="A10" s="222"/>
      <c r="B10" s="105"/>
      <c r="C10" s="715"/>
      <c r="D10" s="1932"/>
    </row>
    <row r="11" spans="1:5" x14ac:dyDescent="0.25">
      <c r="A11" s="290"/>
      <c r="B11" s="351"/>
      <c r="C11" s="343"/>
      <c r="D11" s="1932"/>
    </row>
    <row r="12" spans="1:5" ht="15" customHeight="1" thickBot="1" x14ac:dyDescent="0.3">
      <c r="A12" s="290"/>
      <c r="B12" s="351"/>
      <c r="C12" s="343"/>
      <c r="D12" s="1932"/>
    </row>
    <row r="13" spans="1:5" hidden="1" outlineLevel="1" x14ac:dyDescent="0.25">
      <c r="A13" s="290"/>
      <c r="B13" s="351"/>
      <c r="C13" s="343"/>
      <c r="D13" s="1932"/>
    </row>
    <row r="14" spans="1:5" ht="15" hidden="1" customHeight="1" outlineLevel="1" x14ac:dyDescent="0.25">
      <c r="A14" s="222"/>
      <c r="B14" s="105"/>
      <c r="C14" s="715"/>
      <c r="D14" s="1932"/>
    </row>
    <row r="15" spans="1:5" hidden="1" outlineLevel="1" x14ac:dyDescent="0.25">
      <c r="A15" s="290"/>
      <c r="B15" s="351"/>
      <c r="C15" s="343"/>
      <c r="D15" s="1932"/>
    </row>
    <row r="16" spans="1:5" hidden="1" outlineLevel="1" x14ac:dyDescent="0.25">
      <c r="A16" s="290"/>
      <c r="B16" s="351"/>
      <c r="C16" s="343"/>
      <c r="D16" s="1932"/>
    </row>
    <row r="17" spans="1:4" hidden="1" outlineLevel="1" x14ac:dyDescent="0.25">
      <c r="A17" s="290"/>
      <c r="B17" s="351"/>
      <c r="C17" s="343"/>
      <c r="D17" s="1932"/>
    </row>
    <row r="18" spans="1:4" hidden="1" outlineLevel="1" x14ac:dyDescent="0.25">
      <c r="A18" s="290"/>
      <c r="B18" s="351"/>
      <c r="C18" s="343"/>
      <c r="D18" s="1932"/>
    </row>
    <row r="19" spans="1:4" hidden="1" outlineLevel="1" x14ac:dyDescent="0.25">
      <c r="A19" s="290"/>
      <c r="B19" s="351"/>
      <c r="C19" s="343"/>
      <c r="D19" s="1932"/>
    </row>
    <row r="20" spans="1:4" hidden="1" outlineLevel="1" x14ac:dyDescent="0.25">
      <c r="A20" s="290"/>
      <c r="B20" s="351"/>
      <c r="C20" s="343"/>
      <c r="D20" s="1932"/>
    </row>
    <row r="21" spans="1:4" hidden="1" outlineLevel="1" x14ac:dyDescent="0.25">
      <c r="A21" s="290"/>
      <c r="B21" s="351"/>
      <c r="C21" s="343"/>
      <c r="D21" s="1932"/>
    </row>
    <row r="22" spans="1:4" hidden="1" outlineLevel="1" x14ac:dyDescent="0.25">
      <c r="A22" s="290"/>
      <c r="B22" s="351"/>
      <c r="C22" s="343"/>
      <c r="D22" s="1932"/>
    </row>
    <row r="23" spans="1:4" hidden="1" outlineLevel="1" x14ac:dyDescent="0.25">
      <c r="A23" s="290"/>
      <c r="B23" s="351"/>
      <c r="C23" s="343"/>
      <c r="D23" s="1932"/>
    </row>
    <row r="24" spans="1:4" hidden="1" outlineLevel="1" x14ac:dyDescent="0.25">
      <c r="A24" s="290"/>
      <c r="B24" s="351"/>
      <c r="C24" s="343"/>
      <c r="D24" s="1932"/>
    </row>
    <row r="25" spans="1:4" hidden="1" outlineLevel="1" x14ac:dyDescent="0.25">
      <c r="A25" s="290"/>
      <c r="B25" s="351"/>
      <c r="C25" s="343"/>
      <c r="D25" s="1932"/>
    </row>
    <row r="26" spans="1:4" hidden="1" outlineLevel="1" x14ac:dyDescent="0.25">
      <c r="A26" s="290"/>
      <c r="B26" s="351"/>
      <c r="C26" s="343"/>
      <c r="D26" s="1932"/>
    </row>
    <row r="27" spans="1:4" ht="13.8" hidden="1" outlineLevel="1" thickBot="1" x14ac:dyDescent="0.3">
      <c r="A27" s="716"/>
      <c r="B27" s="717"/>
      <c r="C27" s="347"/>
      <c r="D27" s="1932"/>
    </row>
    <row r="28" spans="1:4" ht="32.25" customHeight="1" collapsed="1" x14ac:dyDescent="0.25">
      <c r="A28" s="1326" t="s">
        <v>1341</v>
      </c>
      <c r="B28" s="1327"/>
      <c r="C28" s="1327"/>
      <c r="D28" s="1273" t="s">
        <v>1340</v>
      </c>
    </row>
    <row r="29" spans="1:4" x14ac:dyDescent="0.25">
      <c r="A29" s="718"/>
      <c r="B29" s="719"/>
      <c r="C29" s="720"/>
      <c r="D29" s="1932"/>
    </row>
    <row r="30" spans="1:4" x14ac:dyDescent="0.25">
      <c r="A30" s="290"/>
      <c r="B30" s="351"/>
      <c r="C30" s="343"/>
      <c r="D30" s="1932"/>
    </row>
    <row r="31" spans="1:4" x14ac:dyDescent="0.25">
      <c r="A31" s="290"/>
      <c r="B31" s="351"/>
      <c r="C31" s="343"/>
      <c r="D31" s="1932"/>
    </row>
    <row r="32" spans="1:4" x14ac:dyDescent="0.25">
      <c r="A32" s="290"/>
      <c r="B32" s="351"/>
      <c r="C32" s="343"/>
      <c r="D32" s="1932"/>
    </row>
    <row r="33" spans="1:4" ht="13.8" thickBot="1" x14ac:dyDescent="0.3">
      <c r="A33" s="290"/>
      <c r="B33" s="351"/>
      <c r="C33" s="343"/>
      <c r="D33" s="1932"/>
    </row>
    <row r="34" spans="1:4" ht="13.8" hidden="1" outlineLevel="1" thickBot="1" x14ac:dyDescent="0.3">
      <c r="A34" s="290"/>
      <c r="B34" s="351"/>
      <c r="C34" s="343"/>
      <c r="D34" s="1932"/>
    </row>
    <row r="35" spans="1:4" ht="13.8" hidden="1" outlineLevel="1" thickBot="1" x14ac:dyDescent="0.3">
      <c r="A35" s="290"/>
      <c r="B35" s="351"/>
      <c r="C35" s="343"/>
      <c r="D35" s="1932"/>
    </row>
    <row r="36" spans="1:4" ht="13.8" hidden="1" outlineLevel="1" thickBot="1" x14ac:dyDescent="0.3">
      <c r="A36" s="290"/>
      <c r="B36" s="351"/>
      <c r="C36" s="343"/>
      <c r="D36" s="1932"/>
    </row>
    <row r="37" spans="1:4" ht="13.8" hidden="1" outlineLevel="1" thickBot="1" x14ac:dyDescent="0.3">
      <c r="A37" s="290"/>
      <c r="B37" s="351"/>
      <c r="C37" s="343"/>
      <c r="D37" s="1932"/>
    </row>
    <row r="38" spans="1:4" ht="13.8" hidden="1" outlineLevel="1" thickBot="1" x14ac:dyDescent="0.3">
      <c r="A38" s="290"/>
      <c r="B38" s="351"/>
      <c r="C38" s="343"/>
      <c r="D38" s="1932"/>
    </row>
    <row r="39" spans="1:4" ht="15" hidden="1" customHeight="1" outlineLevel="1" x14ac:dyDescent="0.25">
      <c r="A39" s="222"/>
      <c r="B39" s="351"/>
      <c r="C39" s="343"/>
      <c r="D39" s="1932"/>
    </row>
    <row r="40" spans="1:4" ht="13.8" hidden="1" outlineLevel="1" thickBot="1" x14ac:dyDescent="0.3">
      <c r="A40" s="290"/>
      <c r="B40" s="351"/>
      <c r="C40" s="343"/>
      <c r="D40" s="1932"/>
    </row>
    <row r="41" spans="1:4" ht="13.8" hidden="1" outlineLevel="1" thickBot="1" x14ac:dyDescent="0.3">
      <c r="A41" s="290"/>
      <c r="B41" s="351"/>
      <c r="C41" s="343"/>
      <c r="D41" s="1932"/>
    </row>
    <row r="42" spans="1:4" ht="13.8" hidden="1" outlineLevel="1" thickBot="1" x14ac:dyDescent="0.3">
      <c r="A42" s="290"/>
      <c r="B42" s="351"/>
      <c r="C42" s="343"/>
      <c r="D42" s="1932"/>
    </row>
    <row r="43" spans="1:4" ht="13.8" hidden="1" outlineLevel="1" thickBot="1" x14ac:dyDescent="0.3">
      <c r="A43" s="294"/>
      <c r="B43" s="353"/>
      <c r="C43" s="346"/>
      <c r="D43" s="1316"/>
    </row>
    <row r="44" spans="1:4" ht="69" customHeight="1" collapsed="1" x14ac:dyDescent="0.25">
      <c r="A44" s="457" t="s">
        <v>1342</v>
      </c>
      <c r="B44" s="460" t="s">
        <v>1343</v>
      </c>
      <c r="C44" s="458" t="s">
        <v>1344</v>
      </c>
      <c r="D44" s="1273" t="s">
        <v>1345</v>
      </c>
    </row>
    <row r="45" spans="1:4" x14ac:dyDescent="0.25">
      <c r="A45" s="721"/>
      <c r="B45" s="722"/>
      <c r="C45" s="723"/>
      <c r="D45" s="1932"/>
    </row>
    <row r="46" spans="1:4" x14ac:dyDescent="0.25">
      <c r="A46" s="724"/>
      <c r="B46" s="725"/>
      <c r="C46" s="726"/>
      <c r="D46" s="1932"/>
    </row>
    <row r="47" spans="1:4" x14ac:dyDescent="0.25">
      <c r="A47" s="727"/>
      <c r="B47" s="728"/>
      <c r="C47" s="729"/>
      <c r="D47" s="1932"/>
    </row>
    <row r="48" spans="1:4" x14ac:dyDescent="0.25">
      <c r="A48" s="727"/>
      <c r="B48" s="728"/>
      <c r="C48" s="729"/>
      <c r="D48" s="1932"/>
    </row>
    <row r="49" spans="1:6" ht="13.8" thickBot="1" x14ac:dyDescent="0.3">
      <c r="A49" s="727"/>
      <c r="B49" s="728"/>
      <c r="C49" s="729"/>
      <c r="D49" s="1932"/>
    </row>
    <row r="50" spans="1:6" hidden="1" outlineLevel="1" x14ac:dyDescent="0.25">
      <c r="A50" s="727"/>
      <c r="B50" s="728"/>
      <c r="C50" s="729"/>
      <c r="D50" s="1932"/>
    </row>
    <row r="51" spans="1:6" hidden="1" outlineLevel="1" x14ac:dyDescent="0.25">
      <c r="A51" s="727"/>
      <c r="B51" s="728"/>
      <c r="C51" s="729"/>
      <c r="D51" s="1932"/>
    </row>
    <row r="52" spans="1:6" hidden="1" outlineLevel="1" x14ac:dyDescent="0.25">
      <c r="A52" s="727"/>
      <c r="B52" s="728"/>
      <c r="C52" s="729"/>
      <c r="D52" s="1932"/>
    </row>
    <row r="53" spans="1:6" hidden="1" outlineLevel="1" x14ac:dyDescent="0.25">
      <c r="A53" s="727"/>
      <c r="B53" s="728"/>
      <c r="C53" s="729"/>
      <c r="D53" s="1932"/>
    </row>
    <row r="54" spans="1:6" hidden="1" outlineLevel="1" x14ac:dyDescent="0.25">
      <c r="A54" s="727"/>
      <c r="B54" s="728"/>
      <c r="C54" s="729"/>
      <c r="D54" s="1932"/>
    </row>
    <row r="55" spans="1:6" hidden="1" outlineLevel="1" x14ac:dyDescent="0.25">
      <c r="A55" s="727"/>
      <c r="B55" s="728"/>
      <c r="C55" s="729"/>
      <c r="D55" s="1932"/>
    </row>
    <row r="56" spans="1:6" hidden="1" outlineLevel="1" x14ac:dyDescent="0.25">
      <c r="A56" s="727"/>
      <c r="B56" s="728"/>
      <c r="C56" s="729"/>
      <c r="D56" s="1932"/>
    </row>
    <row r="57" spans="1:6" hidden="1" outlineLevel="1" x14ac:dyDescent="0.25">
      <c r="A57" s="727"/>
      <c r="B57" s="728"/>
      <c r="C57" s="729"/>
      <c r="D57" s="1932"/>
    </row>
    <row r="58" spans="1:6" hidden="1" outlineLevel="1" x14ac:dyDescent="0.25">
      <c r="A58" s="727"/>
      <c r="B58" s="728"/>
      <c r="C58" s="729"/>
      <c r="D58" s="1932"/>
    </row>
    <row r="59" spans="1:6" ht="13.8" hidden="1" outlineLevel="1" thickBot="1" x14ac:dyDescent="0.3">
      <c r="A59" s="730"/>
      <c r="B59" s="731"/>
      <c r="C59" s="732"/>
      <c r="D59" s="1316"/>
    </row>
    <row r="60" spans="1:6" collapsed="1" x14ac:dyDescent="0.25">
      <c r="A60" s="1922" t="s">
        <v>1346</v>
      </c>
      <c r="B60" s="1957"/>
      <c r="C60" s="1958"/>
      <c r="D60" s="1329" t="s">
        <v>1347</v>
      </c>
      <c r="E60" s="5"/>
      <c r="F60" s="5"/>
    </row>
    <row r="61" spans="1:6" x14ac:dyDescent="0.25">
      <c r="A61" s="1945"/>
      <c r="B61" s="1946"/>
      <c r="C61" s="1947"/>
      <c r="D61" s="1330"/>
    </row>
    <row r="62" spans="1:6" x14ac:dyDescent="0.25">
      <c r="A62" s="1948"/>
      <c r="B62" s="1949"/>
      <c r="C62" s="1950"/>
      <c r="D62" s="1330"/>
    </row>
    <row r="63" spans="1:6" x14ac:dyDescent="0.25">
      <c r="A63" s="1948"/>
      <c r="B63" s="1949"/>
      <c r="C63" s="1950"/>
      <c r="D63" s="1330"/>
    </row>
    <row r="64" spans="1:6" x14ac:dyDescent="0.25">
      <c r="A64" s="1948"/>
      <c r="B64" s="1949"/>
      <c r="C64" s="1950"/>
      <c r="D64" s="1330"/>
    </row>
    <row r="65" spans="1:4" ht="13.8" thickBot="1" x14ac:dyDescent="0.3">
      <c r="A65" s="1960"/>
      <c r="B65" s="1961"/>
      <c r="C65" s="1962"/>
      <c r="D65" s="1959"/>
    </row>
    <row r="66" spans="1:4" ht="13.8" hidden="1" outlineLevel="1" thickBot="1" x14ac:dyDescent="0.3">
      <c r="A66" s="1945"/>
      <c r="B66" s="1946"/>
      <c r="C66" s="1947"/>
      <c r="D66" s="1330" t="s">
        <v>1348</v>
      </c>
    </row>
    <row r="67" spans="1:4" ht="13.8" hidden="1" outlineLevel="1" thickBot="1" x14ac:dyDescent="0.3">
      <c r="A67" s="1948"/>
      <c r="B67" s="1949"/>
      <c r="C67" s="1950"/>
      <c r="D67" s="1330"/>
    </row>
    <row r="68" spans="1:4" ht="13.8" hidden="1" outlineLevel="1" thickBot="1" x14ac:dyDescent="0.3">
      <c r="A68" s="1948"/>
      <c r="B68" s="1949"/>
      <c r="C68" s="1950"/>
      <c r="D68" s="1330"/>
    </row>
    <row r="69" spans="1:4" ht="13.8" hidden="1" outlineLevel="1" thickBot="1" x14ac:dyDescent="0.3">
      <c r="A69" s="1948"/>
      <c r="B69" s="1949"/>
      <c r="C69" s="1950"/>
      <c r="D69" s="1330"/>
    </row>
    <row r="70" spans="1:4" ht="13.8" hidden="1" outlineLevel="1" thickBot="1" x14ac:dyDescent="0.3">
      <c r="A70" s="1320"/>
      <c r="B70" s="1321"/>
      <c r="C70" s="1322"/>
      <c r="D70" s="1330"/>
    </row>
    <row r="71" spans="1:4" ht="13.8" hidden="1" outlineLevel="1" thickBot="1" x14ac:dyDescent="0.3">
      <c r="A71" s="1320"/>
      <c r="B71" s="1321"/>
      <c r="C71" s="1322"/>
      <c r="D71" s="1330"/>
    </row>
    <row r="72" spans="1:4" ht="13.8" hidden="1" outlineLevel="1" thickBot="1" x14ac:dyDescent="0.3">
      <c r="A72" s="1320"/>
      <c r="B72" s="1321"/>
      <c r="C72" s="1322"/>
      <c r="D72" s="1330"/>
    </row>
    <row r="73" spans="1:4" ht="13.8" hidden="1" outlineLevel="1" thickBot="1" x14ac:dyDescent="0.3">
      <c r="A73" s="1948"/>
      <c r="B73" s="1949"/>
      <c r="C73" s="1950"/>
      <c r="D73" s="1330"/>
    </row>
    <row r="74" spans="1:4" ht="13.8" hidden="1" outlineLevel="1" thickBot="1" x14ac:dyDescent="0.3">
      <c r="A74" s="1951"/>
      <c r="B74" s="1952"/>
      <c r="C74" s="1953"/>
      <c r="D74" s="1330"/>
    </row>
    <row r="75" spans="1:4" ht="13.8" hidden="1" outlineLevel="1" thickBot="1" x14ac:dyDescent="0.3">
      <c r="A75" s="1954"/>
      <c r="B75" s="1955"/>
      <c r="C75" s="1956"/>
      <c r="D75" s="1330"/>
    </row>
    <row r="76" spans="1:4" ht="15.75" customHeight="1" collapsed="1" x14ac:dyDescent="0.25">
      <c r="A76" s="1943" t="s">
        <v>1349</v>
      </c>
      <c r="B76" s="1944"/>
      <c r="C76" s="733"/>
      <c r="D76" s="1273" t="s">
        <v>1347</v>
      </c>
    </row>
    <row r="77" spans="1:4" ht="26.25" customHeight="1" x14ac:dyDescent="0.25">
      <c r="A77" s="1933" t="s">
        <v>1350</v>
      </c>
      <c r="B77" s="1934"/>
      <c r="C77" s="729"/>
      <c r="D77" s="1932"/>
    </row>
    <row r="78" spans="1:4" ht="13.8" thickBot="1" x14ac:dyDescent="0.3">
      <c r="A78" s="1935" t="s">
        <v>1351</v>
      </c>
      <c r="B78" s="1936"/>
      <c r="C78" s="732"/>
      <c r="D78" s="1316"/>
    </row>
    <row r="79" spans="1:4" ht="26.25" customHeight="1" x14ac:dyDescent="0.25">
      <c r="A79" s="1937" t="s">
        <v>1352</v>
      </c>
      <c r="B79" s="1938"/>
      <c r="C79" s="734"/>
      <c r="D79" s="1270" t="s">
        <v>1353</v>
      </c>
    </row>
    <row r="80" spans="1:4" x14ac:dyDescent="0.25">
      <c r="A80" s="1939" t="s">
        <v>1354</v>
      </c>
      <c r="B80" s="1940"/>
      <c r="C80" s="729"/>
      <c r="D80" s="1932"/>
    </row>
    <row r="81" spans="1:4" ht="13.8" thickBot="1" x14ac:dyDescent="0.3">
      <c r="A81" s="1941" t="s">
        <v>1355</v>
      </c>
      <c r="B81" s="1942"/>
      <c r="C81" s="735"/>
      <c r="D81" s="1316"/>
    </row>
    <row r="82" spans="1:4" x14ac:dyDescent="0.25">
      <c r="D82" s="13"/>
    </row>
    <row r="83" spans="1:4" x14ac:dyDescent="0.25">
      <c r="D83" s="13"/>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7" sqref="A7:H7"/>
    </sheetView>
  </sheetViews>
  <sheetFormatPr defaultRowHeight="14.4" outlineLevelRow="1" x14ac:dyDescent="0.3"/>
  <cols>
    <col min="1" max="6" width="19.33203125" customWidth="1"/>
    <col min="7" max="7" width="14.109375" customWidth="1"/>
  </cols>
  <sheetData>
    <row r="1" spans="1:8" x14ac:dyDescent="0.3">
      <c r="A1" s="483" t="s">
        <v>1391</v>
      </c>
      <c r="B1" s="128"/>
      <c r="C1" s="128"/>
      <c r="D1" s="128"/>
      <c r="E1" s="128"/>
      <c r="F1" s="128"/>
      <c r="G1" s="216"/>
      <c r="H1" s="11"/>
    </row>
    <row r="2" spans="1:8" x14ac:dyDescent="0.3">
      <c r="A2" s="92" t="s">
        <v>2</v>
      </c>
      <c r="B2" s="78"/>
      <c r="C2" s="78"/>
      <c r="D2" s="78"/>
      <c r="E2" s="78"/>
      <c r="F2" s="78"/>
      <c r="G2" s="94"/>
      <c r="H2" s="11"/>
    </row>
    <row r="3" spans="1:8" ht="15" thickBot="1" x14ac:dyDescent="0.35">
      <c r="A3" s="217"/>
      <c r="B3" s="1311"/>
      <c r="C3" s="1311"/>
      <c r="D3" s="1311"/>
      <c r="E3" s="1311"/>
      <c r="F3" s="1311"/>
      <c r="G3" s="1859"/>
    </row>
    <row r="4" spans="1:8" ht="18.75" customHeight="1" thickBot="1" x14ac:dyDescent="0.35">
      <c r="A4" s="1207" t="s">
        <v>1396</v>
      </c>
      <c r="B4" s="1174"/>
      <c r="C4" s="1175"/>
      <c r="D4" s="1176"/>
      <c r="E4" s="1236"/>
      <c r="F4" s="1236"/>
      <c r="G4" s="1963" t="s">
        <v>396</v>
      </c>
    </row>
    <row r="5" spans="1:8" ht="20.25" customHeight="1" thickBot="1" x14ac:dyDescent="0.35">
      <c r="A5" s="1209"/>
      <c r="B5" s="1210"/>
      <c r="C5" s="1210"/>
      <c r="D5" s="1210"/>
      <c r="E5" s="1210"/>
      <c r="F5" s="1210"/>
      <c r="G5" s="1300"/>
    </row>
    <row r="6" spans="1:8" ht="15.75" customHeight="1" thickBot="1" x14ac:dyDescent="0.35">
      <c r="A6" s="76" t="s">
        <v>394</v>
      </c>
      <c r="B6" s="86"/>
      <c r="C6" s="87" t="s">
        <v>4</v>
      </c>
      <c r="D6" s="218"/>
      <c r="E6" s="218"/>
      <c r="F6" s="455"/>
      <c r="G6" s="132"/>
    </row>
    <row r="7" spans="1:8" ht="43.5" customHeight="1" x14ac:dyDescent="0.3">
      <c r="A7" s="1922" t="s">
        <v>1397</v>
      </c>
      <c r="B7" s="1957"/>
      <c r="C7" s="1958"/>
      <c r="D7" s="1958" t="s">
        <v>1398</v>
      </c>
      <c r="E7" s="1964"/>
      <c r="F7" s="458" t="s">
        <v>1399</v>
      </c>
      <c r="G7" s="1273" t="s">
        <v>1400</v>
      </c>
    </row>
    <row r="8" spans="1:8" x14ac:dyDescent="0.3">
      <c r="A8" s="1965"/>
      <c r="B8" s="1966"/>
      <c r="C8" s="1966"/>
      <c r="D8" s="1967"/>
      <c r="E8" s="1968"/>
      <c r="F8" s="219"/>
      <c r="G8" s="1932"/>
    </row>
    <row r="9" spans="1:8" x14ac:dyDescent="0.3">
      <c r="A9" s="1965"/>
      <c r="B9" s="1966"/>
      <c r="C9" s="1966"/>
      <c r="D9" s="1967"/>
      <c r="E9" s="1968"/>
      <c r="F9" s="219"/>
      <c r="G9" s="1932"/>
    </row>
    <row r="10" spans="1:8" x14ac:dyDescent="0.3">
      <c r="A10" s="1965"/>
      <c r="B10" s="1966"/>
      <c r="C10" s="1966"/>
      <c r="D10" s="1967"/>
      <c r="E10" s="1968"/>
      <c r="F10" s="219"/>
      <c r="G10" s="1932"/>
    </row>
    <row r="11" spans="1:8" x14ac:dyDescent="0.3">
      <c r="A11" s="1965"/>
      <c r="B11" s="1966"/>
      <c r="C11" s="1966"/>
      <c r="D11" s="1967"/>
      <c r="E11" s="1968"/>
      <c r="F11" s="219"/>
      <c r="G11" s="1932"/>
    </row>
    <row r="12" spans="1:8" ht="15" thickBot="1" x14ac:dyDescent="0.35">
      <c r="A12" s="1969"/>
      <c r="B12" s="1970"/>
      <c r="C12" s="1970"/>
      <c r="D12" s="1971"/>
      <c r="E12" s="1972"/>
      <c r="F12" s="220"/>
      <c r="G12" s="1316"/>
    </row>
    <row r="13" spans="1:8" ht="15" hidden="1" outlineLevel="1" thickBot="1" x14ac:dyDescent="0.35">
      <c r="A13" s="1973"/>
      <c r="B13" s="1974"/>
      <c r="C13" s="1974"/>
      <c r="D13" s="1975"/>
      <c r="E13" s="1976"/>
      <c r="F13" s="221"/>
      <c r="G13" s="1977" t="s">
        <v>1401</v>
      </c>
    </row>
    <row r="14" spans="1:8" ht="15" hidden="1" outlineLevel="1" thickBot="1" x14ac:dyDescent="0.35">
      <c r="A14" s="1965"/>
      <c r="B14" s="1966"/>
      <c r="C14" s="1966"/>
      <c r="D14" s="1967"/>
      <c r="E14" s="1968"/>
      <c r="F14" s="219"/>
      <c r="G14" s="1932"/>
    </row>
    <row r="15" spans="1:8" ht="15" hidden="1" outlineLevel="1" thickBot="1" x14ac:dyDescent="0.35">
      <c r="A15" s="1965"/>
      <c r="B15" s="1966"/>
      <c r="C15" s="1966"/>
      <c r="D15" s="1967"/>
      <c r="E15" s="1968"/>
      <c r="F15" s="219"/>
      <c r="G15" s="1932"/>
    </row>
    <row r="16" spans="1:8" ht="15" hidden="1" outlineLevel="1" thickBot="1" x14ac:dyDescent="0.35">
      <c r="A16" s="1965"/>
      <c r="B16" s="1966"/>
      <c r="C16" s="1966"/>
      <c r="D16" s="1967"/>
      <c r="E16" s="1968"/>
      <c r="F16" s="219"/>
      <c r="G16" s="1932"/>
    </row>
    <row r="17" spans="1:7" ht="15" hidden="1" outlineLevel="1" thickBot="1" x14ac:dyDescent="0.35">
      <c r="A17" s="1965"/>
      <c r="B17" s="1966"/>
      <c r="C17" s="1966"/>
      <c r="D17" s="1967"/>
      <c r="E17" s="1968"/>
      <c r="F17" s="219"/>
      <c r="G17" s="1932"/>
    </row>
    <row r="18" spans="1:7" ht="15" hidden="1" outlineLevel="1" thickBot="1" x14ac:dyDescent="0.35">
      <c r="A18" s="1965"/>
      <c r="B18" s="1966"/>
      <c r="C18" s="1966"/>
      <c r="D18" s="1967"/>
      <c r="E18" s="1968"/>
      <c r="F18" s="219"/>
      <c r="G18" s="1932"/>
    </row>
    <row r="19" spans="1:7" ht="15" hidden="1" outlineLevel="1" thickBot="1" x14ac:dyDescent="0.35">
      <c r="A19" s="1965"/>
      <c r="B19" s="1966"/>
      <c r="C19" s="1966"/>
      <c r="D19" s="1967"/>
      <c r="E19" s="1968"/>
      <c r="F19" s="219"/>
      <c r="G19" s="1932"/>
    </row>
    <row r="20" spans="1:7" ht="15" hidden="1" outlineLevel="1" thickBot="1" x14ac:dyDescent="0.35">
      <c r="A20" s="1965"/>
      <c r="B20" s="1966"/>
      <c r="C20" s="1966"/>
      <c r="D20" s="1967"/>
      <c r="E20" s="1968"/>
      <c r="F20" s="219"/>
      <c r="G20" s="1932"/>
    </row>
    <row r="21" spans="1:7" ht="15" hidden="1" outlineLevel="1" thickBot="1" x14ac:dyDescent="0.35">
      <c r="A21" s="1965"/>
      <c r="B21" s="1966"/>
      <c r="C21" s="1966"/>
      <c r="D21" s="1978"/>
      <c r="E21" s="1979"/>
      <c r="F21" s="219"/>
      <c r="G21" s="1932"/>
    </row>
    <row r="22" spans="1:7" ht="15" hidden="1" outlineLevel="1" thickBot="1" x14ac:dyDescent="0.35">
      <c r="A22" s="1969"/>
      <c r="B22" s="1970"/>
      <c r="C22" s="1970"/>
      <c r="D22" s="1971"/>
      <c r="E22" s="1972"/>
      <c r="F22" s="220"/>
      <c r="G22" s="1316"/>
    </row>
    <row r="23" spans="1:7" ht="144.75" customHeight="1" collapsed="1" x14ac:dyDescent="0.3">
      <c r="A23" s="602" t="s">
        <v>2</v>
      </c>
      <c r="B23" s="460" t="s">
        <v>1624</v>
      </c>
      <c r="C23" s="461" t="s">
        <v>2</v>
      </c>
      <c r="D23" s="460" t="s">
        <v>1402</v>
      </c>
      <c r="E23" s="458" t="s">
        <v>2</v>
      </c>
      <c r="F23" s="458" t="s">
        <v>1403</v>
      </c>
      <c r="G23" s="1273" t="s">
        <v>1404</v>
      </c>
    </row>
    <row r="24" spans="1:7" x14ac:dyDescent="0.3">
      <c r="A24" s="222"/>
      <c r="B24" s="223" t="s">
        <v>1405</v>
      </c>
      <c r="C24" s="223"/>
      <c r="D24" s="224" t="s">
        <v>1405</v>
      </c>
      <c r="E24" s="225"/>
      <c r="F24" s="225" t="s">
        <v>1405</v>
      </c>
      <c r="G24" s="1932"/>
    </row>
    <row r="25" spans="1:7" x14ac:dyDescent="0.3">
      <c r="A25" s="222"/>
      <c r="B25" s="226" t="s">
        <v>1406</v>
      </c>
      <c r="C25" s="226"/>
      <c r="D25" s="227" t="s">
        <v>1406</v>
      </c>
      <c r="E25" s="228"/>
      <c r="F25" s="228" t="s">
        <v>1406</v>
      </c>
      <c r="G25" s="1932"/>
    </row>
    <row r="26" spans="1:7" x14ac:dyDescent="0.3">
      <c r="A26" s="222"/>
      <c r="B26" s="229" t="s">
        <v>1407</v>
      </c>
      <c r="C26" s="229"/>
      <c r="D26" s="230" t="s">
        <v>1407</v>
      </c>
      <c r="E26" s="231"/>
      <c r="F26" s="231" t="s">
        <v>1407</v>
      </c>
      <c r="G26" s="1932"/>
    </row>
    <row r="27" spans="1:7" ht="15" customHeight="1" x14ac:dyDescent="0.3">
      <c r="A27" s="222"/>
      <c r="B27" s="232" t="s">
        <v>1408</v>
      </c>
      <c r="C27" s="232"/>
      <c r="D27" s="233" t="s">
        <v>1408</v>
      </c>
      <c r="E27" s="234"/>
      <c r="F27" s="234" t="s">
        <v>1408</v>
      </c>
      <c r="G27" s="1932"/>
    </row>
    <row r="28" spans="1:7" ht="15" thickBot="1" x14ac:dyDescent="0.35">
      <c r="A28" s="235"/>
      <c r="B28" s="236" t="s">
        <v>1409</v>
      </c>
      <c r="C28" s="236"/>
      <c r="D28" s="237" t="s">
        <v>1409</v>
      </c>
      <c r="E28" s="238"/>
      <c r="F28" s="238" t="s">
        <v>1409</v>
      </c>
      <c r="G28" s="1316"/>
    </row>
    <row r="29" spans="1:7" hidden="1" outlineLevel="1" x14ac:dyDescent="0.3">
      <c r="A29" s="239"/>
      <c r="B29" s="240" t="s">
        <v>1409</v>
      </c>
      <c r="C29" s="240"/>
      <c r="D29" s="241" t="s">
        <v>1409</v>
      </c>
      <c r="E29" s="242"/>
      <c r="F29" s="242" t="s">
        <v>1409</v>
      </c>
      <c r="G29" s="1977" t="s">
        <v>1410</v>
      </c>
    </row>
    <row r="30" spans="1:7" hidden="1" outlineLevel="1" x14ac:dyDescent="0.3">
      <c r="A30" s="222"/>
      <c r="B30" s="243" t="s">
        <v>1409</v>
      </c>
      <c r="C30" s="243"/>
      <c r="D30" s="244" t="s">
        <v>1409</v>
      </c>
      <c r="E30" s="245"/>
      <c r="F30" s="245" t="s">
        <v>1409</v>
      </c>
      <c r="G30" s="1932"/>
    </row>
    <row r="31" spans="1:7" hidden="1" outlineLevel="1" x14ac:dyDescent="0.3">
      <c r="A31" s="222"/>
      <c r="B31" s="243" t="s">
        <v>1409</v>
      </c>
      <c r="C31" s="243"/>
      <c r="D31" s="244" t="s">
        <v>1409</v>
      </c>
      <c r="E31" s="245"/>
      <c r="F31" s="245" t="s">
        <v>1409</v>
      </c>
      <c r="G31" s="1932"/>
    </row>
    <row r="32" spans="1:7" hidden="1" outlineLevel="1" x14ac:dyDescent="0.3">
      <c r="A32" s="222"/>
      <c r="B32" s="243" t="s">
        <v>1409</v>
      </c>
      <c r="C32" s="243"/>
      <c r="D32" s="244" t="s">
        <v>1409</v>
      </c>
      <c r="E32" s="245"/>
      <c r="F32" s="245" t="s">
        <v>1409</v>
      </c>
      <c r="G32" s="1932"/>
    </row>
    <row r="33" spans="1:7" hidden="1" outlineLevel="1" x14ac:dyDescent="0.3">
      <c r="A33" s="222"/>
      <c r="B33" s="243" t="s">
        <v>1409</v>
      </c>
      <c r="C33" s="243"/>
      <c r="D33" s="244" t="s">
        <v>1409</v>
      </c>
      <c r="E33" s="245"/>
      <c r="F33" s="245" t="s">
        <v>1409</v>
      </c>
      <c r="G33" s="1932"/>
    </row>
    <row r="34" spans="1:7" hidden="1" outlineLevel="1" x14ac:dyDescent="0.3">
      <c r="A34" s="222"/>
      <c r="B34" s="243" t="s">
        <v>1409</v>
      </c>
      <c r="C34" s="243"/>
      <c r="D34" s="244" t="s">
        <v>1409</v>
      </c>
      <c r="E34" s="245"/>
      <c r="F34" s="245" t="s">
        <v>1409</v>
      </c>
      <c r="G34" s="1932"/>
    </row>
    <row r="35" spans="1:7" hidden="1" outlineLevel="1" x14ac:dyDescent="0.3">
      <c r="A35" s="222"/>
      <c r="B35" s="243" t="s">
        <v>1409</v>
      </c>
      <c r="C35" s="243"/>
      <c r="D35" s="244" t="s">
        <v>1409</v>
      </c>
      <c r="E35" s="245"/>
      <c r="F35" s="245" t="s">
        <v>1409</v>
      </c>
      <c r="G35" s="1932"/>
    </row>
    <row r="36" spans="1:7" hidden="1" outlineLevel="1" x14ac:dyDescent="0.3">
      <c r="A36" s="222"/>
      <c r="B36" s="243" t="s">
        <v>1409</v>
      </c>
      <c r="C36" s="243"/>
      <c r="D36" s="244" t="s">
        <v>1409</v>
      </c>
      <c r="E36" s="245"/>
      <c r="F36" s="245" t="s">
        <v>1409</v>
      </c>
      <c r="G36" s="1932"/>
    </row>
    <row r="37" spans="1:7" ht="15" hidden="1" outlineLevel="1" thickBot="1" x14ac:dyDescent="0.35">
      <c r="A37" s="235"/>
      <c r="B37" s="236" t="s">
        <v>1409</v>
      </c>
      <c r="C37" s="236"/>
      <c r="D37" s="237" t="s">
        <v>1409</v>
      </c>
      <c r="E37" s="238"/>
      <c r="F37" s="238" t="s">
        <v>1409</v>
      </c>
      <c r="G37" s="1316"/>
    </row>
    <row r="38" spans="1:7" collapsed="1" x14ac:dyDescent="0.3">
      <c r="B38" s="2"/>
      <c r="C38" s="2"/>
      <c r="G38" s="11"/>
    </row>
    <row r="39" spans="1:7" x14ac:dyDescent="0.3">
      <c r="B39" s="2"/>
      <c r="C39" s="2"/>
      <c r="G39" s="11"/>
    </row>
    <row r="40" spans="1:7" x14ac:dyDescent="0.3">
      <c r="B40" s="2"/>
      <c r="C40" s="2"/>
      <c r="G40" s="11"/>
    </row>
    <row r="41" spans="1:7" x14ac:dyDescent="0.3">
      <c r="B41" s="2"/>
      <c r="C41" s="2"/>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7" sqref="A7:H7"/>
    </sheetView>
  </sheetViews>
  <sheetFormatPr defaultColWidth="9.109375" defaultRowHeight="13.2" outlineLevelRow="1" x14ac:dyDescent="0.25"/>
  <cols>
    <col min="1" max="1" width="19.6640625" style="12" customWidth="1"/>
    <col min="2" max="2" width="11.109375" style="12" customWidth="1"/>
    <col min="3" max="6" width="18.6640625" style="12" customWidth="1"/>
    <col min="7" max="7" width="14.5546875" style="12" customWidth="1"/>
    <col min="8" max="16384" width="9.109375" style="12"/>
  </cols>
  <sheetData>
    <row r="1" spans="1:8" x14ac:dyDescent="0.25">
      <c r="A1" s="1694" t="s">
        <v>1392</v>
      </c>
      <c r="B1" s="1695"/>
      <c r="C1" s="1695"/>
      <c r="D1" s="1695"/>
      <c r="E1" s="1695"/>
      <c r="F1" s="1695"/>
      <c r="G1" s="208"/>
      <c r="H1" s="13"/>
    </row>
    <row r="2" spans="1:8" x14ac:dyDescent="0.25">
      <c r="A2" s="1279" t="s">
        <v>8</v>
      </c>
      <c r="B2" s="1280"/>
      <c r="C2" s="1280"/>
      <c r="D2" s="1280"/>
      <c r="E2" s="1280"/>
      <c r="F2" s="1280"/>
      <c r="G2" s="88"/>
      <c r="H2" s="13"/>
    </row>
    <row r="3" spans="1:8" ht="13.8" thickBot="1" x14ac:dyDescent="0.3">
      <c r="A3" s="1310"/>
      <c r="B3" s="1311"/>
      <c r="C3" s="1311"/>
      <c r="D3" s="1311"/>
      <c r="E3" s="1858"/>
      <c r="F3" s="1858"/>
      <c r="G3" s="1859"/>
    </row>
    <row r="4" spans="1:8" ht="13.8" thickBot="1" x14ac:dyDescent="0.3">
      <c r="A4" s="1207" t="s">
        <v>1411</v>
      </c>
      <c r="B4" s="1174"/>
      <c r="C4" s="1175"/>
      <c r="D4" s="1176"/>
      <c r="E4" s="1236"/>
      <c r="F4" s="1236"/>
      <c r="G4" s="1963" t="s">
        <v>289</v>
      </c>
    </row>
    <row r="5" spans="1:8" ht="30" customHeight="1" thickBot="1" x14ac:dyDescent="0.3">
      <c r="A5" s="1209"/>
      <c r="B5" s="1210"/>
      <c r="C5" s="1210"/>
      <c r="D5" s="1210"/>
      <c r="E5" s="1210"/>
      <c r="F5" s="1210"/>
      <c r="G5" s="1287"/>
    </row>
    <row r="6" spans="1:8" ht="18.75" customHeight="1" thickBot="1" x14ac:dyDescent="0.3">
      <c r="A6" s="76" t="s">
        <v>394</v>
      </c>
      <c r="B6" s="86"/>
      <c r="C6" s="87" t="s">
        <v>4</v>
      </c>
      <c r="D6" s="214"/>
      <c r="E6" s="455"/>
      <c r="F6" s="455"/>
      <c r="G6" s="456"/>
      <c r="H6" s="2"/>
    </row>
    <row r="7" spans="1:8" x14ac:dyDescent="0.25">
      <c r="A7" s="1980" t="s">
        <v>1412</v>
      </c>
      <c r="B7" s="1981"/>
      <c r="C7" s="1981"/>
      <c r="D7" s="1982"/>
      <c r="E7" s="1982"/>
      <c r="F7" s="1983"/>
      <c r="G7" s="1273" t="s">
        <v>1413</v>
      </c>
      <c r="H7" s="2"/>
    </row>
    <row r="8" spans="1:8" x14ac:dyDescent="0.25">
      <c r="A8" s="1984"/>
      <c r="B8" s="1985"/>
      <c r="C8" s="1985"/>
      <c r="D8" s="1985"/>
      <c r="E8" s="1985"/>
      <c r="F8" s="1985"/>
      <c r="G8" s="1270"/>
      <c r="H8" s="2"/>
    </row>
    <row r="9" spans="1:8" x14ac:dyDescent="0.25">
      <c r="A9" s="1986"/>
      <c r="B9" s="1987"/>
      <c r="C9" s="1987"/>
      <c r="D9" s="1987"/>
      <c r="E9" s="1987"/>
      <c r="F9" s="1987"/>
      <c r="G9" s="1270"/>
      <c r="H9" s="2"/>
    </row>
    <row r="10" spans="1:8" x14ac:dyDescent="0.25">
      <c r="A10" s="1986"/>
      <c r="B10" s="1987"/>
      <c r="C10" s="1987"/>
      <c r="D10" s="1987"/>
      <c r="E10" s="1987"/>
      <c r="F10" s="1987"/>
      <c r="G10" s="1270"/>
      <c r="H10" s="2"/>
    </row>
    <row r="11" spans="1:8" x14ac:dyDescent="0.25">
      <c r="A11" s="1986"/>
      <c r="B11" s="1987"/>
      <c r="C11" s="1987"/>
      <c r="D11" s="1987"/>
      <c r="E11" s="1987"/>
      <c r="F11" s="1987"/>
      <c r="G11" s="1270"/>
      <c r="H11" s="2"/>
    </row>
    <row r="12" spans="1:8" ht="13.8" thickBot="1" x14ac:dyDescent="0.3">
      <c r="A12" s="1988"/>
      <c r="B12" s="1989"/>
      <c r="C12" s="1989"/>
      <c r="D12" s="1989"/>
      <c r="E12" s="1989"/>
      <c r="F12" s="1989"/>
      <c r="G12" s="1274"/>
      <c r="H12" s="2"/>
    </row>
    <row r="13" spans="1:8" x14ac:dyDescent="0.25">
      <c r="A13" s="1980" t="s">
        <v>1414</v>
      </c>
      <c r="B13" s="1981"/>
      <c r="C13" s="1981"/>
      <c r="D13" s="1982"/>
      <c r="E13" s="1982"/>
      <c r="F13" s="1983"/>
      <c r="G13" s="1273" t="s">
        <v>1415</v>
      </c>
      <c r="H13" s="2"/>
    </row>
    <row r="14" spans="1:8" x14ac:dyDescent="0.25">
      <c r="A14" s="1984"/>
      <c r="B14" s="1985"/>
      <c r="C14" s="1985"/>
      <c r="D14" s="1985"/>
      <c r="E14" s="1985"/>
      <c r="F14" s="1985"/>
      <c r="G14" s="1270"/>
      <c r="H14" s="2"/>
    </row>
    <row r="15" spans="1:8" x14ac:dyDescent="0.25">
      <c r="A15" s="1986"/>
      <c r="B15" s="1987"/>
      <c r="C15" s="1987"/>
      <c r="D15" s="1987"/>
      <c r="E15" s="1987"/>
      <c r="F15" s="1987"/>
      <c r="G15" s="1270"/>
      <c r="H15" s="2"/>
    </row>
    <row r="16" spans="1:8" x14ac:dyDescent="0.25">
      <c r="A16" s="1986"/>
      <c r="B16" s="1987"/>
      <c r="C16" s="1987"/>
      <c r="D16" s="1987"/>
      <c r="E16" s="1987"/>
      <c r="F16" s="1987"/>
      <c r="G16" s="1270"/>
      <c r="H16" s="2"/>
    </row>
    <row r="17" spans="1:8" x14ac:dyDescent="0.25">
      <c r="A17" s="1986"/>
      <c r="B17" s="1987"/>
      <c r="C17" s="1987"/>
      <c r="D17" s="1987"/>
      <c r="E17" s="1987"/>
      <c r="F17" s="1987"/>
      <c r="G17" s="1270"/>
      <c r="H17" s="2"/>
    </row>
    <row r="18" spans="1:8" ht="15" customHeight="1" thickBot="1" x14ac:dyDescent="0.3">
      <c r="A18" s="1988"/>
      <c r="B18" s="1989"/>
      <c r="C18" s="1989"/>
      <c r="D18" s="1989"/>
      <c r="E18" s="1989"/>
      <c r="F18" s="1989"/>
      <c r="G18" s="1274"/>
      <c r="H18" s="2"/>
    </row>
    <row r="19" spans="1:8" ht="51.75" customHeight="1" x14ac:dyDescent="0.25">
      <c r="A19" s="1980" t="s">
        <v>1416</v>
      </c>
      <c r="B19" s="1981"/>
      <c r="C19" s="1981"/>
      <c r="D19" s="1982"/>
      <c r="E19" s="1982" t="s">
        <v>1417</v>
      </c>
      <c r="F19" s="1983"/>
      <c r="G19" s="1273" t="s">
        <v>1418</v>
      </c>
      <c r="H19" s="2"/>
    </row>
    <row r="20" spans="1:8" x14ac:dyDescent="0.25">
      <c r="A20" s="1990"/>
      <c r="B20" s="1991"/>
      <c r="C20" s="1991"/>
      <c r="D20" s="1992"/>
      <c r="E20" s="1993"/>
      <c r="F20" s="1994"/>
      <c r="G20" s="1270"/>
      <c r="H20" s="2"/>
    </row>
    <row r="21" spans="1:8" x14ac:dyDescent="0.25">
      <c r="A21" s="1990"/>
      <c r="B21" s="1991"/>
      <c r="C21" s="1991"/>
      <c r="D21" s="1992"/>
      <c r="E21" s="1993"/>
      <c r="F21" s="1994"/>
      <c r="G21" s="1270"/>
      <c r="H21" s="2"/>
    </row>
    <row r="22" spans="1:8" x14ac:dyDescent="0.25">
      <c r="A22" s="1990"/>
      <c r="B22" s="1991"/>
      <c r="C22" s="1991"/>
      <c r="D22" s="1992"/>
      <c r="E22" s="1993"/>
      <c r="F22" s="1994"/>
      <c r="G22" s="1270"/>
      <c r="H22" s="2"/>
    </row>
    <row r="23" spans="1:8" x14ac:dyDescent="0.25">
      <c r="A23" s="1995"/>
      <c r="B23" s="1996"/>
      <c r="C23" s="1996"/>
      <c r="D23" s="1994"/>
      <c r="E23" s="1993"/>
      <c r="F23" s="1994"/>
      <c r="G23" s="1270"/>
      <c r="H23" s="2"/>
    </row>
    <row r="24" spans="1:8" ht="13.8" thickBot="1" x14ac:dyDescent="0.3">
      <c r="A24" s="1997"/>
      <c r="B24" s="1998"/>
      <c r="C24" s="1998"/>
      <c r="D24" s="1999"/>
      <c r="E24" s="2000"/>
      <c r="F24" s="2001"/>
      <c r="G24" s="1274"/>
      <c r="H24" s="2"/>
    </row>
    <row r="25" spans="1:8" ht="13.8" hidden="1" outlineLevel="1" thickBot="1" x14ac:dyDescent="0.3">
      <c r="A25" s="2002"/>
      <c r="B25" s="2003"/>
      <c r="C25" s="2003"/>
      <c r="D25" s="2004"/>
      <c r="E25" s="2005"/>
      <c r="F25" s="2006"/>
      <c r="G25" s="1273" t="s">
        <v>1419</v>
      </c>
      <c r="H25" s="2"/>
    </row>
    <row r="26" spans="1:8" ht="13.8" hidden="1" outlineLevel="1" thickBot="1" x14ac:dyDescent="0.3">
      <c r="A26" s="1990"/>
      <c r="B26" s="1991"/>
      <c r="C26" s="1991"/>
      <c r="D26" s="1992"/>
      <c r="E26" s="1993"/>
      <c r="F26" s="1994"/>
      <c r="G26" s="1270"/>
      <c r="H26" s="2"/>
    </row>
    <row r="27" spans="1:8" ht="13.8" hidden="1" outlineLevel="1" thickBot="1" x14ac:dyDescent="0.3">
      <c r="A27" s="1990"/>
      <c r="B27" s="1991"/>
      <c r="C27" s="1991"/>
      <c r="D27" s="1992"/>
      <c r="E27" s="1993"/>
      <c r="F27" s="1994"/>
      <c r="G27" s="1270"/>
      <c r="H27" s="2"/>
    </row>
    <row r="28" spans="1:8" ht="13.8" hidden="1" outlineLevel="1" thickBot="1" x14ac:dyDescent="0.3">
      <c r="A28" s="1990"/>
      <c r="B28" s="1991"/>
      <c r="C28" s="1991"/>
      <c r="D28" s="1992"/>
      <c r="E28" s="1993"/>
      <c r="F28" s="1994"/>
      <c r="G28" s="1270"/>
      <c r="H28" s="2"/>
    </row>
    <row r="29" spans="1:8" ht="13.8" hidden="1" outlineLevel="1" thickBot="1" x14ac:dyDescent="0.3">
      <c r="A29" s="1984"/>
      <c r="B29" s="1985"/>
      <c r="C29" s="1985"/>
      <c r="D29" s="2007"/>
      <c r="E29" s="1993"/>
      <c r="F29" s="1994"/>
      <c r="G29" s="1270"/>
      <c r="H29" s="2"/>
    </row>
    <row r="30" spans="1:8" ht="13.8" hidden="1" outlineLevel="1" thickBot="1" x14ac:dyDescent="0.3">
      <c r="A30" s="1990"/>
      <c r="B30" s="1991"/>
      <c r="C30" s="1991"/>
      <c r="D30" s="1992"/>
      <c r="E30" s="1993"/>
      <c r="F30" s="1994"/>
      <c r="G30" s="1270"/>
      <c r="H30" s="2"/>
    </row>
    <row r="31" spans="1:8" ht="13.8" hidden="1" outlineLevel="1" thickBot="1" x14ac:dyDescent="0.3">
      <c r="A31" s="1990"/>
      <c r="B31" s="1991"/>
      <c r="C31" s="1991"/>
      <c r="D31" s="1992"/>
      <c r="E31" s="1993"/>
      <c r="F31" s="1994"/>
      <c r="G31" s="1270"/>
      <c r="H31" s="2"/>
    </row>
    <row r="32" spans="1:8" ht="13.8" hidden="1" outlineLevel="1" thickBot="1" x14ac:dyDescent="0.3">
      <c r="A32" s="1990"/>
      <c r="B32" s="1991"/>
      <c r="C32" s="1991"/>
      <c r="D32" s="1992"/>
      <c r="E32" s="1993"/>
      <c r="F32" s="1994"/>
      <c r="G32" s="1270"/>
      <c r="H32" s="2"/>
    </row>
    <row r="33" spans="1:8" ht="13.8" hidden="1" outlineLevel="1" thickBot="1" x14ac:dyDescent="0.3">
      <c r="A33" s="1990"/>
      <c r="B33" s="1991"/>
      <c r="C33" s="1991"/>
      <c r="D33" s="1992"/>
      <c r="E33" s="1993"/>
      <c r="F33" s="1994"/>
      <c r="G33" s="1270"/>
      <c r="H33" s="2"/>
    </row>
    <row r="34" spans="1:8" ht="13.8" hidden="1" outlineLevel="1" thickBot="1" x14ac:dyDescent="0.3">
      <c r="A34" s="1997"/>
      <c r="B34" s="1998"/>
      <c r="C34" s="1998"/>
      <c r="D34" s="1999"/>
      <c r="E34" s="2000"/>
      <c r="F34" s="2001"/>
      <c r="G34" s="1274"/>
      <c r="H34" s="2"/>
    </row>
    <row r="35" spans="1:8" ht="33" customHeight="1" collapsed="1" x14ac:dyDescent="0.25">
      <c r="A35" s="1980" t="s">
        <v>1420</v>
      </c>
      <c r="B35" s="1981"/>
      <c r="C35" s="1981"/>
      <c r="D35" s="1982"/>
      <c r="E35" s="1982" t="s">
        <v>1421</v>
      </c>
      <c r="F35" s="1983"/>
      <c r="G35" s="1273" t="s">
        <v>1422</v>
      </c>
      <c r="H35" s="2"/>
    </row>
    <row r="36" spans="1:8" x14ac:dyDescent="0.25">
      <c r="A36" s="1990"/>
      <c r="B36" s="1991"/>
      <c r="C36" s="1991"/>
      <c r="D36" s="1992"/>
      <c r="E36" s="2020"/>
      <c r="F36" s="1991"/>
      <c r="G36" s="1270"/>
      <c r="H36" s="2"/>
    </row>
    <row r="37" spans="1:8" x14ac:dyDescent="0.25">
      <c r="A37" s="1990"/>
      <c r="B37" s="1991"/>
      <c r="C37" s="1991"/>
      <c r="D37" s="1992"/>
      <c r="E37" s="2020"/>
      <c r="F37" s="1991"/>
      <c r="G37" s="1270"/>
      <c r="H37" s="2"/>
    </row>
    <row r="38" spans="1:8" x14ac:dyDescent="0.25">
      <c r="A38" s="1990"/>
      <c r="B38" s="1991"/>
      <c r="C38" s="1991"/>
      <c r="D38" s="1992"/>
      <c r="E38" s="2020"/>
      <c r="F38" s="1991"/>
      <c r="G38" s="1270"/>
      <c r="H38" s="2"/>
    </row>
    <row r="39" spans="1:8" x14ac:dyDescent="0.25">
      <c r="A39" s="1990"/>
      <c r="B39" s="1991"/>
      <c r="C39" s="1991"/>
      <c r="D39" s="1992"/>
      <c r="E39" s="2020"/>
      <c r="F39" s="1991"/>
      <c r="G39" s="1270"/>
      <c r="H39" s="2"/>
    </row>
    <row r="40" spans="1:8" ht="13.8" thickBot="1" x14ac:dyDescent="0.3">
      <c r="A40" s="1997"/>
      <c r="B40" s="1998"/>
      <c r="C40" s="1998"/>
      <c r="D40" s="1999"/>
      <c r="E40" s="2014"/>
      <c r="F40" s="1998"/>
      <c r="G40" s="1274"/>
      <c r="H40" s="2"/>
    </row>
    <row r="41" spans="1:8" ht="39.75" customHeight="1" x14ac:dyDescent="0.25">
      <c r="A41" s="1980" t="s">
        <v>1423</v>
      </c>
      <c r="B41" s="1981"/>
      <c r="C41" s="1981"/>
      <c r="D41" s="1982"/>
      <c r="E41" s="1982"/>
      <c r="F41" s="1983"/>
      <c r="G41" s="1273" t="s">
        <v>1424</v>
      </c>
      <c r="H41" s="2"/>
    </row>
    <row r="42" spans="1:8" x14ac:dyDescent="0.25">
      <c r="A42" s="246"/>
      <c r="B42" s="247"/>
      <c r="C42" s="247"/>
      <c r="D42" s="247"/>
      <c r="E42" s="247"/>
      <c r="F42" s="248"/>
      <c r="G42" s="1270"/>
      <c r="H42" s="2"/>
    </row>
    <row r="43" spans="1:8" x14ac:dyDescent="0.25">
      <c r="A43" s="249"/>
      <c r="B43" s="250"/>
      <c r="C43" s="250"/>
      <c r="D43" s="250"/>
      <c r="E43" s="250"/>
      <c r="F43" s="251"/>
      <c r="G43" s="1270"/>
      <c r="H43" s="2"/>
    </row>
    <row r="44" spans="1:8" x14ac:dyDescent="0.25">
      <c r="A44" s="249"/>
      <c r="B44" s="250"/>
      <c r="C44" s="250"/>
      <c r="D44" s="250"/>
      <c r="E44" s="250"/>
      <c r="F44" s="251"/>
      <c r="G44" s="1270"/>
      <c r="H44" s="2"/>
    </row>
    <row r="45" spans="1:8" x14ac:dyDescent="0.25">
      <c r="A45" s="249"/>
      <c r="B45" s="250"/>
      <c r="C45" s="250"/>
      <c r="D45" s="250"/>
      <c r="E45" s="250"/>
      <c r="F45" s="251"/>
      <c r="G45" s="1270"/>
      <c r="H45" s="2"/>
    </row>
    <row r="46" spans="1:8" ht="13.8" thickBot="1" x14ac:dyDescent="0.3">
      <c r="A46" s="252"/>
      <c r="B46" s="253"/>
      <c r="C46" s="253"/>
      <c r="D46" s="253"/>
      <c r="E46" s="253"/>
      <c r="F46" s="254"/>
      <c r="G46" s="1274"/>
      <c r="H46" s="2"/>
    </row>
    <row r="47" spans="1:8" ht="15" hidden="1" customHeight="1" outlineLevel="1" x14ac:dyDescent="0.25">
      <c r="A47" s="255"/>
      <c r="B47" s="256"/>
      <c r="C47" s="256"/>
      <c r="D47" s="256"/>
      <c r="E47" s="256"/>
      <c r="F47" s="257"/>
      <c r="G47" s="1273" t="s">
        <v>1425</v>
      </c>
      <c r="H47" s="2"/>
    </row>
    <row r="48" spans="1:8" ht="15" hidden="1" customHeight="1" outlineLevel="1" x14ac:dyDescent="0.25">
      <c r="A48" s="249"/>
      <c r="B48" s="250"/>
      <c r="C48" s="250"/>
      <c r="D48" s="250"/>
      <c r="E48" s="250"/>
      <c r="F48" s="251"/>
      <c r="G48" s="1270"/>
      <c r="H48" s="2"/>
    </row>
    <row r="49" spans="1:8" hidden="1" outlineLevel="1" x14ac:dyDescent="0.25">
      <c r="A49" s="249"/>
      <c r="B49" s="250"/>
      <c r="C49" s="250"/>
      <c r="D49" s="250"/>
      <c r="E49" s="250"/>
      <c r="F49" s="251"/>
      <c r="G49" s="1270"/>
      <c r="H49" s="2"/>
    </row>
    <row r="50" spans="1:8" hidden="1" outlineLevel="1" x14ac:dyDescent="0.25">
      <c r="A50" s="249"/>
      <c r="B50" s="250"/>
      <c r="C50" s="250"/>
      <c r="D50" s="250"/>
      <c r="E50" s="250"/>
      <c r="F50" s="251"/>
      <c r="G50" s="1270"/>
      <c r="H50" s="2"/>
    </row>
    <row r="51" spans="1:8" ht="13.8" hidden="1" outlineLevel="1" thickBot="1" x14ac:dyDescent="0.3">
      <c r="A51" s="252"/>
      <c r="B51" s="253"/>
      <c r="C51" s="253"/>
      <c r="D51" s="253"/>
      <c r="E51" s="253"/>
      <c r="F51" s="254"/>
      <c r="G51" s="1274"/>
      <c r="H51" s="2"/>
    </row>
    <row r="52" spans="1:8" ht="53.25" customHeight="1" collapsed="1" x14ac:dyDescent="0.25">
      <c r="A52" s="2015" t="s">
        <v>1426</v>
      </c>
      <c r="B52" s="2016"/>
      <c r="C52" s="2016"/>
      <c r="D52" s="2016"/>
      <c r="E52" s="2016" t="s">
        <v>1427</v>
      </c>
      <c r="F52" s="2019"/>
      <c r="G52" s="1270" t="s">
        <v>1428</v>
      </c>
      <c r="H52" s="2"/>
    </row>
    <row r="53" spans="1:8" ht="24.75" customHeight="1" x14ac:dyDescent="0.25">
      <c r="A53" s="2017"/>
      <c r="B53" s="2018"/>
      <c r="C53" s="2018"/>
      <c r="D53" s="2018"/>
      <c r="E53" s="463" t="s">
        <v>1429</v>
      </c>
      <c r="F53" s="258" t="s">
        <v>1430</v>
      </c>
      <c r="G53" s="1270"/>
      <c r="H53" s="2"/>
    </row>
    <row r="54" spans="1:8" x14ac:dyDescent="0.25">
      <c r="A54" s="259"/>
      <c r="B54" s="260"/>
      <c r="C54" s="260"/>
      <c r="D54" s="261"/>
      <c r="E54" s="262"/>
      <c r="F54" s="263"/>
      <c r="G54" s="1270"/>
      <c r="H54" s="2"/>
    </row>
    <row r="55" spans="1:8" x14ac:dyDescent="0.25">
      <c r="A55" s="264"/>
      <c r="B55" s="265"/>
      <c r="C55" s="265"/>
      <c r="D55" s="266"/>
      <c r="E55" s="262"/>
      <c r="F55" s="263"/>
      <c r="G55" s="1270"/>
      <c r="H55" s="2"/>
    </row>
    <row r="56" spans="1:8" x14ac:dyDescent="0.25">
      <c r="A56" s="264"/>
      <c r="B56" s="265"/>
      <c r="C56" s="265"/>
      <c r="D56" s="266"/>
      <c r="E56" s="262"/>
      <c r="F56" s="263"/>
      <c r="G56" s="1270"/>
      <c r="H56" s="2"/>
    </row>
    <row r="57" spans="1:8" x14ac:dyDescent="0.25">
      <c r="A57" s="264"/>
      <c r="B57" s="265"/>
      <c r="C57" s="265"/>
      <c r="D57" s="266"/>
      <c r="E57" s="262"/>
      <c r="F57" s="263"/>
      <c r="G57" s="1270"/>
      <c r="H57" s="2"/>
    </row>
    <row r="58" spans="1:8" ht="13.8" thickBot="1" x14ac:dyDescent="0.3">
      <c r="A58" s="267"/>
      <c r="B58" s="268"/>
      <c r="C58" s="268"/>
      <c r="D58" s="269"/>
      <c r="E58" s="270"/>
      <c r="F58" s="271"/>
      <c r="G58" s="1270"/>
      <c r="H58" s="2"/>
    </row>
    <row r="59" spans="1:8" hidden="1" outlineLevel="1" x14ac:dyDescent="0.25">
      <c r="A59" s="272"/>
      <c r="B59" s="273"/>
      <c r="C59" s="273"/>
      <c r="D59" s="274"/>
      <c r="E59" s="275"/>
      <c r="F59" s="276"/>
      <c r="G59" s="1273" t="s">
        <v>1431</v>
      </c>
      <c r="H59" s="2"/>
    </row>
    <row r="60" spans="1:8" hidden="1" outlineLevel="1" x14ac:dyDescent="0.25">
      <c r="A60" s="264"/>
      <c r="B60" s="265"/>
      <c r="C60" s="265"/>
      <c r="D60" s="266"/>
      <c r="E60" s="262"/>
      <c r="F60" s="263"/>
      <c r="G60" s="1270"/>
      <c r="H60" s="2"/>
    </row>
    <row r="61" spans="1:8" hidden="1" outlineLevel="1" x14ac:dyDescent="0.25">
      <c r="A61" s="264"/>
      <c r="B61" s="265"/>
      <c r="C61" s="265"/>
      <c r="D61" s="266"/>
      <c r="E61" s="262"/>
      <c r="F61" s="263"/>
      <c r="G61" s="1270"/>
      <c r="H61" s="2"/>
    </row>
    <row r="62" spans="1:8" hidden="1" outlineLevel="1" x14ac:dyDescent="0.25">
      <c r="A62" s="264"/>
      <c r="B62" s="265"/>
      <c r="C62" s="265"/>
      <c r="D62" s="266"/>
      <c r="E62" s="262"/>
      <c r="F62" s="263"/>
      <c r="G62" s="1270"/>
      <c r="H62" s="2"/>
    </row>
    <row r="63" spans="1:8" hidden="1" outlineLevel="1" x14ac:dyDescent="0.25">
      <c r="A63" s="264"/>
      <c r="B63" s="265"/>
      <c r="C63" s="265"/>
      <c r="D63" s="266"/>
      <c r="E63" s="262"/>
      <c r="F63" s="263"/>
      <c r="G63" s="1270"/>
      <c r="H63" s="2"/>
    </row>
    <row r="64" spans="1:8" hidden="1" outlineLevel="1" x14ac:dyDescent="0.25">
      <c r="A64" s="264"/>
      <c r="B64" s="265"/>
      <c r="C64" s="265"/>
      <c r="D64" s="266"/>
      <c r="E64" s="262"/>
      <c r="F64" s="263"/>
      <c r="G64" s="1270"/>
      <c r="H64" s="2"/>
    </row>
    <row r="65" spans="1:8" hidden="1" outlineLevel="1" x14ac:dyDescent="0.25">
      <c r="A65" s="264"/>
      <c r="B65" s="265"/>
      <c r="C65" s="265"/>
      <c r="D65" s="266"/>
      <c r="E65" s="262"/>
      <c r="F65" s="263"/>
      <c r="G65" s="1270"/>
      <c r="H65" s="2"/>
    </row>
    <row r="66" spans="1:8" hidden="1" outlineLevel="1" x14ac:dyDescent="0.25">
      <c r="A66" s="264"/>
      <c r="B66" s="265"/>
      <c r="C66" s="265"/>
      <c r="D66" s="266"/>
      <c r="E66" s="262"/>
      <c r="F66" s="263"/>
      <c r="G66" s="1270"/>
      <c r="H66" s="2"/>
    </row>
    <row r="67" spans="1:8" hidden="1" outlineLevel="1" x14ac:dyDescent="0.25">
      <c r="A67" s="264"/>
      <c r="B67" s="265"/>
      <c r="C67" s="265"/>
      <c r="D67" s="266"/>
      <c r="E67" s="262"/>
      <c r="F67" s="263"/>
      <c r="G67" s="1270"/>
      <c r="H67" s="2"/>
    </row>
    <row r="68" spans="1:8" hidden="1" outlineLevel="1" x14ac:dyDescent="0.25">
      <c r="A68" s="264"/>
      <c r="B68" s="265"/>
      <c r="C68" s="265"/>
      <c r="D68" s="266"/>
      <c r="E68" s="262"/>
      <c r="F68" s="263"/>
      <c r="G68" s="1270"/>
      <c r="H68" s="2"/>
    </row>
    <row r="69" spans="1:8" ht="15" hidden="1" customHeight="1" outlineLevel="1" x14ac:dyDescent="0.25">
      <c r="A69" s="264"/>
      <c r="B69" s="265"/>
      <c r="C69" s="265"/>
      <c r="D69" s="266"/>
      <c r="E69" s="262"/>
      <c r="F69" s="263"/>
      <c r="G69" s="1270"/>
      <c r="H69" s="2"/>
    </row>
    <row r="70" spans="1:8" hidden="1" outlineLevel="1" x14ac:dyDescent="0.25">
      <c r="A70" s="264"/>
      <c r="B70" s="265"/>
      <c r="C70" s="265"/>
      <c r="D70" s="266"/>
      <c r="E70" s="262"/>
      <c r="F70" s="263"/>
      <c r="G70" s="1270"/>
      <c r="H70" s="2"/>
    </row>
    <row r="71" spans="1:8" hidden="1" outlineLevel="1" x14ac:dyDescent="0.25">
      <c r="A71" s="264"/>
      <c r="B71" s="265"/>
      <c r="C71" s="265"/>
      <c r="D71" s="266"/>
      <c r="E71" s="277"/>
      <c r="F71" s="278"/>
      <c r="G71" s="1270"/>
      <c r="H71" s="2"/>
    </row>
    <row r="72" spans="1:8" hidden="1" outlineLevel="1" x14ac:dyDescent="0.25">
      <c r="A72" s="264"/>
      <c r="B72" s="265"/>
      <c r="C72" s="265"/>
      <c r="D72" s="266"/>
      <c r="E72" s="277"/>
      <c r="F72" s="278"/>
      <c r="G72" s="1270"/>
      <c r="H72" s="2"/>
    </row>
    <row r="73" spans="1:8" ht="13.8" hidden="1" outlineLevel="1" thickBot="1" x14ac:dyDescent="0.3">
      <c r="A73" s="267"/>
      <c r="B73" s="268"/>
      <c r="C73" s="268"/>
      <c r="D73" s="269"/>
      <c r="E73" s="279"/>
      <c r="F73" s="280"/>
      <c r="G73" s="1274"/>
      <c r="H73" s="2"/>
    </row>
    <row r="74" spans="1:8" ht="63.75" customHeight="1" collapsed="1" x14ac:dyDescent="0.25">
      <c r="A74" s="1922" t="s">
        <v>1432</v>
      </c>
      <c r="B74" s="1964"/>
      <c r="C74" s="1964"/>
      <c r="D74" s="1957"/>
      <c r="E74" s="460" t="s">
        <v>1433</v>
      </c>
      <c r="F74" s="458" t="s">
        <v>1434</v>
      </c>
      <c r="G74" s="1273" t="s">
        <v>1435</v>
      </c>
      <c r="H74" s="2"/>
    </row>
    <row r="75" spans="1:8" x14ac:dyDescent="0.25">
      <c r="A75" s="2008"/>
      <c r="B75" s="2009"/>
      <c r="C75" s="2009"/>
      <c r="D75" s="2010"/>
      <c r="E75" s="281"/>
      <c r="F75" s="282"/>
      <c r="G75" s="1270"/>
      <c r="H75" s="2"/>
    </row>
    <row r="76" spans="1:8" x14ac:dyDescent="0.25">
      <c r="A76" s="2008"/>
      <c r="B76" s="2009"/>
      <c r="C76" s="2009"/>
      <c r="D76" s="2010"/>
      <c r="E76" s="281"/>
      <c r="F76" s="282"/>
      <c r="G76" s="1270"/>
      <c r="H76" s="2"/>
    </row>
    <row r="77" spans="1:8" x14ac:dyDescent="0.25">
      <c r="A77" s="2008"/>
      <c r="B77" s="2009"/>
      <c r="C77" s="2009"/>
      <c r="D77" s="2010"/>
      <c r="E77" s="281"/>
      <c r="F77" s="282"/>
      <c r="G77" s="1270"/>
      <c r="H77" s="2"/>
    </row>
    <row r="78" spans="1:8" x14ac:dyDescent="0.25">
      <c r="A78" s="2008"/>
      <c r="B78" s="2009"/>
      <c r="C78" s="2009"/>
      <c r="D78" s="2010"/>
      <c r="E78" s="281"/>
      <c r="F78" s="282"/>
      <c r="G78" s="1270"/>
      <c r="H78" s="2"/>
    </row>
    <row r="79" spans="1:8" ht="13.8" thickBot="1" x14ac:dyDescent="0.3">
      <c r="A79" s="2011"/>
      <c r="B79" s="2012"/>
      <c r="C79" s="2012"/>
      <c r="D79" s="2013"/>
      <c r="E79" s="283"/>
      <c r="F79" s="284"/>
      <c r="G79" s="1274"/>
      <c r="H79" s="2"/>
    </row>
    <row r="80" spans="1:8" ht="13.8" hidden="1" outlineLevel="1" thickBot="1" x14ac:dyDescent="0.3">
      <c r="A80" s="1326"/>
      <c r="B80" s="1327"/>
      <c r="C80" s="1327"/>
      <c r="D80" s="1328"/>
      <c r="E80" s="285"/>
      <c r="F80" s="286"/>
      <c r="G80" s="1270" t="s">
        <v>1436</v>
      </c>
      <c r="H80" s="2"/>
    </row>
    <row r="81" spans="1:8" ht="13.8" hidden="1" outlineLevel="1" thickBot="1" x14ac:dyDescent="0.3">
      <c r="A81" s="2008"/>
      <c r="B81" s="2009"/>
      <c r="C81" s="2009"/>
      <c r="D81" s="2010"/>
      <c r="E81" s="281"/>
      <c r="F81" s="282"/>
      <c r="G81" s="1270"/>
      <c r="H81" s="2"/>
    </row>
    <row r="82" spans="1:8" ht="13.8" hidden="1" outlineLevel="1" thickBot="1" x14ac:dyDescent="0.3">
      <c r="A82" s="2008"/>
      <c r="B82" s="2009"/>
      <c r="C82" s="2009"/>
      <c r="D82" s="2010"/>
      <c r="E82" s="281"/>
      <c r="F82" s="282"/>
      <c r="G82" s="1270"/>
      <c r="H82" s="2"/>
    </row>
    <row r="83" spans="1:8" ht="13.8" hidden="1" outlineLevel="1" thickBot="1" x14ac:dyDescent="0.3">
      <c r="A83" s="2008"/>
      <c r="B83" s="2009"/>
      <c r="C83" s="2009"/>
      <c r="D83" s="2010"/>
      <c r="E83" s="281"/>
      <c r="F83" s="282"/>
      <c r="G83" s="1270"/>
      <c r="H83" s="2"/>
    </row>
    <row r="84" spans="1:8" ht="13.8" hidden="1" outlineLevel="1" thickBot="1" x14ac:dyDescent="0.3">
      <c r="A84" s="2008"/>
      <c r="B84" s="2009"/>
      <c r="C84" s="2009"/>
      <c r="D84" s="2010"/>
      <c r="E84" s="281"/>
      <c r="F84" s="282"/>
      <c r="G84" s="1270"/>
      <c r="H84" s="2"/>
    </row>
    <row r="85" spans="1:8" ht="13.8" hidden="1" outlineLevel="1" thickBot="1" x14ac:dyDescent="0.3">
      <c r="A85" s="2008"/>
      <c r="B85" s="2009"/>
      <c r="C85" s="2009"/>
      <c r="D85" s="2010"/>
      <c r="E85" s="281"/>
      <c r="F85" s="282"/>
      <c r="G85" s="1270"/>
      <c r="H85" s="2"/>
    </row>
    <row r="86" spans="1:8" ht="13.8" hidden="1" outlineLevel="1" thickBot="1" x14ac:dyDescent="0.3">
      <c r="A86" s="2008"/>
      <c r="B86" s="2009"/>
      <c r="C86" s="2009"/>
      <c r="D86" s="2010"/>
      <c r="E86" s="281"/>
      <c r="F86" s="282"/>
      <c r="G86" s="1270"/>
      <c r="H86" s="2"/>
    </row>
    <row r="87" spans="1:8" ht="13.8" hidden="1" outlineLevel="1" thickBot="1" x14ac:dyDescent="0.3">
      <c r="A87" s="2008"/>
      <c r="B87" s="2009"/>
      <c r="C87" s="2009"/>
      <c r="D87" s="2010"/>
      <c r="E87" s="281"/>
      <c r="F87" s="282"/>
      <c r="G87" s="1270"/>
      <c r="H87" s="2"/>
    </row>
    <row r="88" spans="1:8" ht="96" customHeight="1" outlineLevel="1" thickBot="1" x14ac:dyDescent="0.3">
      <c r="A88" s="2008"/>
      <c r="B88" s="2025"/>
      <c r="C88" s="2025"/>
      <c r="D88" s="2026"/>
      <c r="E88" s="281"/>
      <c r="F88" s="282"/>
      <c r="G88" s="1270"/>
      <c r="H88" s="2"/>
    </row>
    <row r="89" spans="1:8" ht="13.8" hidden="1" outlineLevel="1" thickBot="1" x14ac:dyDescent="0.3">
      <c r="A89" s="2021"/>
      <c r="B89" s="2022"/>
      <c r="C89" s="2022"/>
      <c r="D89" s="2023"/>
      <c r="E89" s="287"/>
      <c r="F89" s="288"/>
      <c r="G89" s="1270"/>
      <c r="H89" s="2"/>
    </row>
    <row r="90" spans="1:8" ht="35.25" customHeight="1" collapsed="1" x14ac:dyDescent="0.25">
      <c r="A90" s="1922" t="s">
        <v>1437</v>
      </c>
      <c r="B90" s="1957" t="s">
        <v>1438</v>
      </c>
      <c r="C90" s="1957"/>
      <c r="D90" s="1957" t="s">
        <v>867</v>
      </c>
      <c r="E90" s="1957"/>
      <c r="F90" s="1958" t="s">
        <v>1439</v>
      </c>
      <c r="G90" s="1329" t="s">
        <v>1440</v>
      </c>
      <c r="H90" s="2"/>
    </row>
    <row r="91" spans="1:8" ht="122.25" customHeight="1" x14ac:dyDescent="0.25">
      <c r="A91" s="2024"/>
      <c r="B91" s="462" t="s">
        <v>1441</v>
      </c>
      <c r="C91" s="462" t="s">
        <v>1442</v>
      </c>
      <c r="D91" s="462" t="s">
        <v>1441</v>
      </c>
      <c r="E91" s="462" t="s">
        <v>1442</v>
      </c>
      <c r="F91" s="1978"/>
      <c r="G91" s="1330"/>
      <c r="H91" s="2"/>
    </row>
    <row r="92" spans="1:8" x14ac:dyDescent="0.25">
      <c r="A92" s="290"/>
      <c r="B92" s="291"/>
      <c r="C92" s="291"/>
      <c r="D92" s="292"/>
      <c r="E92" s="292"/>
      <c r="F92" s="293"/>
      <c r="G92" s="1330"/>
      <c r="H92" s="2"/>
    </row>
    <row r="93" spans="1:8" x14ac:dyDescent="0.25">
      <c r="A93" s="290"/>
      <c r="B93" s="291"/>
      <c r="C93" s="291"/>
      <c r="D93" s="292"/>
      <c r="E93" s="292"/>
      <c r="F93" s="293"/>
      <c r="G93" s="1330"/>
      <c r="H93" s="2"/>
    </row>
    <row r="94" spans="1:8" x14ac:dyDescent="0.25">
      <c r="A94" s="290"/>
      <c r="B94" s="291"/>
      <c r="C94" s="291"/>
      <c r="D94" s="292"/>
      <c r="E94" s="292"/>
      <c r="F94" s="293"/>
      <c r="G94" s="1330"/>
      <c r="H94" s="2"/>
    </row>
    <row r="95" spans="1:8" x14ac:dyDescent="0.25">
      <c r="A95" s="290"/>
      <c r="B95" s="291"/>
      <c r="C95" s="291"/>
      <c r="D95" s="292"/>
      <c r="E95" s="292"/>
      <c r="F95" s="293"/>
      <c r="G95" s="1330"/>
      <c r="H95" s="2"/>
    </row>
    <row r="96" spans="1:8" ht="13.8" thickBot="1" x14ac:dyDescent="0.3">
      <c r="A96" s="294"/>
      <c r="B96" s="295"/>
      <c r="C96" s="295"/>
      <c r="D96" s="296"/>
      <c r="E96" s="296"/>
      <c r="F96" s="297"/>
      <c r="G96" s="1959"/>
      <c r="H96" s="2"/>
    </row>
    <row r="97" spans="1:8" ht="13.8" hidden="1" outlineLevel="1" thickBot="1" x14ac:dyDescent="0.3">
      <c r="A97" s="298"/>
      <c r="B97" s="299"/>
      <c r="C97" s="299"/>
      <c r="D97" s="300"/>
      <c r="E97" s="300"/>
      <c r="F97" s="301"/>
      <c r="G97" s="1329" t="s">
        <v>1443</v>
      </c>
      <c r="H97" s="2"/>
    </row>
    <row r="98" spans="1:8" ht="13.8" hidden="1" outlineLevel="1" thickBot="1" x14ac:dyDescent="0.3">
      <c r="A98" s="290"/>
      <c r="B98" s="291"/>
      <c r="C98" s="291"/>
      <c r="D98" s="292"/>
      <c r="E98" s="292"/>
      <c r="F98" s="293"/>
      <c r="G98" s="1330"/>
      <c r="H98" s="2"/>
    </row>
    <row r="99" spans="1:8" ht="13.8" hidden="1" outlineLevel="1" thickBot="1" x14ac:dyDescent="0.3">
      <c r="A99" s="290"/>
      <c r="B99" s="291"/>
      <c r="C99" s="291"/>
      <c r="D99" s="292"/>
      <c r="E99" s="292"/>
      <c r="F99" s="293"/>
      <c r="G99" s="1330"/>
      <c r="H99" s="2"/>
    </row>
    <row r="100" spans="1:8" ht="13.8" hidden="1" outlineLevel="1" thickBot="1" x14ac:dyDescent="0.3">
      <c r="A100" s="290"/>
      <c r="B100" s="291"/>
      <c r="C100" s="291"/>
      <c r="D100" s="292"/>
      <c r="E100" s="292"/>
      <c r="F100" s="293"/>
      <c r="G100" s="1330"/>
      <c r="H100" s="2"/>
    </row>
    <row r="101" spans="1:8" ht="13.8" hidden="1" outlineLevel="1" thickBot="1" x14ac:dyDescent="0.3">
      <c r="A101" s="290"/>
      <c r="B101" s="291"/>
      <c r="C101" s="291"/>
      <c r="D101" s="292"/>
      <c r="E101" s="292"/>
      <c r="F101" s="293"/>
      <c r="G101" s="1330"/>
      <c r="H101" s="2"/>
    </row>
    <row r="102" spans="1:8" ht="13.8" hidden="1" outlineLevel="1" thickBot="1" x14ac:dyDescent="0.3">
      <c r="A102" s="290"/>
      <c r="B102" s="291"/>
      <c r="C102" s="291"/>
      <c r="D102" s="292"/>
      <c r="E102" s="292"/>
      <c r="F102" s="293"/>
      <c r="G102" s="1330"/>
      <c r="H102" s="2"/>
    </row>
    <row r="103" spans="1:8" ht="13.8" hidden="1" outlineLevel="1" thickBot="1" x14ac:dyDescent="0.3">
      <c r="A103" s="290"/>
      <c r="B103" s="291"/>
      <c r="C103" s="291"/>
      <c r="D103" s="292"/>
      <c r="E103" s="292"/>
      <c r="F103" s="293"/>
      <c r="G103" s="1330"/>
      <c r="H103" s="2"/>
    </row>
    <row r="104" spans="1:8" ht="13.8" hidden="1" outlineLevel="1" thickBot="1" x14ac:dyDescent="0.3">
      <c r="A104" s="290"/>
      <c r="B104" s="291"/>
      <c r="C104" s="291"/>
      <c r="D104" s="292"/>
      <c r="E104" s="292"/>
      <c r="F104" s="293"/>
      <c r="G104" s="1330"/>
      <c r="H104" s="2"/>
    </row>
    <row r="105" spans="1:8" ht="13.8" hidden="1" outlineLevel="1" thickBot="1" x14ac:dyDescent="0.3">
      <c r="A105" s="290"/>
      <c r="B105" s="291"/>
      <c r="C105" s="291"/>
      <c r="D105" s="292"/>
      <c r="E105" s="292"/>
      <c r="F105" s="293"/>
      <c r="G105" s="1330"/>
      <c r="H105" s="2"/>
    </row>
    <row r="106" spans="1:8" ht="13.8" hidden="1" outlineLevel="1" thickBot="1" x14ac:dyDescent="0.3">
      <c r="A106" s="290"/>
      <c r="B106" s="291"/>
      <c r="C106" s="291"/>
      <c r="D106" s="292"/>
      <c r="E106" s="292"/>
      <c r="F106" s="293"/>
      <c r="G106" s="1330"/>
      <c r="H106" s="2"/>
    </row>
    <row r="107" spans="1:8" ht="13.8" hidden="1" outlineLevel="1" thickBot="1" x14ac:dyDescent="0.3">
      <c r="A107" s="290"/>
      <c r="B107" s="291"/>
      <c r="C107" s="291"/>
      <c r="D107" s="292"/>
      <c r="E107" s="292"/>
      <c r="F107" s="293"/>
      <c r="G107" s="1330"/>
      <c r="H107" s="2"/>
    </row>
    <row r="108" spans="1:8" ht="13.8" hidden="1" outlineLevel="1" thickBot="1" x14ac:dyDescent="0.3">
      <c r="A108" s="290"/>
      <c r="B108" s="291"/>
      <c r="C108" s="291"/>
      <c r="D108" s="292"/>
      <c r="E108" s="292"/>
      <c r="F108" s="293"/>
      <c r="G108" s="1330"/>
      <c r="H108" s="2"/>
    </row>
    <row r="109" spans="1:8" ht="13.8" hidden="1" outlineLevel="1" thickBot="1" x14ac:dyDescent="0.3">
      <c r="A109" s="290"/>
      <c r="B109" s="291"/>
      <c r="C109" s="291"/>
      <c r="D109" s="292"/>
      <c r="E109" s="292"/>
      <c r="F109" s="293"/>
      <c r="G109" s="1330"/>
      <c r="H109" s="2"/>
    </row>
    <row r="110" spans="1:8" ht="13.8" hidden="1" outlineLevel="1" thickBot="1" x14ac:dyDescent="0.3">
      <c r="A110" s="290"/>
      <c r="B110" s="291"/>
      <c r="C110" s="291"/>
      <c r="D110" s="292"/>
      <c r="E110" s="292"/>
      <c r="F110" s="293"/>
      <c r="G110" s="1330"/>
      <c r="H110" s="2"/>
    </row>
    <row r="111" spans="1:8" ht="13.8" hidden="1" outlineLevel="1" thickBot="1" x14ac:dyDescent="0.3">
      <c r="A111" s="290"/>
      <c r="B111" s="291"/>
      <c r="C111" s="291"/>
      <c r="D111" s="292"/>
      <c r="E111" s="292"/>
      <c r="F111" s="293"/>
      <c r="G111" s="1330"/>
      <c r="H111" s="2"/>
    </row>
    <row r="112" spans="1:8" ht="13.8" hidden="1" outlineLevel="1" thickBot="1" x14ac:dyDescent="0.3">
      <c r="A112" s="290"/>
      <c r="B112" s="291"/>
      <c r="C112" s="291"/>
      <c r="D112" s="292"/>
      <c r="E112" s="292"/>
      <c r="F112" s="293"/>
      <c r="G112" s="1330"/>
      <c r="H112" s="2"/>
    </row>
    <row r="113" spans="1:8" ht="13.8" hidden="1" outlineLevel="1" thickBot="1" x14ac:dyDescent="0.3">
      <c r="A113" s="290"/>
      <c r="B113" s="291"/>
      <c r="C113" s="291"/>
      <c r="D113" s="292"/>
      <c r="E113" s="292"/>
      <c r="F113" s="293"/>
      <c r="G113" s="1330"/>
      <c r="H113" s="2"/>
    </row>
    <row r="114" spans="1:8" ht="13.8" hidden="1" outlineLevel="1" thickBot="1" x14ac:dyDescent="0.3">
      <c r="A114" s="290"/>
      <c r="B114" s="291"/>
      <c r="C114" s="291"/>
      <c r="D114" s="292"/>
      <c r="E114" s="292"/>
      <c r="F114" s="293"/>
      <c r="G114" s="1330"/>
      <c r="H114" s="2"/>
    </row>
    <row r="115" spans="1:8" ht="13.8" hidden="1" outlineLevel="1" thickBot="1" x14ac:dyDescent="0.3">
      <c r="A115" s="290"/>
      <c r="B115" s="291"/>
      <c r="C115" s="291"/>
      <c r="D115" s="292"/>
      <c r="E115" s="292"/>
      <c r="F115" s="293"/>
      <c r="G115" s="1330"/>
      <c r="H115" s="2"/>
    </row>
    <row r="116" spans="1:8" ht="13.8" hidden="1" outlineLevel="1" thickBot="1" x14ac:dyDescent="0.3">
      <c r="A116" s="290"/>
      <c r="B116" s="291"/>
      <c r="C116" s="291"/>
      <c r="D116" s="292"/>
      <c r="E116" s="292"/>
      <c r="F116" s="293"/>
      <c r="G116" s="1330"/>
      <c r="H116" s="2"/>
    </row>
    <row r="117" spans="1:8" ht="13.8" hidden="1" outlineLevel="1" thickBot="1" x14ac:dyDescent="0.3">
      <c r="A117" s="290"/>
      <c r="B117" s="291"/>
      <c r="C117" s="291"/>
      <c r="D117" s="292"/>
      <c r="E117" s="292"/>
      <c r="F117" s="293"/>
      <c r="G117" s="1330"/>
      <c r="H117" s="2"/>
    </row>
    <row r="118" spans="1:8" ht="13.8" hidden="1" outlineLevel="1" thickBot="1" x14ac:dyDescent="0.3">
      <c r="A118" s="290"/>
      <c r="B118" s="291"/>
      <c r="C118" s="291"/>
      <c r="D118" s="292"/>
      <c r="E118" s="292"/>
      <c r="F118" s="293"/>
      <c r="G118" s="1330"/>
      <c r="H118" s="2"/>
    </row>
    <row r="119" spans="1:8" ht="13.8" hidden="1" outlineLevel="1" thickBot="1" x14ac:dyDescent="0.3">
      <c r="A119" s="290"/>
      <c r="B119" s="291"/>
      <c r="C119" s="291"/>
      <c r="D119" s="292"/>
      <c r="E119" s="292"/>
      <c r="F119" s="293"/>
      <c r="G119" s="1330"/>
      <c r="H119" s="2"/>
    </row>
    <row r="120" spans="1:8" ht="13.8" hidden="1" outlineLevel="1" thickBot="1" x14ac:dyDescent="0.3">
      <c r="A120" s="290"/>
      <c r="B120" s="291"/>
      <c r="C120" s="291"/>
      <c r="D120" s="292"/>
      <c r="E120" s="292"/>
      <c r="F120" s="293"/>
      <c r="G120" s="1330"/>
      <c r="H120" s="2"/>
    </row>
    <row r="121" spans="1:8" ht="13.8" hidden="1" outlineLevel="1" thickBot="1" x14ac:dyDescent="0.3">
      <c r="A121" s="302"/>
      <c r="B121" s="303"/>
      <c r="C121" s="303"/>
      <c r="D121" s="304"/>
      <c r="E121" s="304"/>
      <c r="F121" s="305"/>
      <c r="G121" s="1330"/>
      <c r="H121" s="2"/>
    </row>
    <row r="122" spans="1:8" s="520" customFormat="1" ht="25.5" customHeight="1" collapsed="1" x14ac:dyDescent="0.3">
      <c r="A122" s="1922" t="s">
        <v>1444</v>
      </c>
      <c r="B122" s="1957"/>
      <c r="C122" s="1957" t="s">
        <v>1445</v>
      </c>
      <c r="D122" s="1957"/>
      <c r="E122" s="1957"/>
      <c r="F122" s="1958"/>
      <c r="G122" s="2028" t="s">
        <v>1446</v>
      </c>
      <c r="H122" s="306"/>
    </row>
    <row r="123" spans="1:8" x14ac:dyDescent="0.25">
      <c r="A123" s="2024"/>
      <c r="B123" s="2027"/>
      <c r="C123" s="2027" t="s">
        <v>1447</v>
      </c>
      <c r="D123" s="2027"/>
      <c r="E123" s="1324" t="s">
        <v>1448</v>
      </c>
      <c r="F123" s="1325"/>
      <c r="G123" s="2029"/>
      <c r="H123" s="2"/>
    </row>
    <row r="124" spans="1:8" x14ac:dyDescent="0.25">
      <c r="A124" s="2031"/>
      <c r="B124" s="2032"/>
      <c r="C124" s="1324"/>
      <c r="D124" s="1324"/>
      <c r="E124" s="1324"/>
      <c r="F124" s="1325"/>
      <c r="G124" s="2029"/>
      <c r="H124" s="2"/>
    </row>
    <row r="125" spans="1:8" x14ac:dyDescent="0.25">
      <c r="A125" s="2031"/>
      <c r="B125" s="2032"/>
      <c r="C125" s="1324"/>
      <c r="D125" s="1324"/>
      <c r="E125" s="1324"/>
      <c r="F125" s="1325"/>
      <c r="G125" s="2029"/>
      <c r="H125" s="2"/>
    </row>
    <row r="126" spans="1:8" x14ac:dyDescent="0.25">
      <c r="A126" s="2031"/>
      <c r="B126" s="2032"/>
      <c r="C126" s="1324"/>
      <c r="D126" s="1324"/>
      <c r="E126" s="1324"/>
      <c r="F126" s="1325"/>
      <c r="G126" s="2029"/>
      <c r="H126" s="2"/>
    </row>
    <row r="127" spans="1:8" x14ac:dyDescent="0.25">
      <c r="A127" s="2031"/>
      <c r="B127" s="2032"/>
      <c r="C127" s="1324"/>
      <c r="D127" s="1324"/>
      <c r="E127" s="2032"/>
      <c r="F127" s="2039"/>
      <c r="G127" s="2029"/>
      <c r="H127" s="2"/>
    </row>
    <row r="128" spans="1:8" ht="13.8" thickBot="1" x14ac:dyDescent="0.3">
      <c r="A128" s="2033"/>
      <c r="B128" s="2034"/>
      <c r="C128" s="2035"/>
      <c r="D128" s="2035"/>
      <c r="E128" s="2035"/>
      <c r="F128" s="2036"/>
      <c r="G128" s="2030"/>
      <c r="H128" s="2"/>
    </row>
    <row r="129" spans="1:8" ht="13.8" hidden="1" outlineLevel="1" thickBot="1" x14ac:dyDescent="0.3">
      <c r="A129" s="2037"/>
      <c r="B129" s="2038"/>
      <c r="C129" s="1332"/>
      <c r="D129" s="1332"/>
      <c r="E129" s="1332"/>
      <c r="F129" s="1333"/>
      <c r="G129" s="2040" t="s">
        <v>1449</v>
      </c>
      <c r="H129" s="2"/>
    </row>
    <row r="130" spans="1:8" ht="13.8" hidden="1" outlineLevel="1" thickBot="1" x14ac:dyDescent="0.3">
      <c r="A130" s="2031"/>
      <c r="B130" s="2032"/>
      <c r="C130" s="1324"/>
      <c r="D130" s="1324"/>
      <c r="E130" s="1324"/>
      <c r="F130" s="1325"/>
      <c r="G130" s="2029"/>
      <c r="H130" s="2"/>
    </row>
    <row r="131" spans="1:8" ht="13.8" hidden="1" outlineLevel="1" thickBot="1" x14ac:dyDescent="0.3">
      <c r="A131" s="2031"/>
      <c r="B131" s="2032"/>
      <c r="C131" s="1324"/>
      <c r="D131" s="1324"/>
      <c r="E131" s="1324"/>
      <c r="F131" s="1325"/>
      <c r="G131" s="2029"/>
      <c r="H131" s="2"/>
    </row>
    <row r="132" spans="1:8" ht="13.8" hidden="1" outlineLevel="1" thickBot="1" x14ac:dyDescent="0.3">
      <c r="A132" s="2031"/>
      <c r="B132" s="2032"/>
      <c r="C132" s="1324"/>
      <c r="D132" s="1324"/>
      <c r="E132" s="1324"/>
      <c r="F132" s="1325"/>
      <c r="G132" s="2029"/>
      <c r="H132" s="2"/>
    </row>
    <row r="133" spans="1:8" ht="13.8" hidden="1" outlineLevel="1" thickBot="1" x14ac:dyDescent="0.3">
      <c r="A133" s="2031"/>
      <c r="B133" s="2032"/>
      <c r="C133" s="1324"/>
      <c r="D133" s="1324"/>
      <c r="E133" s="1324"/>
      <c r="F133" s="1325"/>
      <c r="G133" s="2029"/>
      <c r="H133" s="2"/>
    </row>
    <row r="134" spans="1:8" ht="13.8" hidden="1" outlineLevel="1" thickBot="1" x14ac:dyDescent="0.3">
      <c r="A134" s="2031"/>
      <c r="B134" s="2032"/>
      <c r="C134" s="1324"/>
      <c r="D134" s="1324"/>
      <c r="E134" s="1324"/>
      <c r="F134" s="1325"/>
      <c r="G134" s="2029"/>
      <c r="H134" s="2"/>
    </row>
    <row r="135" spans="1:8" ht="13.8" hidden="1" outlineLevel="1" thickBot="1" x14ac:dyDescent="0.3">
      <c r="A135" s="2031"/>
      <c r="B135" s="2032"/>
      <c r="C135" s="1324"/>
      <c r="D135" s="1324"/>
      <c r="E135" s="1324"/>
      <c r="F135" s="1325"/>
      <c r="G135" s="2029"/>
      <c r="H135" s="2"/>
    </row>
    <row r="136" spans="1:8" ht="13.8" hidden="1" outlineLevel="1" thickBot="1" x14ac:dyDescent="0.3">
      <c r="A136" s="2031"/>
      <c r="B136" s="2032"/>
      <c r="C136" s="1324"/>
      <c r="D136" s="1324"/>
      <c r="E136" s="1324"/>
      <c r="F136" s="1325"/>
      <c r="G136" s="2029"/>
      <c r="H136" s="2"/>
    </row>
    <row r="137" spans="1:8" ht="13.8" hidden="1" outlineLevel="1" thickBot="1" x14ac:dyDescent="0.3">
      <c r="A137" s="2031"/>
      <c r="B137" s="2032"/>
      <c r="C137" s="1324"/>
      <c r="D137" s="1324"/>
      <c r="E137" s="1324"/>
      <c r="F137" s="1325"/>
      <c r="G137" s="2029"/>
      <c r="H137" s="2"/>
    </row>
    <row r="138" spans="1:8" ht="13.8" hidden="1" outlineLevel="1" thickBot="1" x14ac:dyDescent="0.3">
      <c r="A138" s="2033"/>
      <c r="B138" s="2034"/>
      <c r="C138" s="2035"/>
      <c r="D138" s="2035"/>
      <c r="E138" s="2035"/>
      <c r="F138" s="2036"/>
      <c r="G138" s="2043"/>
      <c r="H138" s="2"/>
    </row>
    <row r="139" spans="1:8" ht="69" customHeight="1" collapsed="1" x14ac:dyDescent="0.25">
      <c r="A139" s="1326" t="s">
        <v>1450</v>
      </c>
      <c r="B139" s="1327"/>
      <c r="C139" s="1327"/>
      <c r="D139" s="1327"/>
      <c r="E139" s="1327"/>
      <c r="F139" s="1327"/>
      <c r="G139" s="2028" t="s">
        <v>1451</v>
      </c>
      <c r="H139" s="2"/>
    </row>
    <row r="140" spans="1:8" x14ac:dyDescent="0.25">
      <c r="A140" s="307"/>
      <c r="B140" s="308"/>
      <c r="C140" s="308"/>
      <c r="D140" s="308"/>
      <c r="E140" s="308"/>
      <c r="F140" s="309"/>
      <c r="G140" s="2029"/>
      <c r="H140" s="2"/>
    </row>
    <row r="141" spans="1:8" x14ac:dyDescent="0.25">
      <c r="A141" s="310"/>
      <c r="B141" s="311"/>
      <c r="C141" s="311"/>
      <c r="D141" s="311"/>
      <c r="E141" s="311"/>
      <c r="F141" s="312"/>
      <c r="G141" s="2029"/>
      <c r="H141" s="2"/>
    </row>
    <row r="142" spans="1:8" x14ac:dyDescent="0.25">
      <c r="A142" s="310"/>
      <c r="B142" s="311"/>
      <c r="C142" s="311"/>
      <c r="D142" s="311"/>
      <c r="E142" s="311"/>
      <c r="F142" s="312"/>
      <c r="G142" s="2029"/>
      <c r="H142" s="2"/>
    </row>
    <row r="143" spans="1:8" x14ac:dyDescent="0.25">
      <c r="A143" s="310"/>
      <c r="B143" s="311"/>
      <c r="C143" s="311"/>
      <c r="D143" s="311"/>
      <c r="E143" s="311"/>
      <c r="F143" s="312"/>
      <c r="G143" s="2029"/>
      <c r="H143" s="2"/>
    </row>
    <row r="144" spans="1:8" x14ac:dyDescent="0.25">
      <c r="A144" s="310"/>
      <c r="B144" s="311"/>
      <c r="C144" s="311"/>
      <c r="D144" s="311"/>
      <c r="E144" s="311"/>
      <c r="F144" s="312"/>
      <c r="G144" s="2029"/>
      <c r="H144" s="2"/>
    </row>
    <row r="145" spans="1:8" x14ac:dyDescent="0.25">
      <c r="A145" s="310"/>
      <c r="B145" s="311"/>
      <c r="C145" s="311"/>
      <c r="D145" s="311"/>
      <c r="E145" s="311"/>
      <c r="F145" s="312"/>
      <c r="G145" s="2029"/>
      <c r="H145" s="2"/>
    </row>
    <row r="146" spans="1:8" ht="13.8" thickBot="1" x14ac:dyDescent="0.3">
      <c r="A146" s="313"/>
      <c r="B146" s="314"/>
      <c r="C146" s="314"/>
      <c r="D146" s="314"/>
      <c r="E146" s="314"/>
      <c r="F146" s="315"/>
      <c r="G146" s="2030"/>
      <c r="H146" s="2"/>
    </row>
    <row r="147" spans="1:8" ht="13.8" hidden="1" outlineLevel="1" thickBot="1" x14ac:dyDescent="0.3">
      <c r="A147" s="316"/>
      <c r="B147" s="317"/>
      <c r="C147" s="317"/>
      <c r="D147" s="317"/>
      <c r="E147" s="317"/>
      <c r="F147" s="318"/>
      <c r="G147" s="2040" t="s">
        <v>1452</v>
      </c>
      <c r="H147" s="2"/>
    </row>
    <row r="148" spans="1:8" ht="13.8" hidden="1" outlineLevel="1" thickBot="1" x14ac:dyDescent="0.3">
      <c r="A148" s="310"/>
      <c r="B148" s="311"/>
      <c r="C148" s="311"/>
      <c r="D148" s="311"/>
      <c r="E148" s="311"/>
      <c r="F148" s="312"/>
      <c r="G148" s="2029"/>
      <c r="H148" s="2"/>
    </row>
    <row r="149" spans="1:8" ht="13.8" hidden="1" outlineLevel="1" thickBot="1" x14ac:dyDescent="0.3">
      <c r="A149" s="310"/>
      <c r="B149" s="311"/>
      <c r="C149" s="311"/>
      <c r="D149" s="311"/>
      <c r="E149" s="311"/>
      <c r="F149" s="312"/>
      <c r="G149" s="2029"/>
      <c r="H149" s="2"/>
    </row>
    <row r="150" spans="1:8" ht="13.8" hidden="1" outlineLevel="1" thickBot="1" x14ac:dyDescent="0.3">
      <c r="A150" s="310"/>
      <c r="B150" s="311"/>
      <c r="C150" s="311"/>
      <c r="D150" s="311"/>
      <c r="E150" s="311"/>
      <c r="F150" s="312"/>
      <c r="G150" s="2029"/>
      <c r="H150" s="2"/>
    </row>
    <row r="151" spans="1:8" ht="13.8" hidden="1" outlineLevel="1" thickBot="1" x14ac:dyDescent="0.3">
      <c r="A151" s="310"/>
      <c r="B151" s="311"/>
      <c r="C151" s="311"/>
      <c r="D151" s="311"/>
      <c r="E151" s="311"/>
      <c r="F151" s="312"/>
      <c r="G151" s="2029"/>
      <c r="H151" s="2"/>
    </row>
    <row r="152" spans="1:8" ht="13.8" hidden="1" outlineLevel="1" thickBot="1" x14ac:dyDescent="0.3">
      <c r="A152" s="310"/>
      <c r="B152" s="311"/>
      <c r="C152" s="311"/>
      <c r="D152" s="311"/>
      <c r="E152" s="311"/>
      <c r="F152" s="312"/>
      <c r="G152" s="2029"/>
      <c r="H152" s="2"/>
    </row>
    <row r="153" spans="1:8" ht="13.8" hidden="1" outlineLevel="1" thickBot="1" x14ac:dyDescent="0.3">
      <c r="A153" s="310"/>
      <c r="B153" s="311"/>
      <c r="C153" s="311"/>
      <c r="D153" s="311"/>
      <c r="E153" s="311"/>
      <c r="F153" s="312"/>
      <c r="G153" s="2029"/>
      <c r="H153" s="2"/>
    </row>
    <row r="154" spans="1:8" ht="13.8" hidden="1" outlineLevel="1" thickBot="1" x14ac:dyDescent="0.3">
      <c r="A154" s="310"/>
      <c r="B154" s="311"/>
      <c r="C154" s="311"/>
      <c r="D154" s="311"/>
      <c r="E154" s="311"/>
      <c r="F154" s="312"/>
      <c r="G154" s="2029"/>
      <c r="H154" s="2"/>
    </row>
    <row r="155" spans="1:8" ht="13.8" hidden="1" outlineLevel="1" thickBot="1" x14ac:dyDescent="0.3">
      <c r="A155" s="310"/>
      <c r="B155" s="311"/>
      <c r="C155" s="311"/>
      <c r="D155" s="311"/>
      <c r="E155" s="311"/>
      <c r="F155" s="312"/>
      <c r="G155" s="2029"/>
      <c r="H155" s="2"/>
    </row>
    <row r="156" spans="1:8" ht="13.8" hidden="1" outlineLevel="1" thickBot="1" x14ac:dyDescent="0.3">
      <c r="A156" s="313"/>
      <c r="B156" s="314"/>
      <c r="C156" s="314"/>
      <c r="D156" s="314"/>
      <c r="E156" s="314"/>
      <c r="F156" s="315"/>
      <c r="G156" s="2030"/>
      <c r="H156" s="2"/>
    </row>
    <row r="157" spans="1:8" ht="28.5" customHeight="1" collapsed="1" x14ac:dyDescent="0.25">
      <c r="A157" s="2041" t="s">
        <v>1453</v>
      </c>
      <c r="B157" s="2042"/>
      <c r="C157" s="2042"/>
      <c r="D157" s="2042"/>
      <c r="E157" s="2042"/>
      <c r="F157" s="2042"/>
      <c r="G157" s="1273" t="s">
        <v>1454</v>
      </c>
      <c r="H157" s="2"/>
    </row>
    <row r="158" spans="1:8" x14ac:dyDescent="0.25">
      <c r="A158" s="319"/>
      <c r="B158" s="320"/>
      <c r="C158" s="320"/>
      <c r="D158" s="320"/>
      <c r="E158" s="320"/>
      <c r="F158" s="321"/>
      <c r="G158" s="1270"/>
      <c r="H158" s="2"/>
    </row>
    <row r="159" spans="1:8" x14ac:dyDescent="0.25">
      <c r="A159" s="322"/>
      <c r="B159" s="323"/>
      <c r="C159" s="323"/>
      <c r="D159" s="323"/>
      <c r="E159" s="323"/>
      <c r="F159" s="324"/>
      <c r="G159" s="1270"/>
      <c r="H159" s="2"/>
    </row>
    <row r="160" spans="1:8" x14ac:dyDescent="0.25">
      <c r="A160" s="322"/>
      <c r="B160" s="323"/>
      <c r="C160" s="323"/>
      <c r="D160" s="323"/>
      <c r="E160" s="323"/>
      <c r="F160" s="324"/>
      <c r="G160" s="1270"/>
      <c r="H160" s="2"/>
    </row>
    <row r="161" spans="1:11" ht="15" customHeight="1" x14ac:dyDescent="0.25">
      <c r="A161" s="322"/>
      <c r="B161" s="323"/>
      <c r="C161" s="323"/>
      <c r="D161" s="323"/>
      <c r="E161" s="323"/>
      <c r="F161" s="324"/>
      <c r="G161" s="1270"/>
      <c r="H161" s="2"/>
      <c r="I161" s="325"/>
      <c r="J161" s="325"/>
      <c r="K161" s="325"/>
    </row>
    <row r="162" spans="1:11" ht="15" customHeight="1" x14ac:dyDescent="0.25">
      <c r="A162" s="322"/>
      <c r="B162" s="323"/>
      <c r="C162" s="323"/>
      <c r="D162" s="323"/>
      <c r="E162" s="323"/>
      <c r="F162" s="324"/>
      <c r="G162" s="1270"/>
      <c r="H162" s="325"/>
      <c r="I162" s="325"/>
      <c r="J162" s="325"/>
      <c r="K162" s="325"/>
    </row>
    <row r="163" spans="1:11" x14ac:dyDescent="0.25">
      <c r="A163" s="322"/>
      <c r="B163" s="323"/>
      <c r="C163" s="323"/>
      <c r="D163" s="323"/>
      <c r="E163" s="323"/>
      <c r="F163" s="324"/>
      <c r="G163" s="1270"/>
      <c r="H163" s="2"/>
    </row>
    <row r="164" spans="1:11" x14ac:dyDescent="0.25">
      <c r="A164" s="322"/>
      <c r="B164" s="323"/>
      <c r="C164" s="323"/>
      <c r="D164" s="323"/>
      <c r="E164" s="323"/>
      <c r="F164" s="324"/>
      <c r="G164" s="1270"/>
      <c r="H164" s="2"/>
    </row>
    <row r="165" spans="1:11" x14ac:dyDescent="0.25">
      <c r="A165" s="322"/>
      <c r="B165" s="323"/>
      <c r="C165" s="323"/>
      <c r="D165" s="323"/>
      <c r="E165" s="323"/>
      <c r="F165" s="324"/>
      <c r="G165" s="1270"/>
      <c r="H165" s="2"/>
    </row>
    <row r="166" spans="1:11" x14ac:dyDescent="0.25">
      <c r="A166" s="322"/>
      <c r="B166" s="323"/>
      <c r="C166" s="323"/>
      <c r="D166" s="323"/>
      <c r="E166" s="323"/>
      <c r="F166" s="324"/>
      <c r="G166" s="1270"/>
      <c r="H166" s="2"/>
    </row>
    <row r="167" spans="1:11" ht="13.8" thickBot="1" x14ac:dyDescent="0.3">
      <c r="A167" s="326"/>
      <c r="B167" s="327"/>
      <c r="C167" s="327"/>
      <c r="D167" s="327"/>
      <c r="E167" s="327"/>
      <c r="F167" s="328"/>
      <c r="G167" s="1274"/>
      <c r="H167" s="2"/>
    </row>
    <row r="168" spans="1:11" hidden="1" outlineLevel="1" x14ac:dyDescent="0.25">
      <c r="A168" s="329"/>
      <c r="B168" s="330"/>
      <c r="C168" s="330"/>
      <c r="D168" s="330"/>
      <c r="E168" s="330"/>
      <c r="F168" s="330"/>
      <c r="G168" s="1977" t="s">
        <v>1455</v>
      </c>
      <c r="H168" s="2"/>
    </row>
    <row r="169" spans="1:11" hidden="1" outlineLevel="1" x14ac:dyDescent="0.25">
      <c r="A169" s="322"/>
      <c r="B169" s="323"/>
      <c r="C169" s="323"/>
      <c r="D169" s="323"/>
      <c r="E169" s="323"/>
      <c r="F169" s="323"/>
      <c r="G169" s="1932"/>
      <c r="H169" s="2"/>
    </row>
    <row r="170" spans="1:11" hidden="1" outlineLevel="1" x14ac:dyDescent="0.25">
      <c r="A170" s="322"/>
      <c r="B170" s="323"/>
      <c r="C170" s="323"/>
      <c r="D170" s="323"/>
      <c r="E170" s="323"/>
      <c r="F170" s="323"/>
      <c r="G170" s="1932"/>
      <c r="H170" s="2"/>
    </row>
    <row r="171" spans="1:11" hidden="1" outlineLevel="1" x14ac:dyDescent="0.25">
      <c r="A171" s="322"/>
      <c r="B171" s="323"/>
      <c r="C171" s="323"/>
      <c r="D171" s="323"/>
      <c r="E171" s="323"/>
      <c r="F171" s="323"/>
      <c r="G171" s="1932"/>
      <c r="H171" s="2"/>
    </row>
    <row r="172" spans="1:11" hidden="1" outlineLevel="1" x14ac:dyDescent="0.25">
      <c r="A172" s="322"/>
      <c r="B172" s="323"/>
      <c r="C172" s="323"/>
      <c r="D172" s="323"/>
      <c r="E172" s="323"/>
      <c r="F172" s="323"/>
      <c r="G172" s="1932"/>
      <c r="H172" s="2"/>
    </row>
    <row r="173" spans="1:11" hidden="1" outlineLevel="1" x14ac:dyDescent="0.25">
      <c r="A173" s="322"/>
      <c r="B173" s="323"/>
      <c r="C173" s="323"/>
      <c r="D173" s="323"/>
      <c r="E173" s="323"/>
      <c r="F173" s="323"/>
      <c r="G173" s="1932"/>
      <c r="H173" s="2"/>
    </row>
    <row r="174" spans="1:11" hidden="1" outlineLevel="1" x14ac:dyDescent="0.25">
      <c r="A174" s="322"/>
      <c r="B174" s="323"/>
      <c r="C174" s="323"/>
      <c r="D174" s="323"/>
      <c r="E174" s="323"/>
      <c r="F174" s="323"/>
      <c r="G174" s="1932"/>
      <c r="H174" s="2"/>
    </row>
    <row r="175" spans="1:11" hidden="1" outlineLevel="1" x14ac:dyDescent="0.25">
      <c r="A175" s="322"/>
      <c r="B175" s="323"/>
      <c r="C175" s="323"/>
      <c r="D175" s="323"/>
      <c r="E175" s="323"/>
      <c r="F175" s="323"/>
      <c r="G175" s="1932"/>
      <c r="H175" s="2"/>
    </row>
    <row r="176" spans="1:11" hidden="1" outlineLevel="1" x14ac:dyDescent="0.25">
      <c r="A176" s="322"/>
      <c r="B176" s="323"/>
      <c r="C176" s="323"/>
      <c r="D176" s="323"/>
      <c r="E176" s="323"/>
      <c r="F176" s="323"/>
      <c r="G176" s="1932"/>
      <c r="H176" s="2"/>
    </row>
    <row r="177" spans="1:8" ht="13.8" hidden="1" outlineLevel="1" thickBot="1" x14ac:dyDescent="0.3">
      <c r="A177" s="326"/>
      <c r="B177" s="327"/>
      <c r="C177" s="327"/>
      <c r="D177" s="327"/>
      <c r="E177" s="327"/>
      <c r="F177" s="327"/>
      <c r="G177" s="1316"/>
      <c r="H177" s="2"/>
    </row>
    <row r="178" spans="1:8" collapsed="1" x14ac:dyDescent="0.25">
      <c r="A178" s="2"/>
      <c r="B178" s="2"/>
      <c r="C178" s="2"/>
      <c r="D178" s="2"/>
      <c r="E178" s="2"/>
      <c r="F178" s="2"/>
      <c r="G178" s="74"/>
      <c r="H178" s="2"/>
    </row>
    <row r="179" spans="1:8" x14ac:dyDescent="0.25">
      <c r="A179" s="2"/>
      <c r="B179" s="2"/>
      <c r="C179" s="2"/>
      <c r="D179" s="2"/>
      <c r="E179" s="2"/>
      <c r="F179" s="2"/>
      <c r="G179" s="2"/>
      <c r="H179" s="2"/>
    </row>
    <row r="180" spans="1:8" ht="15" customHeight="1" x14ac:dyDescent="0.25">
      <c r="A180" s="325"/>
      <c r="B180" s="2"/>
      <c r="C180" s="2"/>
      <c r="D180" s="2"/>
      <c r="E180" s="2"/>
      <c r="F180" s="2"/>
      <c r="G180" s="2"/>
      <c r="H180" s="2"/>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A3" sqref="A3:D3"/>
    </sheetView>
  </sheetViews>
  <sheetFormatPr defaultColWidth="9.109375" defaultRowHeight="13.2" x14ac:dyDescent="0.25"/>
  <cols>
    <col min="1" max="1" width="12.5546875" style="12" customWidth="1"/>
    <col min="2" max="2" width="2.33203125" style="12" customWidth="1"/>
    <col min="3" max="3" width="39.5546875" style="12" customWidth="1"/>
    <col min="4" max="4" width="40.88671875" style="12" customWidth="1"/>
    <col min="5" max="16384" width="9.109375" style="12"/>
  </cols>
  <sheetData>
    <row r="1" spans="1:4" ht="29.25" customHeight="1" x14ac:dyDescent="0.25">
      <c r="A1" s="483" t="s">
        <v>507</v>
      </c>
      <c r="B1" s="128"/>
      <c r="C1" s="1186" t="s">
        <v>448</v>
      </c>
      <c r="D1" s="1187"/>
    </row>
    <row r="2" spans="1:4" x14ac:dyDescent="0.25">
      <c r="A2" s="92" t="s">
        <v>635</v>
      </c>
      <c r="B2" s="78"/>
      <c r="C2" s="93"/>
      <c r="D2" s="88"/>
    </row>
    <row r="3" spans="1:4" ht="13.8" thickBot="1" x14ac:dyDescent="0.3">
      <c r="A3" s="1177"/>
      <c r="B3" s="1178"/>
      <c r="C3" s="1178"/>
      <c r="D3" s="1206"/>
    </row>
    <row r="4" spans="1:4" ht="15" customHeight="1" thickBot="1" x14ac:dyDescent="0.3">
      <c r="A4" s="1207" t="s">
        <v>396</v>
      </c>
      <c r="B4" s="1174" t="s">
        <v>600</v>
      </c>
      <c r="C4" s="1175"/>
      <c r="D4" s="1176"/>
    </row>
    <row r="5" spans="1:4" ht="24.75" customHeight="1" thickBot="1" x14ac:dyDescent="0.3">
      <c r="A5" s="1208"/>
      <c r="B5" s="1209"/>
      <c r="C5" s="1210"/>
      <c r="D5" s="1211"/>
    </row>
    <row r="6" spans="1:4" ht="13.8" thickBot="1" x14ac:dyDescent="0.3">
      <c r="A6" s="76" t="s">
        <v>394</v>
      </c>
      <c r="B6" s="77"/>
      <c r="C6" s="86"/>
      <c r="D6" s="97" t="s">
        <v>4</v>
      </c>
    </row>
    <row r="7" spans="1:4" ht="45" customHeight="1" thickBot="1" x14ac:dyDescent="0.3">
      <c r="A7" s="1212" t="s">
        <v>1673</v>
      </c>
      <c r="B7" s="1213"/>
      <c r="C7" s="1213"/>
      <c r="D7" s="1214"/>
    </row>
    <row r="8" spans="1:4" ht="13.8" thickBot="1" x14ac:dyDescent="0.3">
      <c r="A8" s="507" t="s">
        <v>1669</v>
      </c>
      <c r="B8" s="508"/>
      <c r="C8" s="509"/>
      <c r="D8" s="510"/>
    </row>
    <row r="9" spans="1:4" ht="13.8" thickBot="1" x14ac:dyDescent="0.3">
      <c r="A9" s="1200" t="s">
        <v>1670</v>
      </c>
      <c r="B9" s="1201"/>
      <c r="C9" s="1201"/>
      <c r="D9" s="1202"/>
    </row>
    <row r="10" spans="1:4" ht="13.8" thickBot="1" x14ac:dyDescent="0.3">
      <c r="A10" s="507" t="s">
        <v>1671</v>
      </c>
      <c r="B10" s="508"/>
      <c r="C10" s="509"/>
      <c r="D10" s="510"/>
    </row>
    <row r="11" spans="1:4" ht="13.8" thickBot="1" x14ac:dyDescent="0.3">
      <c r="A11" s="507" t="s">
        <v>1672</v>
      </c>
      <c r="B11" s="508"/>
      <c r="C11" s="509"/>
      <c r="D11" s="510"/>
    </row>
    <row r="12" spans="1:4" ht="13.8" thickBot="1" x14ac:dyDescent="0.3">
      <c r="A12" s="507" t="s">
        <v>1663</v>
      </c>
      <c r="B12" s="508"/>
      <c r="C12" s="509"/>
      <c r="D12" s="510"/>
    </row>
    <row r="13" spans="1:4" ht="13.8" thickBot="1" x14ac:dyDescent="0.3">
      <c r="A13" s="511"/>
      <c r="B13" s="512"/>
      <c r="C13" s="513"/>
      <c r="D13" s="517"/>
    </row>
    <row r="14" spans="1:4" s="515" customFormat="1" ht="21.75" customHeight="1" thickBot="1" x14ac:dyDescent="0.3">
      <c r="A14" s="1203" t="s">
        <v>452</v>
      </c>
      <c r="B14" s="1197" t="s">
        <v>456</v>
      </c>
      <c r="C14" s="1198"/>
      <c r="D14" s="514"/>
    </row>
    <row r="15" spans="1:4" s="515" customFormat="1" ht="31.5" customHeight="1" thickBot="1" x14ac:dyDescent="0.3">
      <c r="A15" s="1204"/>
      <c r="B15" s="1197" t="s">
        <v>457</v>
      </c>
      <c r="C15" s="1198"/>
      <c r="D15" s="514"/>
    </row>
    <row r="16" spans="1:4" s="515" customFormat="1" ht="30.75" customHeight="1" thickBot="1" x14ac:dyDescent="0.3">
      <c r="A16" s="1204"/>
      <c r="B16" s="1197" t="s">
        <v>458</v>
      </c>
      <c r="C16" s="1198"/>
      <c r="D16" s="514"/>
    </row>
    <row r="17" spans="1:4" s="515" customFormat="1" ht="45" customHeight="1" thickBot="1" x14ac:dyDescent="0.3">
      <c r="A17" s="1204"/>
      <c r="B17" s="1197" t="s">
        <v>459</v>
      </c>
      <c r="C17" s="1198"/>
      <c r="D17" s="514"/>
    </row>
    <row r="18" spans="1:4" s="515" customFormat="1" ht="68.25" customHeight="1" thickBot="1" x14ac:dyDescent="0.3">
      <c r="A18" s="1204"/>
      <c r="B18" s="1197" t="s">
        <v>460</v>
      </c>
      <c r="C18" s="1198"/>
      <c r="D18" s="514"/>
    </row>
    <row r="19" spans="1:4" s="515" customFormat="1" ht="146.25" customHeight="1" thickBot="1" x14ac:dyDescent="0.3">
      <c r="A19" s="1205"/>
      <c r="B19" s="1197" t="s">
        <v>461</v>
      </c>
      <c r="C19" s="1198"/>
      <c r="D19" s="516"/>
    </row>
    <row r="20" spans="1:4" s="515" customFormat="1" x14ac:dyDescent="0.25"/>
    <row r="21" spans="1:4" ht="27" customHeight="1" x14ac:dyDescent="0.25">
      <c r="A21" s="1199" t="s">
        <v>573</v>
      </c>
      <c r="B21" s="1164"/>
      <c r="C21" s="1164"/>
      <c r="D21" s="1164"/>
    </row>
    <row r="22" spans="1:4" s="519" customFormat="1" ht="18" customHeight="1" x14ac:dyDescent="0.3">
      <c r="A22" s="518" t="s">
        <v>517</v>
      </c>
    </row>
    <row r="88" spans="2:4" ht="96" customHeight="1" x14ac:dyDescent="0.25">
      <c r="B88" s="133"/>
      <c r="C88" s="133"/>
      <c r="D88" s="133"/>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A7" sqref="A7:H7"/>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694" t="s">
        <v>1393</v>
      </c>
      <c r="B1" s="1695"/>
      <c r="C1" s="1695"/>
      <c r="D1" s="1695"/>
      <c r="E1" s="1695"/>
      <c r="F1" s="1695"/>
      <c r="G1" s="208"/>
      <c r="H1" s="11"/>
    </row>
    <row r="2" spans="1:8" x14ac:dyDescent="0.3">
      <c r="A2" s="1279" t="s">
        <v>9</v>
      </c>
      <c r="B2" s="1280"/>
      <c r="C2" s="1280"/>
      <c r="D2" s="1280"/>
      <c r="E2" s="1280"/>
      <c r="F2" s="1280"/>
      <c r="G2" s="88"/>
      <c r="H2" s="11"/>
    </row>
    <row r="3" spans="1:8" ht="15" thickBot="1" x14ac:dyDescent="0.35">
      <c r="A3" s="1310"/>
      <c r="B3" s="1311"/>
      <c r="C3" s="1311"/>
      <c r="D3" s="1311"/>
      <c r="E3" s="1858"/>
      <c r="F3" s="1858"/>
      <c r="G3" s="1859"/>
    </row>
    <row r="4" spans="1:8" ht="21.75" customHeight="1" thickBot="1" x14ac:dyDescent="0.35">
      <c r="A4" s="1207" t="s">
        <v>1456</v>
      </c>
      <c r="B4" s="1174"/>
      <c r="C4" s="1175"/>
      <c r="D4" s="1176"/>
      <c r="E4" s="1236"/>
      <c r="F4" s="1236"/>
      <c r="G4" s="454" t="s">
        <v>1457</v>
      </c>
    </row>
    <row r="5" spans="1:8" ht="20.25" customHeight="1" thickBot="1" x14ac:dyDescent="0.35">
      <c r="A5" s="1209"/>
      <c r="B5" s="1210"/>
      <c r="C5" s="1210"/>
      <c r="D5" s="1210"/>
      <c r="E5" s="1210"/>
      <c r="F5" s="1210"/>
      <c r="G5" s="452" t="s">
        <v>1458</v>
      </c>
    </row>
    <row r="6" spans="1:8" ht="15" thickBot="1" x14ac:dyDescent="0.35">
      <c r="A6" s="76" t="s">
        <v>394</v>
      </c>
      <c r="B6" s="86"/>
      <c r="C6" s="87" t="s">
        <v>4</v>
      </c>
      <c r="D6" s="214"/>
      <c r="E6" s="214"/>
      <c r="F6" s="455"/>
      <c r="G6" s="456"/>
    </row>
    <row r="7" spans="1:8" ht="15" customHeight="1" x14ac:dyDescent="0.3">
      <c r="A7" s="1313" t="s">
        <v>1459</v>
      </c>
      <c r="B7" s="1314"/>
      <c r="C7" s="1314"/>
      <c r="D7" s="1314"/>
      <c r="E7" s="1314"/>
      <c r="F7" s="1315"/>
      <c r="G7" s="2044" t="s">
        <v>1460</v>
      </c>
    </row>
    <row r="8" spans="1:8" x14ac:dyDescent="0.3">
      <c r="A8" s="1323"/>
      <c r="B8" s="1324"/>
      <c r="C8" s="1324"/>
      <c r="D8" s="1324"/>
      <c r="E8" s="1324"/>
      <c r="F8" s="1325"/>
      <c r="G8" s="2045"/>
    </row>
    <row r="9" spans="1:8" x14ac:dyDescent="0.3">
      <c r="A9" s="1323"/>
      <c r="B9" s="1324"/>
      <c r="C9" s="1324"/>
      <c r="D9" s="1324"/>
      <c r="E9" s="1324"/>
      <c r="F9" s="1325"/>
      <c r="G9" s="2045"/>
    </row>
    <row r="10" spans="1:8" x14ac:dyDescent="0.3">
      <c r="A10" s="1323"/>
      <c r="B10" s="1324"/>
      <c r="C10" s="1324"/>
      <c r="D10" s="1324"/>
      <c r="E10" s="1324"/>
      <c r="F10" s="1325"/>
      <c r="G10" s="2045"/>
    </row>
    <row r="11" spans="1:8" x14ac:dyDescent="0.3">
      <c r="A11" s="1323"/>
      <c r="B11" s="1324"/>
      <c r="C11" s="1324"/>
      <c r="D11" s="1324"/>
      <c r="E11" s="1324"/>
      <c r="F11" s="1325"/>
      <c r="G11" s="2045"/>
    </row>
    <row r="12" spans="1:8" ht="15" thickBot="1" x14ac:dyDescent="0.35">
      <c r="A12" s="2053"/>
      <c r="B12" s="2035"/>
      <c r="C12" s="2035"/>
      <c r="D12" s="2035"/>
      <c r="E12" s="2035"/>
      <c r="F12" s="2036"/>
      <c r="G12" s="2046"/>
    </row>
    <row r="13" spans="1:8" x14ac:dyDescent="0.3">
      <c r="A13" s="1313" t="s">
        <v>1461</v>
      </c>
      <c r="B13" s="1314"/>
      <c r="C13" s="1314"/>
      <c r="D13" s="1314"/>
      <c r="E13" s="1314"/>
      <c r="F13" s="1315"/>
      <c r="G13" s="1329" t="s">
        <v>1462</v>
      </c>
    </row>
    <row r="14" spans="1:8" x14ac:dyDescent="0.3">
      <c r="A14" s="1323"/>
      <c r="B14" s="1324"/>
      <c r="C14" s="1324"/>
      <c r="D14" s="1324"/>
      <c r="E14" s="1324"/>
      <c r="F14" s="1325"/>
      <c r="G14" s="1330"/>
    </row>
    <row r="15" spans="1:8" x14ac:dyDescent="0.3">
      <c r="A15" s="1323"/>
      <c r="B15" s="1324"/>
      <c r="C15" s="1324"/>
      <c r="D15" s="1324"/>
      <c r="E15" s="1324"/>
      <c r="F15" s="1325"/>
      <c r="G15" s="1330"/>
    </row>
    <row r="16" spans="1:8" x14ac:dyDescent="0.3">
      <c r="A16" s="1323"/>
      <c r="B16" s="1324"/>
      <c r="C16" s="1324"/>
      <c r="D16" s="1324"/>
      <c r="E16" s="1324"/>
      <c r="F16" s="1325"/>
      <c r="G16" s="1330"/>
    </row>
    <row r="17" spans="1:7" x14ac:dyDescent="0.3">
      <c r="A17" s="1323"/>
      <c r="B17" s="1324"/>
      <c r="C17" s="1324"/>
      <c r="D17" s="1324"/>
      <c r="E17" s="1324"/>
      <c r="F17" s="1325"/>
      <c r="G17" s="1330"/>
    </row>
    <row r="18" spans="1:7" ht="15" thickBot="1" x14ac:dyDescent="0.35">
      <c r="A18" s="2053"/>
      <c r="B18" s="2035"/>
      <c r="C18" s="2035"/>
      <c r="D18" s="2035"/>
      <c r="E18" s="2035"/>
      <c r="F18" s="2036"/>
      <c r="G18" s="1959"/>
    </row>
    <row r="19" spans="1:7" x14ac:dyDescent="0.3">
      <c r="A19" s="1313" t="s">
        <v>1463</v>
      </c>
      <c r="B19" s="1314"/>
      <c r="C19" s="1314"/>
      <c r="D19" s="1314"/>
      <c r="E19" s="1314"/>
      <c r="F19" s="1315"/>
      <c r="G19" s="2044" t="s">
        <v>1464</v>
      </c>
    </row>
    <row r="20" spans="1:7" x14ac:dyDescent="0.3">
      <c r="A20" s="2047"/>
      <c r="B20" s="2048"/>
      <c r="C20" s="2048"/>
      <c r="D20" s="2048"/>
      <c r="E20" s="2048"/>
      <c r="F20" s="2049"/>
      <c r="G20" s="2045"/>
    </row>
    <row r="21" spans="1:7" x14ac:dyDescent="0.3">
      <c r="A21" s="2047"/>
      <c r="B21" s="2048"/>
      <c r="C21" s="2048"/>
      <c r="D21" s="2048"/>
      <c r="E21" s="2048"/>
      <c r="F21" s="2049"/>
      <c r="G21" s="2045"/>
    </row>
    <row r="22" spans="1:7" x14ac:dyDescent="0.3">
      <c r="A22" s="2047"/>
      <c r="B22" s="2048"/>
      <c r="C22" s="2048"/>
      <c r="D22" s="2048"/>
      <c r="E22" s="2048"/>
      <c r="F22" s="2049"/>
      <c r="G22" s="2045"/>
    </row>
    <row r="23" spans="1:7" x14ac:dyDescent="0.3">
      <c r="A23" s="2047"/>
      <c r="B23" s="2048"/>
      <c r="C23" s="2048"/>
      <c r="D23" s="2048"/>
      <c r="E23" s="2048"/>
      <c r="F23" s="2049"/>
      <c r="G23" s="2045"/>
    </row>
    <row r="24" spans="1:7" ht="15" thickBot="1" x14ac:dyDescent="0.35">
      <c r="A24" s="2050"/>
      <c r="B24" s="2051"/>
      <c r="C24" s="2051"/>
      <c r="D24" s="2051"/>
      <c r="E24" s="2051"/>
      <c r="F24" s="2052"/>
      <c r="G24" s="2046"/>
    </row>
    <row r="25" spans="1:7" ht="16.5" customHeight="1" x14ac:dyDescent="0.3">
      <c r="A25" s="1313" t="s">
        <v>1465</v>
      </c>
      <c r="B25" s="1314"/>
      <c r="C25" s="1314"/>
      <c r="D25" s="1314"/>
      <c r="E25" s="1314"/>
      <c r="F25" s="1315"/>
      <c r="G25" s="2028" t="s">
        <v>1466</v>
      </c>
    </row>
    <row r="26" spans="1:7" x14ac:dyDescent="0.3">
      <c r="A26" s="1323" t="s">
        <v>1467</v>
      </c>
      <c r="B26" s="1324"/>
      <c r="C26" s="1324" t="s">
        <v>1468</v>
      </c>
      <c r="D26" s="1324"/>
      <c r="E26" s="1324" t="s">
        <v>1469</v>
      </c>
      <c r="F26" s="1325"/>
      <c r="G26" s="2029"/>
    </row>
    <row r="27" spans="1:7" x14ac:dyDescent="0.3">
      <c r="A27" s="2047"/>
      <c r="B27" s="2048"/>
      <c r="C27" s="1324"/>
      <c r="D27" s="1324"/>
      <c r="E27" s="2048"/>
      <c r="F27" s="2049"/>
      <c r="G27" s="2029"/>
    </row>
    <row r="28" spans="1:7" x14ac:dyDescent="0.3">
      <c r="A28" s="2047"/>
      <c r="B28" s="2048"/>
      <c r="C28" s="1324"/>
      <c r="D28" s="1324"/>
      <c r="E28" s="2048"/>
      <c r="F28" s="2049"/>
      <c r="G28" s="2029"/>
    </row>
    <row r="29" spans="1:7" x14ac:dyDescent="0.3">
      <c r="A29" s="2047"/>
      <c r="B29" s="2048"/>
      <c r="C29" s="1324"/>
      <c r="D29" s="1324"/>
      <c r="E29" s="2048"/>
      <c r="F29" s="2049"/>
      <c r="G29" s="2029"/>
    </row>
    <row r="30" spans="1:7" x14ac:dyDescent="0.3">
      <c r="A30" s="2047"/>
      <c r="B30" s="2048"/>
      <c r="C30" s="2048"/>
      <c r="D30" s="2048"/>
      <c r="E30" s="2048"/>
      <c r="F30" s="2049"/>
      <c r="G30" s="2029"/>
    </row>
    <row r="31" spans="1:7" ht="15" thickBot="1" x14ac:dyDescent="0.35">
      <c r="A31" s="2050"/>
      <c r="B31" s="2051"/>
      <c r="C31" s="2051"/>
      <c r="D31" s="2051"/>
      <c r="E31" s="2051"/>
      <c r="F31" s="2052"/>
      <c r="G31" s="2029"/>
    </row>
    <row r="32" spans="1:7" ht="15" hidden="1" outlineLevel="1" thickBot="1" x14ac:dyDescent="0.35">
      <c r="A32" s="2054"/>
      <c r="B32" s="2055"/>
      <c r="C32" s="2056"/>
      <c r="D32" s="2055"/>
      <c r="E32" s="2056"/>
      <c r="F32" s="2057"/>
      <c r="G32" s="2029" t="s">
        <v>1470</v>
      </c>
    </row>
    <row r="33" spans="1:7" ht="15" hidden="1" outlineLevel="1" thickBot="1" x14ac:dyDescent="0.35">
      <c r="A33" s="2008"/>
      <c r="B33" s="2010"/>
      <c r="C33" s="1325"/>
      <c r="D33" s="2010"/>
      <c r="E33" s="1325"/>
      <c r="F33" s="2009"/>
      <c r="G33" s="2029"/>
    </row>
    <row r="34" spans="1:7" ht="15" hidden="1" outlineLevel="1" thickBot="1" x14ac:dyDescent="0.35">
      <c r="A34" s="2008"/>
      <c r="B34" s="2010"/>
      <c r="C34" s="1325"/>
      <c r="D34" s="2010"/>
      <c r="E34" s="1325"/>
      <c r="F34" s="2009"/>
      <c r="G34" s="2029"/>
    </row>
    <row r="35" spans="1:7" ht="15" hidden="1" outlineLevel="1" thickBot="1" x14ac:dyDescent="0.35">
      <c r="A35" s="2008"/>
      <c r="B35" s="2010"/>
      <c r="C35" s="1325"/>
      <c r="D35" s="2010"/>
      <c r="E35" s="1325"/>
      <c r="F35" s="2009"/>
      <c r="G35" s="2029"/>
    </row>
    <row r="36" spans="1:7" ht="15" hidden="1" outlineLevel="1" thickBot="1" x14ac:dyDescent="0.35">
      <c r="A36" s="2008"/>
      <c r="B36" s="2010"/>
      <c r="C36" s="1325"/>
      <c r="D36" s="2010"/>
      <c r="E36" s="1325"/>
      <c r="F36" s="2009"/>
      <c r="G36" s="2029"/>
    </row>
    <row r="37" spans="1:7" ht="15" hidden="1" outlineLevel="1" thickBot="1" x14ac:dyDescent="0.35">
      <c r="A37" s="2008"/>
      <c r="B37" s="2010"/>
      <c r="C37" s="1325"/>
      <c r="D37" s="2010"/>
      <c r="E37" s="1325"/>
      <c r="F37" s="2009"/>
      <c r="G37" s="2029"/>
    </row>
    <row r="38" spans="1:7" ht="15" hidden="1" outlineLevel="1" thickBot="1" x14ac:dyDescent="0.35">
      <c r="A38" s="2060"/>
      <c r="B38" s="2061"/>
      <c r="C38" s="1325"/>
      <c r="D38" s="2010"/>
      <c r="E38" s="1325"/>
      <c r="F38" s="2009"/>
      <c r="G38" s="2029"/>
    </row>
    <row r="39" spans="1:7" ht="15" hidden="1" outlineLevel="1" thickBot="1" x14ac:dyDescent="0.35">
      <c r="A39" s="2008"/>
      <c r="B39" s="2010"/>
      <c r="C39" s="1325"/>
      <c r="D39" s="2010"/>
      <c r="E39" s="1325"/>
      <c r="F39" s="2009"/>
      <c r="G39" s="2029"/>
    </row>
    <row r="40" spans="1:7" ht="15" hidden="1" outlineLevel="1" thickBot="1" x14ac:dyDescent="0.35">
      <c r="A40" s="2008"/>
      <c r="B40" s="2010"/>
      <c r="C40" s="1325"/>
      <c r="D40" s="2010"/>
      <c r="E40" s="1325"/>
      <c r="F40" s="2009"/>
      <c r="G40" s="2029"/>
    </row>
    <row r="41" spans="1:7" ht="15" hidden="1" outlineLevel="1" thickBot="1" x14ac:dyDescent="0.35">
      <c r="A41" s="2011"/>
      <c r="B41" s="2013"/>
      <c r="C41" s="2036"/>
      <c r="D41" s="2013"/>
      <c r="E41" s="2058"/>
      <c r="F41" s="2059"/>
      <c r="G41" s="2030"/>
    </row>
    <row r="42" spans="1:7" collapsed="1" x14ac:dyDescent="0.3">
      <c r="A42" s="2064" t="s">
        <v>1471</v>
      </c>
      <c r="B42" s="2065"/>
      <c r="C42" s="2065"/>
      <c r="D42" s="2065"/>
      <c r="E42" s="2065"/>
      <c r="F42" s="2066"/>
      <c r="G42" s="2028" t="s">
        <v>1472</v>
      </c>
    </row>
    <row r="43" spans="1:7" x14ac:dyDescent="0.3">
      <c r="A43" s="1948"/>
      <c r="B43" s="1949"/>
      <c r="C43" s="1949"/>
      <c r="D43" s="1949"/>
      <c r="E43" s="1949"/>
      <c r="F43" s="1950"/>
      <c r="G43" s="2029"/>
    </row>
    <row r="44" spans="1:7" x14ac:dyDescent="0.3">
      <c r="A44" s="1323"/>
      <c r="B44" s="1324"/>
      <c r="C44" s="1324"/>
      <c r="D44" s="1324"/>
      <c r="E44" s="1324"/>
      <c r="F44" s="1325"/>
      <c r="G44" s="2029"/>
    </row>
    <row r="45" spans="1:7" x14ac:dyDescent="0.3">
      <c r="A45" s="1323"/>
      <c r="B45" s="1324"/>
      <c r="C45" s="1324"/>
      <c r="D45" s="1324"/>
      <c r="E45" s="1324"/>
      <c r="F45" s="1325"/>
      <c r="G45" s="2029"/>
    </row>
    <row r="46" spans="1:7" x14ac:dyDescent="0.3">
      <c r="A46" s="2047"/>
      <c r="B46" s="2048"/>
      <c r="C46" s="2048"/>
      <c r="D46" s="2048"/>
      <c r="E46" s="2048"/>
      <c r="F46" s="2049"/>
      <c r="G46" s="2029"/>
    </row>
    <row r="47" spans="1:7" ht="15" thickBot="1" x14ac:dyDescent="0.35">
      <c r="A47" s="2050"/>
      <c r="B47" s="2051"/>
      <c r="C47" s="2051"/>
      <c r="D47" s="2051"/>
      <c r="E47" s="2051"/>
      <c r="F47" s="2052"/>
      <c r="G47" s="2029"/>
    </row>
    <row r="48" spans="1:7" ht="15" hidden="1" outlineLevel="1" thickBot="1" x14ac:dyDescent="0.35">
      <c r="A48" s="2062"/>
      <c r="B48" s="2063"/>
      <c r="C48" s="2063"/>
      <c r="D48" s="2063"/>
      <c r="E48" s="2063"/>
      <c r="F48" s="2056"/>
      <c r="G48" s="2029" t="s">
        <v>1473</v>
      </c>
    </row>
    <row r="49" spans="1:7" ht="15" hidden="1" outlineLevel="1" thickBot="1" x14ac:dyDescent="0.35">
      <c r="A49" s="2047"/>
      <c r="B49" s="2048"/>
      <c r="C49" s="2048"/>
      <c r="D49" s="2048"/>
      <c r="E49" s="2048"/>
      <c r="F49" s="2049"/>
      <c r="G49" s="2029"/>
    </row>
    <row r="50" spans="1:7" ht="15" hidden="1" outlineLevel="1" thickBot="1" x14ac:dyDescent="0.35">
      <c r="A50" s="2047"/>
      <c r="B50" s="2048"/>
      <c r="C50" s="2048"/>
      <c r="D50" s="2048"/>
      <c r="E50" s="2048"/>
      <c r="F50" s="2049"/>
      <c r="G50" s="2029"/>
    </row>
    <row r="51" spans="1:7" ht="15" hidden="1" outlineLevel="1" thickBot="1" x14ac:dyDescent="0.35">
      <c r="A51" s="2047"/>
      <c r="B51" s="2048"/>
      <c r="C51" s="2048"/>
      <c r="D51" s="2048"/>
      <c r="E51" s="2048"/>
      <c r="F51" s="2049"/>
      <c r="G51" s="2029"/>
    </row>
    <row r="52" spans="1:7" ht="15" hidden="1" outlineLevel="1" thickBot="1" x14ac:dyDescent="0.35">
      <c r="A52" s="2050"/>
      <c r="B52" s="2051"/>
      <c r="C52" s="2051"/>
      <c r="D52" s="2051"/>
      <c r="E52" s="2051"/>
      <c r="F52" s="2052"/>
      <c r="G52" s="2030"/>
    </row>
    <row r="53" spans="1:7" ht="21" customHeight="1" collapsed="1" x14ac:dyDescent="0.3">
      <c r="A53" s="2071" t="s">
        <v>1474</v>
      </c>
      <c r="B53" s="2072"/>
      <c r="C53" s="2072"/>
      <c r="D53" s="2072"/>
      <c r="E53" s="2072"/>
      <c r="F53" s="2073"/>
      <c r="G53" s="1273" t="s">
        <v>1475</v>
      </c>
    </row>
    <row r="54" spans="1:7" x14ac:dyDescent="0.3">
      <c r="A54" s="2074" t="s">
        <v>1476</v>
      </c>
      <c r="B54" s="2067"/>
      <c r="C54" s="2067"/>
      <c r="D54" s="2067" t="s">
        <v>1477</v>
      </c>
      <c r="E54" s="2067"/>
      <c r="F54" s="2068"/>
      <c r="G54" s="1270"/>
    </row>
    <row r="55" spans="1:7" x14ac:dyDescent="0.3">
      <c r="A55" s="467" t="s">
        <v>1478</v>
      </c>
      <c r="B55" s="2067" t="s">
        <v>1479</v>
      </c>
      <c r="C55" s="2067"/>
      <c r="D55" s="464" t="s">
        <v>1478</v>
      </c>
      <c r="E55" s="2067" t="s">
        <v>1479</v>
      </c>
      <c r="F55" s="2068"/>
      <c r="G55" s="1270"/>
    </row>
    <row r="56" spans="1:7" x14ac:dyDescent="0.3">
      <c r="A56" s="467"/>
      <c r="B56" s="2067"/>
      <c r="C56" s="2067"/>
      <c r="D56" s="464"/>
      <c r="E56" s="2067"/>
      <c r="F56" s="2068"/>
      <c r="G56" s="1270"/>
    </row>
    <row r="57" spans="1:7" x14ac:dyDescent="0.3">
      <c r="A57" s="467"/>
      <c r="B57" s="2067"/>
      <c r="C57" s="2067"/>
      <c r="D57" s="464"/>
      <c r="E57" s="2067"/>
      <c r="F57" s="2068"/>
      <c r="G57" s="1270"/>
    </row>
    <row r="58" spans="1:7" x14ac:dyDescent="0.3">
      <c r="A58" s="467"/>
      <c r="B58" s="2067"/>
      <c r="C58" s="2067"/>
      <c r="D58" s="464"/>
      <c r="E58" s="2067"/>
      <c r="F58" s="2068"/>
      <c r="G58" s="1270"/>
    </row>
    <row r="59" spans="1:7" x14ac:dyDescent="0.3">
      <c r="A59" s="467"/>
      <c r="B59" s="2067"/>
      <c r="C59" s="2067"/>
      <c r="D59" s="464"/>
      <c r="E59" s="2067"/>
      <c r="F59" s="2068"/>
      <c r="G59" s="1270"/>
    </row>
    <row r="60" spans="1:7" ht="15" thickBot="1" x14ac:dyDescent="0.35">
      <c r="A60" s="331"/>
      <c r="B60" s="2069"/>
      <c r="C60" s="2069"/>
      <c r="D60" s="465"/>
      <c r="E60" s="2069"/>
      <c r="F60" s="2070"/>
      <c r="G60" s="2040"/>
    </row>
    <row r="61" spans="1:7" ht="15" hidden="1" customHeight="1" outlineLevel="1" x14ac:dyDescent="0.3">
      <c r="A61" s="332"/>
      <c r="B61" s="2075"/>
      <c r="C61" s="2075"/>
      <c r="D61" s="466"/>
      <c r="E61" s="2075"/>
      <c r="F61" s="2076"/>
      <c r="G61" s="1270" t="s">
        <v>1480</v>
      </c>
    </row>
    <row r="62" spans="1:7" ht="15" hidden="1" customHeight="1" outlineLevel="1" x14ac:dyDescent="0.3">
      <c r="A62" s="467"/>
      <c r="B62" s="2067"/>
      <c r="C62" s="2067"/>
      <c r="D62" s="464"/>
      <c r="E62" s="2067"/>
      <c r="F62" s="2068"/>
      <c r="G62" s="1270"/>
    </row>
    <row r="63" spans="1:7" ht="15" hidden="1" customHeight="1" outlineLevel="1" x14ac:dyDescent="0.3">
      <c r="A63" s="467"/>
      <c r="B63" s="2067"/>
      <c r="C63" s="2067"/>
      <c r="D63" s="464"/>
      <c r="E63" s="2067"/>
      <c r="F63" s="2068"/>
      <c r="G63" s="1270"/>
    </row>
    <row r="64" spans="1:7" ht="15" hidden="1" customHeight="1" outlineLevel="1" x14ac:dyDescent="0.3">
      <c r="A64" s="467"/>
      <c r="B64" s="2067"/>
      <c r="C64" s="2067"/>
      <c r="D64" s="464"/>
      <c r="E64" s="2067"/>
      <c r="F64" s="2068"/>
      <c r="G64" s="1270"/>
    </row>
    <row r="65" spans="1:7" ht="15" hidden="1" customHeight="1" outlineLevel="1" x14ac:dyDescent="0.3">
      <c r="A65" s="467"/>
      <c r="B65" s="2067"/>
      <c r="C65" s="2067"/>
      <c r="D65" s="464"/>
      <c r="E65" s="2067"/>
      <c r="F65" s="2068"/>
      <c r="G65" s="1270"/>
    </row>
    <row r="66" spans="1:7" ht="15" hidden="1" customHeight="1" outlineLevel="1" x14ac:dyDescent="0.3">
      <c r="A66" s="467"/>
      <c r="B66" s="2067"/>
      <c r="C66" s="2067"/>
      <c r="D66" s="464"/>
      <c r="E66" s="2067"/>
      <c r="F66" s="2068"/>
      <c r="G66" s="1270"/>
    </row>
    <row r="67" spans="1:7" ht="15" hidden="1" customHeight="1" outlineLevel="1" x14ac:dyDescent="0.3">
      <c r="A67" s="467"/>
      <c r="B67" s="2067"/>
      <c r="C67" s="2067"/>
      <c r="D67" s="464"/>
      <c r="E67" s="2067"/>
      <c r="F67" s="2068"/>
      <c r="G67" s="1270"/>
    </row>
    <row r="68" spans="1:7" ht="15" hidden="1" customHeight="1" outlineLevel="1" x14ac:dyDescent="0.3">
      <c r="A68" s="467"/>
      <c r="B68" s="2067"/>
      <c r="C68" s="2067"/>
      <c r="D68" s="464"/>
      <c r="E68" s="2067"/>
      <c r="F68" s="2068"/>
      <c r="G68" s="1270"/>
    </row>
    <row r="69" spans="1:7" ht="15" hidden="1" customHeight="1" outlineLevel="1" x14ac:dyDescent="0.3">
      <c r="A69" s="467"/>
      <c r="B69" s="2067"/>
      <c r="C69" s="2067"/>
      <c r="D69" s="464"/>
      <c r="E69" s="2067"/>
      <c r="F69" s="2068"/>
      <c r="G69" s="1270"/>
    </row>
    <row r="70" spans="1:7" ht="15" hidden="1" customHeight="1" outlineLevel="1" x14ac:dyDescent="0.3">
      <c r="A70" s="467"/>
      <c r="B70" s="2067"/>
      <c r="C70" s="2067"/>
      <c r="D70" s="464"/>
      <c r="E70" s="2067"/>
      <c r="F70" s="2068"/>
      <c r="G70" s="1270"/>
    </row>
    <row r="71" spans="1:7" ht="15" hidden="1" customHeight="1" outlineLevel="1" x14ac:dyDescent="0.3">
      <c r="A71" s="467"/>
      <c r="B71" s="2067"/>
      <c r="C71" s="2067"/>
      <c r="D71" s="464"/>
      <c r="E71" s="2067"/>
      <c r="F71" s="2068"/>
      <c r="G71" s="1270"/>
    </row>
    <row r="72" spans="1:7" ht="15" hidden="1" customHeight="1" outlineLevel="1" x14ac:dyDescent="0.3">
      <c r="A72" s="467"/>
      <c r="B72" s="2067"/>
      <c r="C72" s="2067"/>
      <c r="D72" s="464"/>
      <c r="E72" s="2067"/>
      <c r="F72" s="2068"/>
      <c r="G72" s="1270"/>
    </row>
    <row r="73" spans="1:7" ht="15" hidden="1" customHeight="1" outlineLevel="1" x14ac:dyDescent="0.3">
      <c r="A73" s="467"/>
      <c r="B73" s="2067"/>
      <c r="C73" s="2067"/>
      <c r="D73" s="464"/>
      <c r="E73" s="2067"/>
      <c r="F73" s="2068"/>
      <c r="G73" s="1270"/>
    </row>
    <row r="74" spans="1:7" ht="15" hidden="1" customHeight="1" outlineLevel="1" x14ac:dyDescent="0.3">
      <c r="A74" s="467"/>
      <c r="B74" s="2067"/>
      <c r="C74" s="2067"/>
      <c r="D74" s="464"/>
      <c r="E74" s="2067"/>
      <c r="F74" s="2068"/>
      <c r="G74" s="1270"/>
    </row>
    <row r="75" spans="1:7" ht="15" hidden="1" customHeight="1" outlineLevel="1" x14ac:dyDescent="0.3">
      <c r="A75" s="467"/>
      <c r="B75" s="2067"/>
      <c r="C75" s="2067"/>
      <c r="D75" s="464"/>
      <c r="E75" s="2067"/>
      <c r="F75" s="2068"/>
      <c r="G75" s="1270"/>
    </row>
    <row r="76" spans="1:7" ht="15" hidden="1" outlineLevel="1" thickBot="1" x14ac:dyDescent="0.35">
      <c r="A76" s="331"/>
      <c r="B76" s="2069"/>
      <c r="C76" s="2069"/>
      <c r="D76" s="465"/>
      <c r="E76" s="2077"/>
      <c r="F76" s="1970"/>
      <c r="G76" s="1274"/>
    </row>
    <row r="77" spans="1:7" ht="30" customHeight="1" collapsed="1" x14ac:dyDescent="0.3">
      <c r="A77" s="2078" t="s">
        <v>1481</v>
      </c>
      <c r="B77" s="2079"/>
      <c r="C77" s="2079"/>
      <c r="D77" s="2079"/>
      <c r="E77" s="2079"/>
      <c r="F77" s="2080"/>
      <c r="G77" s="1273" t="s">
        <v>1482</v>
      </c>
    </row>
    <row r="78" spans="1:7" x14ac:dyDescent="0.3">
      <c r="A78" s="333"/>
      <c r="B78" s="334"/>
      <c r="C78" s="334"/>
      <c r="D78" s="334"/>
      <c r="E78" s="334"/>
      <c r="F78" s="335"/>
      <c r="G78" s="1270"/>
    </row>
    <row r="79" spans="1:7" x14ac:dyDescent="0.3">
      <c r="A79" s="336"/>
      <c r="B79" s="337"/>
      <c r="C79" s="337"/>
      <c r="D79" s="337"/>
      <c r="E79" s="337"/>
      <c r="F79" s="338"/>
      <c r="G79" s="1270"/>
    </row>
    <row r="80" spans="1:7" x14ac:dyDescent="0.3">
      <c r="A80" s="336"/>
      <c r="B80" s="337"/>
      <c r="C80" s="337"/>
      <c r="D80" s="337"/>
      <c r="E80" s="337"/>
      <c r="F80" s="338"/>
      <c r="G80" s="1270"/>
    </row>
    <row r="81" spans="1:7" x14ac:dyDescent="0.3">
      <c r="A81" s="336"/>
      <c r="B81" s="337"/>
      <c r="C81" s="337"/>
      <c r="D81" s="337"/>
      <c r="E81" s="337"/>
      <c r="F81" s="338"/>
      <c r="G81" s="1270"/>
    </row>
    <row r="82" spans="1:7" ht="15" thickBot="1" x14ac:dyDescent="0.35">
      <c r="A82" s="339"/>
      <c r="B82" s="340"/>
      <c r="C82" s="340"/>
      <c r="D82" s="340"/>
      <c r="E82" s="340"/>
      <c r="F82" s="341"/>
      <c r="G82" s="1274"/>
    </row>
    <row r="83" spans="1:7" hidden="1" outlineLevel="1" x14ac:dyDescent="0.3">
      <c r="A83" s="336"/>
      <c r="B83" s="337"/>
      <c r="C83" s="337"/>
      <c r="D83" s="337"/>
      <c r="E83" s="337"/>
      <c r="F83" s="338"/>
      <c r="G83" s="1273" t="s">
        <v>1482</v>
      </c>
    </row>
    <row r="84" spans="1:7" hidden="1" outlineLevel="1" x14ac:dyDescent="0.3">
      <c r="A84" s="336"/>
      <c r="B84" s="337"/>
      <c r="C84" s="337"/>
      <c r="D84" s="337"/>
      <c r="E84" s="337"/>
      <c r="F84" s="338"/>
      <c r="G84" s="1270"/>
    </row>
    <row r="85" spans="1:7" hidden="1" outlineLevel="1" x14ac:dyDescent="0.3">
      <c r="A85" s="336"/>
      <c r="B85" s="337"/>
      <c r="C85" s="337"/>
      <c r="D85" s="337"/>
      <c r="E85" s="337"/>
      <c r="F85" s="338"/>
      <c r="G85" s="1270"/>
    </row>
    <row r="86" spans="1:7" hidden="1" outlineLevel="1" x14ac:dyDescent="0.3">
      <c r="A86" s="336"/>
      <c r="B86" s="337"/>
      <c r="C86" s="337"/>
      <c r="D86" s="337"/>
      <c r="E86" s="337"/>
      <c r="F86" s="338"/>
      <c r="G86" s="1270"/>
    </row>
    <row r="87" spans="1:7" hidden="1" outlineLevel="1" x14ac:dyDescent="0.3">
      <c r="A87" s="336"/>
      <c r="B87" s="337"/>
      <c r="C87" s="337"/>
      <c r="D87" s="337"/>
      <c r="E87" s="337"/>
      <c r="F87" s="338"/>
      <c r="G87" s="1270"/>
    </row>
    <row r="88" spans="1:7" ht="15" hidden="1" outlineLevel="1" thickBot="1" x14ac:dyDescent="0.35">
      <c r="A88" s="339"/>
      <c r="B88" s="736"/>
      <c r="C88" s="736"/>
      <c r="D88" s="736"/>
      <c r="E88" s="340"/>
      <c r="F88" s="341"/>
      <c r="G88" s="1274"/>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A7" sqref="A7:H7"/>
    </sheetView>
  </sheetViews>
  <sheetFormatPr defaultRowHeight="14.4" outlineLevelRow="1" x14ac:dyDescent="0.3"/>
  <cols>
    <col min="1" max="1" width="15.44140625" customWidth="1"/>
    <col min="2" max="2" width="9.33203125" customWidth="1"/>
    <col min="3" max="3" width="9.33203125" style="8" customWidth="1"/>
    <col min="4" max="4" width="27.6640625" customWidth="1"/>
    <col min="5" max="5" width="33.6640625" customWidth="1"/>
    <col min="6" max="6" width="16.6640625" customWidth="1"/>
    <col min="7" max="7" width="13.5546875" customWidth="1"/>
  </cols>
  <sheetData>
    <row r="1" spans="1:8" x14ac:dyDescent="0.3">
      <c r="A1" s="1694" t="s">
        <v>1394</v>
      </c>
      <c r="B1" s="1695"/>
      <c r="C1" s="1695"/>
      <c r="D1" s="1695"/>
      <c r="E1" s="1695"/>
      <c r="F1" s="453"/>
      <c r="G1" s="208"/>
      <c r="H1" s="11"/>
    </row>
    <row r="2" spans="1:8" x14ac:dyDescent="0.3">
      <c r="A2" s="1279" t="s">
        <v>11</v>
      </c>
      <c r="B2" s="1280"/>
      <c r="C2" s="1280"/>
      <c r="D2" s="1280"/>
      <c r="E2" s="1280"/>
      <c r="F2" s="450"/>
      <c r="G2" s="88"/>
      <c r="H2" s="11"/>
    </row>
    <row r="3" spans="1:8" ht="15" thickBot="1" x14ac:dyDescent="0.35">
      <c r="A3" s="1310"/>
      <c r="B3" s="1311"/>
      <c r="C3" s="1311"/>
      <c r="D3" s="1311"/>
      <c r="E3" s="1858"/>
      <c r="F3" s="1858"/>
      <c r="G3" s="1859"/>
    </row>
    <row r="4" spans="1:8" ht="15" thickBot="1" x14ac:dyDescent="0.35">
      <c r="A4" s="1207" t="s">
        <v>1456</v>
      </c>
      <c r="B4" s="1174"/>
      <c r="C4" s="1175"/>
      <c r="D4" s="1176"/>
      <c r="E4" s="1236"/>
      <c r="F4" s="449"/>
      <c r="G4" s="1963" t="s">
        <v>396</v>
      </c>
    </row>
    <row r="5" spans="1:8" ht="24" customHeight="1" thickBot="1" x14ac:dyDescent="0.35">
      <c r="A5" s="1209"/>
      <c r="B5" s="1210"/>
      <c r="C5" s="1210"/>
      <c r="D5" s="1210"/>
      <c r="E5" s="1210"/>
      <c r="F5" s="451"/>
      <c r="G5" s="1287"/>
    </row>
    <row r="6" spans="1:8" ht="15.75" customHeight="1" thickBot="1" x14ac:dyDescent="0.35">
      <c r="A6" s="76" t="s">
        <v>394</v>
      </c>
      <c r="B6" s="86"/>
      <c r="C6" s="87" t="s">
        <v>4</v>
      </c>
      <c r="D6" s="86"/>
      <c r="E6" s="455"/>
      <c r="F6" s="455"/>
      <c r="G6" s="456"/>
    </row>
    <row r="7" spans="1:8" ht="35.25" customHeight="1" x14ac:dyDescent="0.3">
      <c r="A7" s="1922" t="s">
        <v>1483</v>
      </c>
      <c r="B7" s="1957"/>
      <c r="C7" s="1289" t="s">
        <v>1484</v>
      </c>
      <c r="D7" s="2083" t="s">
        <v>1485</v>
      </c>
      <c r="E7" s="460" t="s">
        <v>1486</v>
      </c>
      <c r="F7" s="342"/>
      <c r="G7" s="1273" t="s">
        <v>1487</v>
      </c>
    </row>
    <row r="8" spans="1:8" ht="35.25" customHeight="1" x14ac:dyDescent="0.3">
      <c r="A8" s="2024"/>
      <c r="B8" s="2027"/>
      <c r="C8" s="1291"/>
      <c r="D8" s="2084"/>
      <c r="E8" s="462" t="s">
        <v>1488</v>
      </c>
      <c r="F8" s="343"/>
      <c r="G8" s="1270"/>
    </row>
    <row r="9" spans="1:8" ht="35.25" customHeight="1" x14ac:dyDescent="0.3">
      <c r="A9" s="2024"/>
      <c r="B9" s="2027"/>
      <c r="C9" s="1291"/>
      <c r="D9" s="2085"/>
      <c r="E9" s="462" t="s">
        <v>1489</v>
      </c>
      <c r="F9" s="343"/>
      <c r="G9" s="1270"/>
    </row>
    <row r="10" spans="1:8" s="345" customFormat="1" ht="35.25" customHeight="1" x14ac:dyDescent="0.3">
      <c r="A10" s="2024"/>
      <c r="B10" s="2027"/>
      <c r="C10" s="1291"/>
      <c r="D10" s="2027" t="s">
        <v>1490</v>
      </c>
      <c r="E10" s="2027"/>
      <c r="F10" s="459"/>
      <c r="G10" s="1270"/>
    </row>
    <row r="11" spans="1:8" ht="35.25" customHeight="1" x14ac:dyDescent="0.3">
      <c r="A11" s="2024"/>
      <c r="B11" s="2027"/>
      <c r="C11" s="1291"/>
      <c r="D11" s="2067" t="s">
        <v>1491</v>
      </c>
      <c r="E11" s="2067"/>
      <c r="F11" s="459"/>
      <c r="G11" s="1270"/>
    </row>
    <row r="12" spans="1:8" ht="35.25" customHeight="1" x14ac:dyDescent="0.3">
      <c r="A12" s="2024"/>
      <c r="B12" s="2027"/>
      <c r="C12" s="1291"/>
      <c r="D12" s="2027" t="s">
        <v>1492</v>
      </c>
      <c r="E12" s="2027"/>
      <c r="F12" s="459"/>
      <c r="G12" s="1270"/>
    </row>
    <row r="13" spans="1:8" ht="35.25" customHeight="1" x14ac:dyDescent="0.3">
      <c r="A13" s="2024"/>
      <c r="B13" s="2027"/>
      <c r="C13" s="1291"/>
      <c r="D13" s="2027" t="s">
        <v>1493</v>
      </c>
      <c r="E13" s="2027"/>
      <c r="F13" s="459"/>
      <c r="G13" s="1270"/>
    </row>
    <row r="14" spans="1:8" ht="35.25" customHeight="1" x14ac:dyDescent="0.3">
      <c r="A14" s="2024"/>
      <c r="B14" s="2027"/>
      <c r="C14" s="1291"/>
      <c r="D14" s="2027" t="s">
        <v>1494</v>
      </c>
      <c r="E14" s="2027"/>
      <c r="F14" s="459"/>
      <c r="G14" s="1270"/>
    </row>
    <row r="15" spans="1:8" ht="35.25" customHeight="1" x14ac:dyDescent="0.3">
      <c r="A15" s="2024"/>
      <c r="B15" s="2027"/>
      <c r="C15" s="1291"/>
      <c r="D15" s="2027" t="s">
        <v>1495</v>
      </c>
      <c r="E15" s="2027"/>
      <c r="F15" s="459"/>
      <c r="G15" s="1270"/>
    </row>
    <row r="16" spans="1:8" ht="35.25" customHeight="1" x14ac:dyDescent="0.3">
      <c r="A16" s="2024"/>
      <c r="B16" s="2027"/>
      <c r="C16" s="1291"/>
      <c r="D16" s="2027" t="s">
        <v>1496</v>
      </c>
      <c r="E16" s="2027"/>
      <c r="F16" s="459"/>
      <c r="G16" s="1270"/>
    </row>
    <row r="17" spans="1:7" ht="35.25" customHeight="1" thickBot="1" x14ac:dyDescent="0.35">
      <c r="A17" s="2024"/>
      <c r="B17" s="2027"/>
      <c r="C17" s="1291"/>
      <c r="D17" s="2027" t="s">
        <v>1497</v>
      </c>
      <c r="E17" s="2027"/>
      <c r="F17" s="459"/>
      <c r="G17" s="1274"/>
    </row>
    <row r="18" spans="1:7" ht="35.25" customHeight="1" x14ac:dyDescent="0.3">
      <c r="A18" s="2024"/>
      <c r="B18" s="2027"/>
      <c r="C18" s="1291" t="s">
        <v>1498</v>
      </c>
      <c r="D18" s="2087" t="s">
        <v>1485</v>
      </c>
      <c r="E18" s="462" t="s">
        <v>1486</v>
      </c>
      <c r="F18" s="459"/>
      <c r="G18" s="1273" t="s">
        <v>1487</v>
      </c>
    </row>
    <row r="19" spans="1:7" ht="35.25" customHeight="1" x14ac:dyDescent="0.3">
      <c r="A19" s="2024"/>
      <c r="B19" s="2027"/>
      <c r="C19" s="1291"/>
      <c r="D19" s="2084"/>
      <c r="E19" s="462" t="s">
        <v>1488</v>
      </c>
      <c r="F19" s="459"/>
      <c r="G19" s="1270"/>
    </row>
    <row r="20" spans="1:7" ht="35.25" customHeight="1" x14ac:dyDescent="0.3">
      <c r="A20" s="2024"/>
      <c r="B20" s="2027"/>
      <c r="C20" s="1291"/>
      <c r="D20" s="2085"/>
      <c r="E20" s="462" t="s">
        <v>1489</v>
      </c>
      <c r="F20" s="459"/>
      <c r="G20" s="1270"/>
    </row>
    <row r="21" spans="1:7" ht="35.25" customHeight="1" x14ac:dyDescent="0.3">
      <c r="A21" s="2024"/>
      <c r="B21" s="2027"/>
      <c r="C21" s="1291"/>
      <c r="D21" s="2027" t="s">
        <v>1490</v>
      </c>
      <c r="E21" s="2027"/>
      <c r="F21" s="343"/>
      <c r="G21" s="1270"/>
    </row>
    <row r="22" spans="1:7" ht="35.25" customHeight="1" x14ac:dyDescent="0.3">
      <c r="A22" s="2024"/>
      <c r="B22" s="2027"/>
      <c r="C22" s="1291"/>
      <c r="D22" s="2067" t="s">
        <v>1491</v>
      </c>
      <c r="E22" s="2067"/>
      <c r="F22" s="343"/>
      <c r="G22" s="1270"/>
    </row>
    <row r="23" spans="1:7" ht="35.25" customHeight="1" x14ac:dyDescent="0.3">
      <c r="A23" s="2024"/>
      <c r="B23" s="2027"/>
      <c r="C23" s="1291"/>
      <c r="D23" s="2027" t="s">
        <v>1492</v>
      </c>
      <c r="E23" s="2027"/>
      <c r="F23" s="343"/>
      <c r="G23" s="1270"/>
    </row>
    <row r="24" spans="1:7" ht="35.25" customHeight="1" x14ac:dyDescent="0.3">
      <c r="A24" s="2024"/>
      <c r="B24" s="2027"/>
      <c r="C24" s="1291"/>
      <c r="D24" s="2027" t="s">
        <v>1499</v>
      </c>
      <c r="E24" s="2027"/>
      <c r="F24" s="343"/>
      <c r="G24" s="1270"/>
    </row>
    <row r="25" spans="1:7" ht="35.25" customHeight="1" x14ac:dyDescent="0.3">
      <c r="A25" s="2024"/>
      <c r="B25" s="2027"/>
      <c r="C25" s="1291"/>
      <c r="D25" s="2027" t="s">
        <v>1494</v>
      </c>
      <c r="E25" s="2027"/>
      <c r="F25" s="343"/>
      <c r="G25" s="1270"/>
    </row>
    <row r="26" spans="1:7" ht="35.25" customHeight="1" x14ac:dyDescent="0.3">
      <c r="A26" s="2024"/>
      <c r="B26" s="2027"/>
      <c r="C26" s="1291"/>
      <c r="D26" s="2027" t="s">
        <v>1495</v>
      </c>
      <c r="E26" s="2027"/>
      <c r="F26" s="343"/>
      <c r="G26" s="1270"/>
    </row>
    <row r="27" spans="1:7" ht="35.25" customHeight="1" x14ac:dyDescent="0.3">
      <c r="A27" s="2024"/>
      <c r="B27" s="2027"/>
      <c r="C27" s="1291"/>
      <c r="D27" s="2027" t="s">
        <v>1496</v>
      </c>
      <c r="E27" s="2027"/>
      <c r="F27" s="343"/>
      <c r="G27" s="1270"/>
    </row>
    <row r="28" spans="1:7" ht="35.25" customHeight="1" thickBot="1" x14ac:dyDescent="0.35">
      <c r="A28" s="2081"/>
      <c r="B28" s="2082"/>
      <c r="C28" s="2086"/>
      <c r="D28" s="2082" t="s">
        <v>1497</v>
      </c>
      <c r="E28" s="2082"/>
      <c r="F28" s="346"/>
      <c r="G28" s="1274"/>
    </row>
    <row r="29" spans="1:7" ht="39" hidden="1" customHeight="1" outlineLevel="1" x14ac:dyDescent="0.3">
      <c r="A29" s="1922" t="s">
        <v>1483</v>
      </c>
      <c r="B29" s="1957"/>
      <c r="C29" s="1289" t="s">
        <v>1484</v>
      </c>
      <c r="D29" s="2083" t="s">
        <v>1485</v>
      </c>
      <c r="E29" s="460" t="s">
        <v>1486</v>
      </c>
      <c r="F29" s="342"/>
      <c r="G29" s="1977" t="s">
        <v>1500</v>
      </c>
    </row>
    <row r="30" spans="1:7" ht="39" hidden="1" customHeight="1" outlineLevel="1" x14ac:dyDescent="0.3">
      <c r="A30" s="2024"/>
      <c r="B30" s="2027"/>
      <c r="C30" s="1291"/>
      <c r="D30" s="2084"/>
      <c r="E30" s="462" t="s">
        <v>1488</v>
      </c>
      <c r="F30" s="343"/>
      <c r="G30" s="1932"/>
    </row>
    <row r="31" spans="1:7" ht="39" hidden="1" customHeight="1" outlineLevel="1" x14ac:dyDescent="0.3">
      <c r="A31" s="2024"/>
      <c r="B31" s="2027"/>
      <c r="C31" s="1291"/>
      <c r="D31" s="2085"/>
      <c r="E31" s="462" t="s">
        <v>1489</v>
      </c>
      <c r="F31" s="343"/>
      <c r="G31" s="1932"/>
    </row>
    <row r="32" spans="1:7" ht="39" hidden="1" customHeight="1" outlineLevel="1" x14ac:dyDescent="0.3">
      <c r="A32" s="2024"/>
      <c r="B32" s="2027"/>
      <c r="C32" s="1291"/>
      <c r="D32" s="2027" t="s">
        <v>1490</v>
      </c>
      <c r="E32" s="2027"/>
      <c r="F32" s="459"/>
      <c r="G32" s="1932"/>
    </row>
    <row r="33" spans="1:7" ht="39" hidden="1" customHeight="1" outlineLevel="1" x14ac:dyDescent="0.3">
      <c r="A33" s="2024"/>
      <c r="B33" s="2027"/>
      <c r="C33" s="1291"/>
      <c r="D33" s="2067" t="s">
        <v>1491</v>
      </c>
      <c r="E33" s="2067"/>
      <c r="F33" s="459"/>
      <c r="G33" s="1932"/>
    </row>
    <row r="34" spans="1:7" ht="39" hidden="1" customHeight="1" outlineLevel="1" x14ac:dyDescent="0.3">
      <c r="A34" s="2024"/>
      <c r="B34" s="2027"/>
      <c r="C34" s="1291"/>
      <c r="D34" s="2027" t="s">
        <v>1492</v>
      </c>
      <c r="E34" s="2027"/>
      <c r="F34" s="459"/>
      <c r="G34" s="1932"/>
    </row>
    <row r="35" spans="1:7" ht="39" hidden="1" customHeight="1" outlineLevel="1" x14ac:dyDescent="0.3">
      <c r="A35" s="2024"/>
      <c r="B35" s="2027"/>
      <c r="C35" s="1291"/>
      <c r="D35" s="2027" t="s">
        <v>1493</v>
      </c>
      <c r="E35" s="2027"/>
      <c r="F35" s="459"/>
      <c r="G35" s="1932"/>
    </row>
    <row r="36" spans="1:7" ht="39" hidden="1" customHeight="1" outlineLevel="1" x14ac:dyDescent="0.3">
      <c r="A36" s="2024"/>
      <c r="B36" s="2027"/>
      <c r="C36" s="1291"/>
      <c r="D36" s="2027" t="s">
        <v>1494</v>
      </c>
      <c r="E36" s="2027"/>
      <c r="F36" s="459"/>
      <c r="G36" s="1932"/>
    </row>
    <row r="37" spans="1:7" ht="39" hidden="1" customHeight="1" outlineLevel="1" x14ac:dyDescent="0.3">
      <c r="A37" s="2024"/>
      <c r="B37" s="2027"/>
      <c r="C37" s="1291"/>
      <c r="D37" s="2027" t="s">
        <v>1495</v>
      </c>
      <c r="E37" s="2027"/>
      <c r="F37" s="459"/>
      <c r="G37" s="1932"/>
    </row>
    <row r="38" spans="1:7" ht="39" hidden="1" customHeight="1" outlineLevel="1" x14ac:dyDescent="0.3">
      <c r="A38" s="2024"/>
      <c r="B38" s="2027"/>
      <c r="C38" s="1291"/>
      <c r="D38" s="2027" t="s">
        <v>1496</v>
      </c>
      <c r="E38" s="2027"/>
      <c r="F38" s="459"/>
      <c r="G38" s="1932"/>
    </row>
    <row r="39" spans="1:7" ht="39" hidden="1" customHeight="1" outlineLevel="1" x14ac:dyDescent="0.3">
      <c r="A39" s="2024"/>
      <c r="B39" s="2027"/>
      <c r="C39" s="1291"/>
      <c r="D39" s="2027" t="s">
        <v>1497</v>
      </c>
      <c r="E39" s="2027"/>
      <c r="F39" s="459"/>
      <c r="G39" s="1932"/>
    </row>
    <row r="40" spans="1:7" ht="39" hidden="1" customHeight="1" outlineLevel="1" x14ac:dyDescent="0.3">
      <c r="A40" s="2024"/>
      <c r="B40" s="2027"/>
      <c r="C40" s="1291" t="s">
        <v>1498</v>
      </c>
      <c r="D40" s="2087" t="s">
        <v>1485</v>
      </c>
      <c r="E40" s="462" t="s">
        <v>1486</v>
      </c>
      <c r="F40" s="459"/>
      <c r="G40" s="1932"/>
    </row>
    <row r="41" spans="1:7" ht="39" hidden="1" customHeight="1" outlineLevel="1" x14ac:dyDescent="0.3">
      <c r="A41" s="2024"/>
      <c r="B41" s="2027"/>
      <c r="C41" s="1291"/>
      <c r="D41" s="2084"/>
      <c r="E41" s="462" t="s">
        <v>1488</v>
      </c>
      <c r="F41" s="459"/>
      <c r="G41" s="1932"/>
    </row>
    <row r="42" spans="1:7" ht="39" hidden="1" customHeight="1" outlineLevel="1" x14ac:dyDescent="0.3">
      <c r="A42" s="2024"/>
      <c r="B42" s="2027"/>
      <c r="C42" s="1291"/>
      <c r="D42" s="2085"/>
      <c r="E42" s="462" t="s">
        <v>1489</v>
      </c>
      <c r="F42" s="459"/>
      <c r="G42" s="1932"/>
    </row>
    <row r="43" spans="1:7" ht="39" hidden="1" customHeight="1" outlineLevel="1" x14ac:dyDescent="0.3">
      <c r="A43" s="2024"/>
      <c r="B43" s="2027"/>
      <c r="C43" s="1291"/>
      <c r="D43" s="2027" t="s">
        <v>1490</v>
      </c>
      <c r="E43" s="2027"/>
      <c r="F43" s="343"/>
      <c r="G43" s="1932"/>
    </row>
    <row r="44" spans="1:7" ht="39" hidden="1" customHeight="1" outlineLevel="1" x14ac:dyDescent="0.3">
      <c r="A44" s="2024"/>
      <c r="B44" s="2027"/>
      <c r="C44" s="1291"/>
      <c r="D44" s="2067" t="s">
        <v>1491</v>
      </c>
      <c r="E44" s="2067"/>
      <c r="F44" s="343"/>
      <c r="G44" s="1932"/>
    </row>
    <row r="45" spans="1:7" ht="39" hidden="1" customHeight="1" outlineLevel="1" x14ac:dyDescent="0.3">
      <c r="A45" s="2024"/>
      <c r="B45" s="2027"/>
      <c r="C45" s="1291"/>
      <c r="D45" s="2027" t="s">
        <v>1492</v>
      </c>
      <c r="E45" s="2027"/>
      <c r="F45" s="343"/>
      <c r="G45" s="1932"/>
    </row>
    <row r="46" spans="1:7" ht="39" hidden="1" customHeight="1" outlineLevel="1" x14ac:dyDescent="0.3">
      <c r="A46" s="2024"/>
      <c r="B46" s="2027"/>
      <c r="C46" s="1291"/>
      <c r="D46" s="2027" t="s">
        <v>1499</v>
      </c>
      <c r="E46" s="2027"/>
      <c r="F46" s="343"/>
      <c r="G46" s="1932"/>
    </row>
    <row r="47" spans="1:7" ht="39" hidden="1" customHeight="1" outlineLevel="1" x14ac:dyDescent="0.3">
      <c r="A47" s="2024"/>
      <c r="B47" s="2027"/>
      <c r="C47" s="1291"/>
      <c r="D47" s="2027" t="s">
        <v>1494</v>
      </c>
      <c r="E47" s="2027"/>
      <c r="F47" s="343"/>
      <c r="G47" s="1932"/>
    </row>
    <row r="48" spans="1:7" ht="39" hidden="1" customHeight="1" outlineLevel="1" x14ac:dyDescent="0.3">
      <c r="A48" s="2024"/>
      <c r="B48" s="2027"/>
      <c r="C48" s="1291"/>
      <c r="D48" s="2027" t="s">
        <v>1495</v>
      </c>
      <c r="E48" s="2027"/>
      <c r="F48" s="343"/>
      <c r="G48" s="1932"/>
    </row>
    <row r="49" spans="1:7" ht="39" hidden="1" customHeight="1" outlineLevel="1" x14ac:dyDescent="0.3">
      <c r="A49" s="2024"/>
      <c r="B49" s="2027"/>
      <c r="C49" s="1291"/>
      <c r="D49" s="2027" t="s">
        <v>1496</v>
      </c>
      <c r="E49" s="2027"/>
      <c r="F49" s="343"/>
      <c r="G49" s="1932"/>
    </row>
    <row r="50" spans="1:7" ht="39" hidden="1" customHeight="1" outlineLevel="1" thickBot="1" x14ac:dyDescent="0.35">
      <c r="A50" s="2088"/>
      <c r="B50" s="2087"/>
      <c r="C50" s="2089"/>
      <c r="D50" s="2087" t="s">
        <v>1497</v>
      </c>
      <c r="E50" s="2087"/>
      <c r="F50" s="347"/>
      <c r="G50" s="1316"/>
    </row>
    <row r="51" spans="1:7" ht="39" hidden="1" customHeight="1" outlineLevel="1" x14ac:dyDescent="0.3">
      <c r="A51" s="1922" t="s">
        <v>1483</v>
      </c>
      <c r="B51" s="1957"/>
      <c r="C51" s="1289" t="s">
        <v>1484</v>
      </c>
      <c r="D51" s="2083" t="s">
        <v>1485</v>
      </c>
      <c r="E51" s="460" t="s">
        <v>1486</v>
      </c>
      <c r="F51" s="342"/>
      <c r="G51" s="1977" t="s">
        <v>1500</v>
      </c>
    </row>
    <row r="52" spans="1:7" ht="39" hidden="1" customHeight="1" outlineLevel="1" x14ac:dyDescent="0.3">
      <c r="A52" s="2024"/>
      <c r="B52" s="2027"/>
      <c r="C52" s="1291"/>
      <c r="D52" s="2084"/>
      <c r="E52" s="462" t="s">
        <v>1488</v>
      </c>
      <c r="F52" s="343"/>
      <c r="G52" s="1932"/>
    </row>
    <row r="53" spans="1:7" ht="39" hidden="1" customHeight="1" outlineLevel="1" x14ac:dyDescent="0.3">
      <c r="A53" s="2024"/>
      <c r="B53" s="2027"/>
      <c r="C53" s="1291"/>
      <c r="D53" s="2085"/>
      <c r="E53" s="462" t="s">
        <v>1489</v>
      </c>
      <c r="F53" s="343"/>
      <c r="G53" s="1932"/>
    </row>
    <row r="54" spans="1:7" ht="39" hidden="1" customHeight="1" outlineLevel="1" x14ac:dyDescent="0.3">
      <c r="A54" s="2024"/>
      <c r="B54" s="2027"/>
      <c r="C54" s="1291"/>
      <c r="D54" s="2027" t="s">
        <v>1490</v>
      </c>
      <c r="E54" s="2027"/>
      <c r="F54" s="459"/>
      <c r="G54" s="1932"/>
    </row>
    <row r="55" spans="1:7" ht="39" hidden="1" customHeight="1" outlineLevel="1" x14ac:dyDescent="0.3">
      <c r="A55" s="2024"/>
      <c r="B55" s="2027"/>
      <c r="C55" s="1291"/>
      <c r="D55" s="2067" t="s">
        <v>1491</v>
      </c>
      <c r="E55" s="2067"/>
      <c r="F55" s="459"/>
      <c r="G55" s="1932"/>
    </row>
    <row r="56" spans="1:7" ht="39" hidden="1" customHeight="1" outlineLevel="1" x14ac:dyDescent="0.3">
      <c r="A56" s="2024"/>
      <c r="B56" s="2027"/>
      <c r="C56" s="1291"/>
      <c r="D56" s="2027" t="s">
        <v>1492</v>
      </c>
      <c r="E56" s="2027"/>
      <c r="F56" s="459"/>
      <c r="G56" s="1932"/>
    </row>
    <row r="57" spans="1:7" ht="39" hidden="1" customHeight="1" outlineLevel="1" x14ac:dyDescent="0.3">
      <c r="A57" s="2024"/>
      <c r="B57" s="2027"/>
      <c r="C57" s="1291"/>
      <c r="D57" s="2027" t="s">
        <v>1493</v>
      </c>
      <c r="E57" s="2027"/>
      <c r="F57" s="459"/>
      <c r="G57" s="1932"/>
    </row>
    <row r="58" spans="1:7" ht="39" hidden="1" customHeight="1" outlineLevel="1" x14ac:dyDescent="0.3">
      <c r="A58" s="2024"/>
      <c r="B58" s="2027"/>
      <c r="C58" s="1291"/>
      <c r="D58" s="2027" t="s">
        <v>1494</v>
      </c>
      <c r="E58" s="2027"/>
      <c r="F58" s="459"/>
      <c r="G58" s="1932"/>
    </row>
    <row r="59" spans="1:7" ht="39" hidden="1" customHeight="1" outlineLevel="1" x14ac:dyDescent="0.3">
      <c r="A59" s="2024"/>
      <c r="B59" s="2027"/>
      <c r="C59" s="1291"/>
      <c r="D59" s="2027" t="s">
        <v>1495</v>
      </c>
      <c r="E59" s="2027"/>
      <c r="F59" s="459"/>
      <c r="G59" s="1932"/>
    </row>
    <row r="60" spans="1:7" ht="39" hidden="1" customHeight="1" outlineLevel="1" x14ac:dyDescent="0.3">
      <c r="A60" s="2024"/>
      <c r="B60" s="2027"/>
      <c r="C60" s="1291"/>
      <c r="D60" s="2027" t="s">
        <v>1496</v>
      </c>
      <c r="E60" s="2027"/>
      <c r="F60" s="459"/>
      <c r="G60" s="1932"/>
    </row>
    <row r="61" spans="1:7" ht="39" hidden="1" customHeight="1" outlineLevel="1" x14ac:dyDescent="0.3">
      <c r="A61" s="2024"/>
      <c r="B61" s="2027"/>
      <c r="C61" s="1291"/>
      <c r="D61" s="2027" t="s">
        <v>1497</v>
      </c>
      <c r="E61" s="2027"/>
      <c r="F61" s="459"/>
      <c r="G61" s="1932"/>
    </row>
    <row r="62" spans="1:7" ht="39" hidden="1" customHeight="1" outlineLevel="1" x14ac:dyDescent="0.3">
      <c r="A62" s="2024"/>
      <c r="B62" s="2027"/>
      <c r="C62" s="1291" t="s">
        <v>1498</v>
      </c>
      <c r="D62" s="2087" t="s">
        <v>1485</v>
      </c>
      <c r="E62" s="462" t="s">
        <v>1486</v>
      </c>
      <c r="F62" s="459"/>
      <c r="G62" s="1932"/>
    </row>
    <row r="63" spans="1:7" ht="39" hidden="1" customHeight="1" outlineLevel="1" x14ac:dyDescent="0.3">
      <c r="A63" s="2024"/>
      <c r="B63" s="2027"/>
      <c r="C63" s="1291"/>
      <c r="D63" s="2084"/>
      <c r="E63" s="462" t="s">
        <v>1488</v>
      </c>
      <c r="F63" s="459"/>
      <c r="G63" s="1932"/>
    </row>
    <row r="64" spans="1:7" ht="39" hidden="1" customHeight="1" outlineLevel="1" x14ac:dyDescent="0.3">
      <c r="A64" s="2024"/>
      <c r="B64" s="2027"/>
      <c r="C64" s="1291"/>
      <c r="D64" s="2085"/>
      <c r="E64" s="462" t="s">
        <v>1489</v>
      </c>
      <c r="F64" s="459"/>
      <c r="G64" s="1932"/>
    </row>
    <row r="65" spans="1:7" ht="39" hidden="1" customHeight="1" outlineLevel="1" x14ac:dyDescent="0.3">
      <c r="A65" s="2024"/>
      <c r="B65" s="2027"/>
      <c r="C65" s="1291"/>
      <c r="D65" s="2027" t="s">
        <v>1490</v>
      </c>
      <c r="E65" s="2027"/>
      <c r="F65" s="343"/>
      <c r="G65" s="1932"/>
    </row>
    <row r="66" spans="1:7" ht="39" hidden="1" customHeight="1" outlineLevel="1" x14ac:dyDescent="0.3">
      <c r="A66" s="2024"/>
      <c r="B66" s="2027"/>
      <c r="C66" s="1291"/>
      <c r="D66" s="2067" t="s">
        <v>1491</v>
      </c>
      <c r="E66" s="2067"/>
      <c r="F66" s="343"/>
      <c r="G66" s="1932"/>
    </row>
    <row r="67" spans="1:7" ht="39" hidden="1" customHeight="1" outlineLevel="1" x14ac:dyDescent="0.3">
      <c r="A67" s="2024"/>
      <c r="B67" s="2027"/>
      <c r="C67" s="1291"/>
      <c r="D67" s="2027" t="s">
        <v>1492</v>
      </c>
      <c r="E67" s="2027"/>
      <c r="F67" s="343"/>
      <c r="G67" s="1932"/>
    </row>
    <row r="68" spans="1:7" ht="39" hidden="1" customHeight="1" outlineLevel="1" x14ac:dyDescent="0.3">
      <c r="A68" s="2024"/>
      <c r="B68" s="2027"/>
      <c r="C68" s="1291"/>
      <c r="D68" s="2027" t="s">
        <v>1499</v>
      </c>
      <c r="E68" s="2027"/>
      <c r="F68" s="343"/>
      <c r="G68" s="1932"/>
    </row>
    <row r="69" spans="1:7" ht="39" hidden="1" customHeight="1" outlineLevel="1" x14ac:dyDescent="0.3">
      <c r="A69" s="2024"/>
      <c r="B69" s="2027"/>
      <c r="C69" s="1291"/>
      <c r="D69" s="2027" t="s">
        <v>1494</v>
      </c>
      <c r="E69" s="2027"/>
      <c r="F69" s="343"/>
      <c r="G69" s="1932"/>
    </row>
    <row r="70" spans="1:7" ht="39" hidden="1" customHeight="1" outlineLevel="1" x14ac:dyDescent="0.3">
      <c r="A70" s="2024"/>
      <c r="B70" s="2027"/>
      <c r="C70" s="1291"/>
      <c r="D70" s="2027" t="s">
        <v>1495</v>
      </c>
      <c r="E70" s="2027"/>
      <c r="F70" s="343"/>
      <c r="G70" s="1932"/>
    </row>
    <row r="71" spans="1:7" ht="39" hidden="1" customHeight="1" outlineLevel="1" x14ac:dyDescent="0.3">
      <c r="A71" s="2024"/>
      <c r="B71" s="2027"/>
      <c r="C71" s="1291"/>
      <c r="D71" s="2027" t="s">
        <v>1496</v>
      </c>
      <c r="E71" s="2027"/>
      <c r="F71" s="343"/>
      <c r="G71" s="1932"/>
    </row>
    <row r="72" spans="1:7" ht="39" hidden="1" customHeight="1" outlineLevel="1" thickBot="1" x14ac:dyDescent="0.35">
      <c r="A72" s="2088"/>
      <c r="B72" s="2087"/>
      <c r="C72" s="2089"/>
      <c r="D72" s="2087" t="s">
        <v>1497</v>
      </c>
      <c r="E72" s="2087"/>
      <c r="F72" s="347"/>
      <c r="G72" s="1316"/>
    </row>
    <row r="73" spans="1:7" ht="39" hidden="1" customHeight="1" outlineLevel="1" x14ac:dyDescent="0.3">
      <c r="A73" s="1922" t="s">
        <v>1483</v>
      </c>
      <c r="B73" s="1957"/>
      <c r="C73" s="1289" t="s">
        <v>1484</v>
      </c>
      <c r="D73" s="2083" t="s">
        <v>1485</v>
      </c>
      <c r="E73" s="460" t="s">
        <v>1486</v>
      </c>
      <c r="F73" s="342"/>
      <c r="G73" s="1977" t="s">
        <v>1500</v>
      </c>
    </row>
    <row r="74" spans="1:7" ht="39" hidden="1" customHeight="1" outlineLevel="1" x14ac:dyDescent="0.3">
      <c r="A74" s="2024"/>
      <c r="B74" s="2027"/>
      <c r="C74" s="1291"/>
      <c r="D74" s="2084"/>
      <c r="E74" s="462" t="s">
        <v>1488</v>
      </c>
      <c r="F74" s="343"/>
      <c r="G74" s="1932"/>
    </row>
    <row r="75" spans="1:7" ht="39" hidden="1" customHeight="1" outlineLevel="1" x14ac:dyDescent="0.3">
      <c r="A75" s="2024"/>
      <c r="B75" s="2027"/>
      <c r="C75" s="1291"/>
      <c r="D75" s="2085"/>
      <c r="E75" s="462" t="s">
        <v>1489</v>
      </c>
      <c r="F75" s="343"/>
      <c r="G75" s="1932"/>
    </row>
    <row r="76" spans="1:7" ht="39" hidden="1" customHeight="1" outlineLevel="1" x14ac:dyDescent="0.3">
      <c r="A76" s="2024"/>
      <c r="B76" s="2027"/>
      <c r="C76" s="1291"/>
      <c r="D76" s="2027" t="s">
        <v>1490</v>
      </c>
      <c r="E76" s="2027"/>
      <c r="F76" s="459"/>
      <c r="G76" s="1932"/>
    </row>
    <row r="77" spans="1:7" ht="39" hidden="1" customHeight="1" outlineLevel="1" x14ac:dyDescent="0.3">
      <c r="A77" s="2024"/>
      <c r="B77" s="2027"/>
      <c r="C77" s="1291"/>
      <c r="D77" s="2067" t="s">
        <v>1491</v>
      </c>
      <c r="E77" s="2067"/>
      <c r="F77" s="459"/>
      <c r="G77" s="1932"/>
    </row>
    <row r="78" spans="1:7" ht="39" hidden="1" customHeight="1" outlineLevel="1" x14ac:dyDescent="0.3">
      <c r="A78" s="2024"/>
      <c r="B78" s="2027"/>
      <c r="C78" s="1291"/>
      <c r="D78" s="2027" t="s">
        <v>1492</v>
      </c>
      <c r="E78" s="2027"/>
      <c r="F78" s="459"/>
      <c r="G78" s="1932"/>
    </row>
    <row r="79" spans="1:7" ht="39" hidden="1" customHeight="1" outlineLevel="1" x14ac:dyDescent="0.3">
      <c r="A79" s="2024"/>
      <c r="B79" s="2027"/>
      <c r="C79" s="1291"/>
      <c r="D79" s="2027" t="s">
        <v>1493</v>
      </c>
      <c r="E79" s="2027"/>
      <c r="F79" s="459"/>
      <c r="G79" s="1932"/>
    </row>
    <row r="80" spans="1:7" ht="39" hidden="1" customHeight="1" outlineLevel="1" x14ac:dyDescent="0.3">
      <c r="A80" s="2024"/>
      <c r="B80" s="2027"/>
      <c r="C80" s="1291"/>
      <c r="D80" s="2027" t="s">
        <v>1494</v>
      </c>
      <c r="E80" s="2027"/>
      <c r="F80" s="459"/>
      <c r="G80" s="1932"/>
    </row>
    <row r="81" spans="1:7" ht="39" hidden="1" customHeight="1" outlineLevel="1" x14ac:dyDescent="0.3">
      <c r="A81" s="2024"/>
      <c r="B81" s="2027"/>
      <c r="C81" s="1291"/>
      <c r="D81" s="2027" t="s">
        <v>1495</v>
      </c>
      <c r="E81" s="2027"/>
      <c r="F81" s="459"/>
      <c r="G81" s="1932"/>
    </row>
    <row r="82" spans="1:7" ht="39" hidden="1" customHeight="1" outlineLevel="1" x14ac:dyDescent="0.3">
      <c r="A82" s="2024"/>
      <c r="B82" s="2027"/>
      <c r="C82" s="1291"/>
      <c r="D82" s="2027" t="s">
        <v>1496</v>
      </c>
      <c r="E82" s="2027"/>
      <c r="F82" s="459"/>
      <c r="G82" s="1932"/>
    </row>
    <row r="83" spans="1:7" ht="39" hidden="1" customHeight="1" outlineLevel="1" x14ac:dyDescent="0.3">
      <c r="A83" s="2024"/>
      <c r="B83" s="2027"/>
      <c r="C83" s="1291"/>
      <c r="D83" s="2027" t="s">
        <v>1497</v>
      </c>
      <c r="E83" s="2027"/>
      <c r="F83" s="459"/>
      <c r="G83" s="1932"/>
    </row>
    <row r="84" spans="1:7" ht="39" hidden="1" customHeight="1" outlineLevel="1" x14ac:dyDescent="0.3">
      <c r="A84" s="2024"/>
      <c r="B84" s="2027"/>
      <c r="C84" s="1291" t="s">
        <v>1498</v>
      </c>
      <c r="D84" s="2087" t="s">
        <v>1485</v>
      </c>
      <c r="E84" s="462" t="s">
        <v>1486</v>
      </c>
      <c r="F84" s="459"/>
      <c r="G84" s="1932"/>
    </row>
    <row r="85" spans="1:7" ht="39" hidden="1" customHeight="1" outlineLevel="1" x14ac:dyDescent="0.3">
      <c r="A85" s="2024"/>
      <c r="B85" s="2027"/>
      <c r="C85" s="1291"/>
      <c r="D85" s="2084"/>
      <c r="E85" s="462" t="s">
        <v>1488</v>
      </c>
      <c r="F85" s="459"/>
      <c r="G85" s="1932"/>
    </row>
    <row r="86" spans="1:7" ht="39" hidden="1" customHeight="1" outlineLevel="1" x14ac:dyDescent="0.3">
      <c r="A86" s="2024"/>
      <c r="B86" s="2027"/>
      <c r="C86" s="1291"/>
      <c r="D86" s="2085"/>
      <c r="E86" s="462" t="s">
        <v>1489</v>
      </c>
      <c r="F86" s="459"/>
      <c r="G86" s="1932"/>
    </row>
    <row r="87" spans="1:7" ht="39" hidden="1" customHeight="1" outlineLevel="1" x14ac:dyDescent="0.3">
      <c r="A87" s="2024"/>
      <c r="B87" s="2027"/>
      <c r="C87" s="1291"/>
      <c r="D87" s="2027" t="s">
        <v>1490</v>
      </c>
      <c r="E87" s="2027"/>
      <c r="F87" s="343"/>
      <c r="G87" s="1932"/>
    </row>
    <row r="88" spans="1:7" ht="28.5" hidden="1" customHeight="1" outlineLevel="1" x14ac:dyDescent="0.3">
      <c r="A88" s="2024"/>
      <c r="B88" s="2090"/>
      <c r="C88" s="2091"/>
      <c r="D88" s="2067" t="s">
        <v>1491</v>
      </c>
      <c r="E88" s="2067"/>
      <c r="F88" s="343"/>
      <c r="G88" s="1932"/>
    </row>
    <row r="89" spans="1:7" ht="39" hidden="1" customHeight="1" outlineLevel="1" x14ac:dyDescent="0.3">
      <c r="A89" s="2024"/>
      <c r="B89" s="2027"/>
      <c r="C89" s="1291"/>
      <c r="D89" s="2027" t="s">
        <v>1492</v>
      </c>
      <c r="E89" s="2027"/>
      <c r="F89" s="343"/>
      <c r="G89" s="1932"/>
    </row>
    <row r="90" spans="1:7" ht="39" hidden="1" customHeight="1" outlineLevel="1" x14ac:dyDescent="0.3">
      <c r="A90" s="2024"/>
      <c r="B90" s="2027"/>
      <c r="C90" s="1291"/>
      <c r="D90" s="2027" t="s">
        <v>1499</v>
      </c>
      <c r="E90" s="2027"/>
      <c r="F90" s="343"/>
      <c r="G90" s="1932"/>
    </row>
    <row r="91" spans="1:7" ht="39" hidden="1" customHeight="1" outlineLevel="1" x14ac:dyDescent="0.3">
      <c r="A91" s="2024"/>
      <c r="B91" s="2027"/>
      <c r="C91" s="1291"/>
      <c r="D91" s="2027" t="s">
        <v>1494</v>
      </c>
      <c r="E91" s="2027"/>
      <c r="F91" s="343"/>
      <c r="G91" s="1932"/>
    </row>
    <row r="92" spans="1:7" ht="39" hidden="1" customHeight="1" outlineLevel="1" x14ac:dyDescent="0.3">
      <c r="A92" s="2024"/>
      <c r="B92" s="2027"/>
      <c r="C92" s="1291"/>
      <c r="D92" s="2027" t="s">
        <v>1495</v>
      </c>
      <c r="E92" s="2027"/>
      <c r="F92" s="343"/>
      <c r="G92" s="1932"/>
    </row>
    <row r="93" spans="1:7" ht="39" hidden="1" customHeight="1" outlineLevel="1" x14ac:dyDescent="0.3">
      <c r="A93" s="2024"/>
      <c r="B93" s="2027"/>
      <c r="C93" s="1291"/>
      <c r="D93" s="2027" t="s">
        <v>1496</v>
      </c>
      <c r="E93" s="2027"/>
      <c r="F93" s="343"/>
      <c r="G93" s="1932"/>
    </row>
    <row r="94" spans="1:7" ht="39" hidden="1" customHeight="1" outlineLevel="1" thickBot="1" x14ac:dyDescent="0.35">
      <c r="A94" s="2081"/>
      <c r="B94" s="2082"/>
      <c r="C94" s="2086"/>
      <c r="D94" s="2082" t="s">
        <v>1497</v>
      </c>
      <c r="E94" s="2082"/>
      <c r="F94" s="346"/>
      <c r="G94" s="1316"/>
    </row>
    <row r="95" spans="1:7" ht="39" hidden="1" customHeight="1" outlineLevel="1" x14ac:dyDescent="0.3">
      <c r="A95" s="1922" t="s">
        <v>1483</v>
      </c>
      <c r="B95" s="1957"/>
      <c r="C95" s="1289" t="s">
        <v>1484</v>
      </c>
      <c r="D95" s="2083" t="s">
        <v>1485</v>
      </c>
      <c r="E95" s="210" t="s">
        <v>1486</v>
      </c>
      <c r="F95" s="342"/>
      <c r="G95" s="1977" t="s">
        <v>1500</v>
      </c>
    </row>
    <row r="96" spans="1:7" ht="39" hidden="1" customHeight="1" outlineLevel="1" x14ac:dyDescent="0.3">
      <c r="A96" s="2024"/>
      <c r="B96" s="2027"/>
      <c r="C96" s="1291"/>
      <c r="D96" s="2084"/>
      <c r="E96" s="289" t="s">
        <v>1488</v>
      </c>
      <c r="F96" s="343"/>
      <c r="G96" s="1932"/>
    </row>
    <row r="97" spans="1:7" ht="39" hidden="1" customHeight="1" outlineLevel="1" x14ac:dyDescent="0.3">
      <c r="A97" s="2024"/>
      <c r="B97" s="2027"/>
      <c r="C97" s="1291"/>
      <c r="D97" s="2085"/>
      <c r="E97" s="289" t="s">
        <v>1489</v>
      </c>
      <c r="F97" s="343"/>
      <c r="G97" s="1932"/>
    </row>
    <row r="98" spans="1:7" ht="39" hidden="1" customHeight="1" outlineLevel="1" x14ac:dyDescent="0.3">
      <c r="A98" s="2024"/>
      <c r="B98" s="2027"/>
      <c r="C98" s="1291"/>
      <c r="D98" s="2027" t="s">
        <v>1490</v>
      </c>
      <c r="E98" s="2027"/>
      <c r="F98" s="344"/>
      <c r="G98" s="1932"/>
    </row>
    <row r="99" spans="1:7" ht="39" hidden="1" customHeight="1" outlineLevel="1" x14ac:dyDescent="0.3">
      <c r="A99" s="2024"/>
      <c r="B99" s="2027"/>
      <c r="C99" s="1291"/>
      <c r="D99" s="2067" t="s">
        <v>1491</v>
      </c>
      <c r="E99" s="2067"/>
      <c r="F99" s="344"/>
      <c r="G99" s="1932"/>
    </row>
    <row r="100" spans="1:7" ht="39" hidden="1" customHeight="1" outlineLevel="1" x14ac:dyDescent="0.3">
      <c r="A100" s="2024"/>
      <c r="B100" s="2027"/>
      <c r="C100" s="1291"/>
      <c r="D100" s="2027" t="s">
        <v>1492</v>
      </c>
      <c r="E100" s="2027"/>
      <c r="F100" s="344"/>
      <c r="G100" s="1932"/>
    </row>
    <row r="101" spans="1:7" ht="39" hidden="1" customHeight="1" outlineLevel="1" x14ac:dyDescent="0.3">
      <c r="A101" s="2024"/>
      <c r="B101" s="2027"/>
      <c r="C101" s="1291"/>
      <c r="D101" s="2027" t="s">
        <v>1493</v>
      </c>
      <c r="E101" s="2027"/>
      <c r="F101" s="344"/>
      <c r="G101" s="1932"/>
    </row>
    <row r="102" spans="1:7" ht="39" hidden="1" customHeight="1" outlineLevel="1" x14ac:dyDescent="0.3">
      <c r="A102" s="2024"/>
      <c r="B102" s="2027"/>
      <c r="C102" s="1291"/>
      <c r="D102" s="2027" t="s">
        <v>1494</v>
      </c>
      <c r="E102" s="2027"/>
      <c r="F102" s="344"/>
      <c r="G102" s="1932"/>
    </row>
    <row r="103" spans="1:7" ht="39" hidden="1" customHeight="1" outlineLevel="1" x14ac:dyDescent="0.3">
      <c r="A103" s="2024"/>
      <c r="B103" s="2027"/>
      <c r="C103" s="1291"/>
      <c r="D103" s="2027" t="s">
        <v>1495</v>
      </c>
      <c r="E103" s="2027"/>
      <c r="F103" s="344"/>
      <c r="G103" s="1932"/>
    </row>
    <row r="104" spans="1:7" ht="39" hidden="1" customHeight="1" outlineLevel="1" x14ac:dyDescent="0.3">
      <c r="A104" s="2024"/>
      <c r="B104" s="2027"/>
      <c r="C104" s="1291"/>
      <c r="D104" s="2027" t="s">
        <v>1496</v>
      </c>
      <c r="E104" s="2027"/>
      <c r="F104" s="344"/>
      <c r="G104" s="1932"/>
    </row>
    <row r="105" spans="1:7" ht="39" hidden="1" customHeight="1" outlineLevel="1" x14ac:dyDescent="0.3">
      <c r="A105" s="2024"/>
      <c r="B105" s="2027"/>
      <c r="C105" s="1291"/>
      <c r="D105" s="2027" t="s">
        <v>1497</v>
      </c>
      <c r="E105" s="2027"/>
      <c r="F105" s="344"/>
      <c r="G105" s="1932"/>
    </row>
    <row r="106" spans="1:7" ht="39" hidden="1" customHeight="1" outlineLevel="1" x14ac:dyDescent="0.3">
      <c r="A106" s="2024"/>
      <c r="B106" s="2027"/>
      <c r="C106" s="1291" t="s">
        <v>1498</v>
      </c>
      <c r="D106" s="2087" t="s">
        <v>1485</v>
      </c>
      <c r="E106" s="289" t="s">
        <v>1486</v>
      </c>
      <c r="F106" s="344"/>
      <c r="G106" s="1932"/>
    </row>
    <row r="107" spans="1:7" ht="39" hidden="1" customHeight="1" outlineLevel="1" x14ac:dyDescent="0.3">
      <c r="A107" s="2024"/>
      <c r="B107" s="2027"/>
      <c r="C107" s="1291"/>
      <c r="D107" s="2084"/>
      <c r="E107" s="289" t="s">
        <v>1488</v>
      </c>
      <c r="F107" s="344"/>
      <c r="G107" s="1932"/>
    </row>
    <row r="108" spans="1:7" ht="39" hidden="1" customHeight="1" outlineLevel="1" x14ac:dyDescent="0.3">
      <c r="A108" s="2024"/>
      <c r="B108" s="2027"/>
      <c r="C108" s="1291"/>
      <c r="D108" s="2085"/>
      <c r="E108" s="289" t="s">
        <v>1489</v>
      </c>
      <c r="F108" s="344"/>
      <c r="G108" s="1932"/>
    </row>
    <row r="109" spans="1:7" ht="39" hidden="1" customHeight="1" outlineLevel="1" x14ac:dyDescent="0.3">
      <c r="A109" s="2024"/>
      <c r="B109" s="2027"/>
      <c r="C109" s="1291"/>
      <c r="D109" s="2027" t="s">
        <v>1490</v>
      </c>
      <c r="E109" s="2027"/>
      <c r="F109" s="343"/>
      <c r="G109" s="1932"/>
    </row>
    <row r="110" spans="1:7" ht="39" hidden="1" customHeight="1" outlineLevel="1" x14ac:dyDescent="0.3">
      <c r="A110" s="2024"/>
      <c r="B110" s="2027"/>
      <c r="C110" s="1291"/>
      <c r="D110" s="2067" t="s">
        <v>1491</v>
      </c>
      <c r="E110" s="2067"/>
      <c r="F110" s="343"/>
      <c r="G110" s="1932"/>
    </row>
    <row r="111" spans="1:7" ht="39" hidden="1" customHeight="1" outlineLevel="1" x14ac:dyDescent="0.3">
      <c r="A111" s="2024"/>
      <c r="B111" s="2027"/>
      <c r="C111" s="1291"/>
      <c r="D111" s="2027" t="s">
        <v>1492</v>
      </c>
      <c r="E111" s="2027"/>
      <c r="F111" s="343"/>
      <c r="G111" s="1932"/>
    </row>
    <row r="112" spans="1:7" ht="39" hidden="1" customHeight="1" outlineLevel="1" x14ac:dyDescent="0.3">
      <c r="A112" s="2024"/>
      <c r="B112" s="2027"/>
      <c r="C112" s="1291"/>
      <c r="D112" s="2027" t="s">
        <v>1499</v>
      </c>
      <c r="E112" s="2027"/>
      <c r="F112" s="343"/>
      <c r="G112" s="1932"/>
    </row>
    <row r="113" spans="1:7" ht="39" hidden="1" customHeight="1" outlineLevel="1" x14ac:dyDescent="0.3">
      <c r="A113" s="2024"/>
      <c r="B113" s="2027"/>
      <c r="C113" s="1291"/>
      <c r="D113" s="2027" t="s">
        <v>1494</v>
      </c>
      <c r="E113" s="2027"/>
      <c r="F113" s="343"/>
      <c r="G113" s="1932"/>
    </row>
    <row r="114" spans="1:7" ht="39" hidden="1" customHeight="1" outlineLevel="1" x14ac:dyDescent="0.3">
      <c r="A114" s="2024"/>
      <c r="B114" s="2027"/>
      <c r="C114" s="1291"/>
      <c r="D114" s="2027" t="s">
        <v>1495</v>
      </c>
      <c r="E114" s="2027"/>
      <c r="F114" s="343"/>
      <c r="G114" s="1932"/>
    </row>
    <row r="115" spans="1:7" ht="39" hidden="1" customHeight="1" outlineLevel="1" x14ac:dyDescent="0.3">
      <c r="A115" s="2024"/>
      <c r="B115" s="2027"/>
      <c r="C115" s="1291"/>
      <c r="D115" s="2027" t="s">
        <v>1496</v>
      </c>
      <c r="E115" s="2027"/>
      <c r="F115" s="343"/>
      <c r="G115" s="1932"/>
    </row>
    <row r="116" spans="1:7" ht="39" hidden="1" customHeight="1" outlineLevel="1" thickBot="1" x14ac:dyDescent="0.35">
      <c r="A116" s="2088"/>
      <c r="B116" s="2087"/>
      <c r="C116" s="2089"/>
      <c r="D116" s="2087" t="s">
        <v>1497</v>
      </c>
      <c r="E116" s="2087"/>
      <c r="F116" s="347"/>
      <c r="G116" s="1316"/>
    </row>
    <row r="117" spans="1:7" ht="39" hidden="1" customHeight="1" outlineLevel="1" x14ac:dyDescent="0.3">
      <c r="A117" s="1922" t="s">
        <v>1483</v>
      </c>
      <c r="B117" s="1957"/>
      <c r="C117" s="1289" t="s">
        <v>1484</v>
      </c>
      <c r="D117" s="2083" t="s">
        <v>1485</v>
      </c>
      <c r="E117" s="210" t="s">
        <v>1486</v>
      </c>
      <c r="F117" s="342"/>
      <c r="G117" s="1977" t="s">
        <v>1500</v>
      </c>
    </row>
    <row r="118" spans="1:7" ht="39" hidden="1" customHeight="1" outlineLevel="1" x14ac:dyDescent="0.3">
      <c r="A118" s="2024"/>
      <c r="B118" s="2027"/>
      <c r="C118" s="1291"/>
      <c r="D118" s="2084"/>
      <c r="E118" s="289" t="s">
        <v>1488</v>
      </c>
      <c r="F118" s="343"/>
      <c r="G118" s="1932"/>
    </row>
    <row r="119" spans="1:7" ht="39" hidden="1" customHeight="1" outlineLevel="1" x14ac:dyDescent="0.3">
      <c r="A119" s="2024"/>
      <c r="B119" s="2027"/>
      <c r="C119" s="1291"/>
      <c r="D119" s="2085"/>
      <c r="E119" s="289" t="s">
        <v>1489</v>
      </c>
      <c r="F119" s="343"/>
      <c r="G119" s="1932"/>
    </row>
    <row r="120" spans="1:7" ht="39" hidden="1" customHeight="1" outlineLevel="1" x14ac:dyDescent="0.3">
      <c r="A120" s="2024"/>
      <c r="B120" s="2027"/>
      <c r="C120" s="1291"/>
      <c r="D120" s="2027" t="s">
        <v>1490</v>
      </c>
      <c r="E120" s="2027"/>
      <c r="F120" s="344"/>
      <c r="G120" s="1932"/>
    </row>
    <row r="121" spans="1:7" ht="39" hidden="1" customHeight="1" outlineLevel="1" x14ac:dyDescent="0.3">
      <c r="A121" s="2024"/>
      <c r="B121" s="2027"/>
      <c r="C121" s="1291"/>
      <c r="D121" s="2067" t="s">
        <v>1491</v>
      </c>
      <c r="E121" s="2067"/>
      <c r="F121" s="344"/>
      <c r="G121" s="1932"/>
    </row>
    <row r="122" spans="1:7" ht="39" hidden="1" customHeight="1" outlineLevel="1" x14ac:dyDescent="0.3">
      <c r="A122" s="2024"/>
      <c r="B122" s="2027"/>
      <c r="C122" s="1291"/>
      <c r="D122" s="2027" t="s">
        <v>1492</v>
      </c>
      <c r="E122" s="2027"/>
      <c r="F122" s="344"/>
      <c r="G122" s="1932"/>
    </row>
    <row r="123" spans="1:7" ht="39" hidden="1" customHeight="1" outlineLevel="1" x14ac:dyDescent="0.3">
      <c r="A123" s="2024"/>
      <c r="B123" s="2027"/>
      <c r="C123" s="1291"/>
      <c r="D123" s="2027" t="s">
        <v>1493</v>
      </c>
      <c r="E123" s="2027"/>
      <c r="F123" s="344"/>
      <c r="G123" s="1932"/>
    </row>
    <row r="124" spans="1:7" ht="39" hidden="1" customHeight="1" outlineLevel="1" x14ac:dyDescent="0.3">
      <c r="A124" s="2024"/>
      <c r="B124" s="2027"/>
      <c r="C124" s="1291"/>
      <c r="D124" s="2027" t="s">
        <v>1494</v>
      </c>
      <c r="E124" s="2027"/>
      <c r="F124" s="344"/>
      <c r="G124" s="1932"/>
    </row>
    <row r="125" spans="1:7" ht="39" hidden="1" customHeight="1" outlineLevel="1" x14ac:dyDescent="0.3">
      <c r="A125" s="2024"/>
      <c r="B125" s="2027"/>
      <c r="C125" s="1291"/>
      <c r="D125" s="2027" t="s">
        <v>1495</v>
      </c>
      <c r="E125" s="2027"/>
      <c r="F125" s="344"/>
      <c r="G125" s="1932"/>
    </row>
    <row r="126" spans="1:7" ht="39" hidden="1" customHeight="1" outlineLevel="1" x14ac:dyDescent="0.3">
      <c r="A126" s="2024"/>
      <c r="B126" s="2027"/>
      <c r="C126" s="1291"/>
      <c r="D126" s="2027" t="s">
        <v>1496</v>
      </c>
      <c r="E126" s="2027"/>
      <c r="F126" s="344"/>
      <c r="G126" s="1932"/>
    </row>
    <row r="127" spans="1:7" ht="39" hidden="1" customHeight="1" outlineLevel="1" x14ac:dyDescent="0.3">
      <c r="A127" s="2024"/>
      <c r="B127" s="2027"/>
      <c r="C127" s="1291"/>
      <c r="D127" s="2027" t="s">
        <v>1497</v>
      </c>
      <c r="E127" s="2027"/>
      <c r="F127" s="344"/>
      <c r="G127" s="1932"/>
    </row>
    <row r="128" spans="1:7" ht="39" hidden="1" customHeight="1" outlineLevel="1" x14ac:dyDescent="0.3">
      <c r="A128" s="2024"/>
      <c r="B128" s="2027"/>
      <c r="C128" s="1291" t="s">
        <v>1498</v>
      </c>
      <c r="D128" s="2087" t="s">
        <v>1485</v>
      </c>
      <c r="E128" s="289" t="s">
        <v>1486</v>
      </c>
      <c r="F128" s="344"/>
      <c r="G128" s="1932"/>
    </row>
    <row r="129" spans="1:7" ht="39" hidden="1" customHeight="1" outlineLevel="1" x14ac:dyDescent="0.3">
      <c r="A129" s="2024"/>
      <c r="B129" s="2027"/>
      <c r="C129" s="1291"/>
      <c r="D129" s="2084"/>
      <c r="E129" s="289" t="s">
        <v>1488</v>
      </c>
      <c r="F129" s="344"/>
      <c r="G129" s="1932"/>
    </row>
    <row r="130" spans="1:7" ht="39" hidden="1" customHeight="1" outlineLevel="1" x14ac:dyDescent="0.3">
      <c r="A130" s="2024"/>
      <c r="B130" s="2027"/>
      <c r="C130" s="1291"/>
      <c r="D130" s="2085"/>
      <c r="E130" s="289" t="s">
        <v>1489</v>
      </c>
      <c r="F130" s="344"/>
      <c r="G130" s="1932"/>
    </row>
    <row r="131" spans="1:7" ht="39" hidden="1" customHeight="1" outlineLevel="1" x14ac:dyDescent="0.3">
      <c r="A131" s="2024"/>
      <c r="B131" s="2027"/>
      <c r="C131" s="1291"/>
      <c r="D131" s="2027" t="s">
        <v>1490</v>
      </c>
      <c r="E131" s="2027"/>
      <c r="F131" s="343"/>
      <c r="G131" s="1932"/>
    </row>
    <row r="132" spans="1:7" ht="39" hidden="1" customHeight="1" outlineLevel="1" x14ac:dyDescent="0.3">
      <c r="A132" s="2024"/>
      <c r="B132" s="2027"/>
      <c r="C132" s="1291"/>
      <c r="D132" s="2067" t="s">
        <v>1491</v>
      </c>
      <c r="E132" s="2067"/>
      <c r="F132" s="343"/>
      <c r="G132" s="1932"/>
    </row>
    <row r="133" spans="1:7" ht="39" hidden="1" customHeight="1" outlineLevel="1" x14ac:dyDescent="0.3">
      <c r="A133" s="2024"/>
      <c r="B133" s="2027"/>
      <c r="C133" s="1291"/>
      <c r="D133" s="2027" t="s">
        <v>1492</v>
      </c>
      <c r="E133" s="2027"/>
      <c r="F133" s="343"/>
      <c r="G133" s="1932"/>
    </row>
    <row r="134" spans="1:7" ht="39" hidden="1" customHeight="1" outlineLevel="1" x14ac:dyDescent="0.3">
      <c r="A134" s="2024"/>
      <c r="B134" s="2027"/>
      <c r="C134" s="1291"/>
      <c r="D134" s="2027" t="s">
        <v>1499</v>
      </c>
      <c r="E134" s="2027"/>
      <c r="F134" s="343"/>
      <c r="G134" s="1932"/>
    </row>
    <row r="135" spans="1:7" ht="39" hidden="1" customHeight="1" outlineLevel="1" x14ac:dyDescent="0.3">
      <c r="A135" s="2024"/>
      <c r="B135" s="2027"/>
      <c r="C135" s="1291"/>
      <c r="D135" s="2027" t="s">
        <v>1494</v>
      </c>
      <c r="E135" s="2027"/>
      <c r="F135" s="343"/>
      <c r="G135" s="1932"/>
    </row>
    <row r="136" spans="1:7" ht="39" hidden="1" customHeight="1" outlineLevel="1" x14ac:dyDescent="0.3">
      <c r="A136" s="2024"/>
      <c r="B136" s="2027"/>
      <c r="C136" s="1291"/>
      <c r="D136" s="2027" t="s">
        <v>1495</v>
      </c>
      <c r="E136" s="2027"/>
      <c r="F136" s="343"/>
      <c r="G136" s="1932"/>
    </row>
    <row r="137" spans="1:7" ht="39" hidden="1" customHeight="1" outlineLevel="1" x14ac:dyDescent="0.3">
      <c r="A137" s="2024"/>
      <c r="B137" s="2027"/>
      <c r="C137" s="1291"/>
      <c r="D137" s="2027" t="s">
        <v>1496</v>
      </c>
      <c r="E137" s="2027"/>
      <c r="F137" s="343"/>
      <c r="G137" s="1932"/>
    </row>
    <row r="138" spans="1:7" ht="39" hidden="1" customHeight="1" outlineLevel="1" thickBot="1" x14ac:dyDescent="0.35">
      <c r="A138" s="2088"/>
      <c r="B138" s="2087"/>
      <c r="C138" s="2089"/>
      <c r="D138" s="2087" t="s">
        <v>1497</v>
      </c>
      <c r="E138" s="2087"/>
      <c r="F138" s="347"/>
      <c r="G138" s="1316"/>
    </row>
    <row r="139" spans="1:7" ht="39" hidden="1" customHeight="1" outlineLevel="1" x14ac:dyDescent="0.3">
      <c r="A139" s="1922" t="s">
        <v>1483</v>
      </c>
      <c r="B139" s="1957"/>
      <c r="C139" s="1289" t="s">
        <v>1484</v>
      </c>
      <c r="D139" s="2083" t="s">
        <v>1485</v>
      </c>
      <c r="E139" s="210" t="s">
        <v>1486</v>
      </c>
      <c r="F139" s="342"/>
      <c r="G139" s="1977" t="s">
        <v>1500</v>
      </c>
    </row>
    <row r="140" spans="1:7" ht="39" hidden="1" customHeight="1" outlineLevel="1" x14ac:dyDescent="0.3">
      <c r="A140" s="2024"/>
      <c r="B140" s="2027"/>
      <c r="C140" s="1291"/>
      <c r="D140" s="2084"/>
      <c r="E140" s="289" t="s">
        <v>1488</v>
      </c>
      <c r="F140" s="343"/>
      <c r="G140" s="1932"/>
    </row>
    <row r="141" spans="1:7" ht="39" hidden="1" customHeight="1" outlineLevel="1" x14ac:dyDescent="0.3">
      <c r="A141" s="2024"/>
      <c r="B141" s="2027"/>
      <c r="C141" s="1291"/>
      <c r="D141" s="2085"/>
      <c r="E141" s="289" t="s">
        <v>1489</v>
      </c>
      <c r="F141" s="343"/>
      <c r="G141" s="1932"/>
    </row>
    <row r="142" spans="1:7" ht="39" hidden="1" customHeight="1" outlineLevel="1" x14ac:dyDescent="0.3">
      <c r="A142" s="2024"/>
      <c r="B142" s="2027"/>
      <c r="C142" s="1291"/>
      <c r="D142" s="2027" t="s">
        <v>1490</v>
      </c>
      <c r="E142" s="2027"/>
      <c r="F142" s="344"/>
      <c r="G142" s="1932"/>
    </row>
    <row r="143" spans="1:7" ht="39" hidden="1" customHeight="1" outlineLevel="1" x14ac:dyDescent="0.3">
      <c r="A143" s="2024"/>
      <c r="B143" s="2027"/>
      <c r="C143" s="1291"/>
      <c r="D143" s="2067" t="s">
        <v>1491</v>
      </c>
      <c r="E143" s="2067"/>
      <c r="F143" s="344"/>
      <c r="G143" s="1932"/>
    </row>
    <row r="144" spans="1:7" ht="39" hidden="1" customHeight="1" outlineLevel="1" x14ac:dyDescent="0.3">
      <c r="A144" s="2024"/>
      <c r="B144" s="2027"/>
      <c r="C144" s="1291"/>
      <c r="D144" s="2027" t="s">
        <v>1492</v>
      </c>
      <c r="E144" s="2027"/>
      <c r="F144" s="344"/>
      <c r="G144" s="1932"/>
    </row>
    <row r="145" spans="1:7" ht="39" hidden="1" customHeight="1" outlineLevel="1" x14ac:dyDescent="0.3">
      <c r="A145" s="2024"/>
      <c r="B145" s="2027"/>
      <c r="C145" s="1291"/>
      <c r="D145" s="2027" t="s">
        <v>1493</v>
      </c>
      <c r="E145" s="2027"/>
      <c r="F145" s="344"/>
      <c r="G145" s="1932"/>
    </row>
    <row r="146" spans="1:7" ht="39" hidden="1" customHeight="1" outlineLevel="1" x14ac:dyDescent="0.3">
      <c r="A146" s="2024"/>
      <c r="B146" s="2027"/>
      <c r="C146" s="1291"/>
      <c r="D146" s="2027" t="s">
        <v>1494</v>
      </c>
      <c r="E146" s="2027"/>
      <c r="F146" s="344"/>
      <c r="G146" s="1932"/>
    </row>
    <row r="147" spans="1:7" ht="39" hidden="1" customHeight="1" outlineLevel="1" x14ac:dyDescent="0.3">
      <c r="A147" s="2024"/>
      <c r="B147" s="2027"/>
      <c r="C147" s="1291"/>
      <c r="D147" s="2027" t="s">
        <v>1495</v>
      </c>
      <c r="E147" s="2027"/>
      <c r="F147" s="344"/>
      <c r="G147" s="1932"/>
    </row>
    <row r="148" spans="1:7" ht="39" hidden="1" customHeight="1" outlineLevel="1" x14ac:dyDescent="0.3">
      <c r="A148" s="2024"/>
      <c r="B148" s="2027"/>
      <c r="C148" s="1291"/>
      <c r="D148" s="2027" t="s">
        <v>1496</v>
      </c>
      <c r="E148" s="2027"/>
      <c r="F148" s="344"/>
      <c r="G148" s="1932"/>
    </row>
    <row r="149" spans="1:7" ht="39" hidden="1" customHeight="1" outlineLevel="1" x14ac:dyDescent="0.3">
      <c r="A149" s="2024"/>
      <c r="B149" s="2027"/>
      <c r="C149" s="1291"/>
      <c r="D149" s="2027" t="s">
        <v>1497</v>
      </c>
      <c r="E149" s="2027"/>
      <c r="F149" s="344"/>
      <c r="G149" s="1932"/>
    </row>
    <row r="150" spans="1:7" ht="39" hidden="1" customHeight="1" outlineLevel="1" x14ac:dyDescent="0.3">
      <c r="A150" s="2024"/>
      <c r="B150" s="2027"/>
      <c r="C150" s="1291" t="s">
        <v>1498</v>
      </c>
      <c r="D150" s="2087" t="s">
        <v>1485</v>
      </c>
      <c r="E150" s="289" t="s">
        <v>1486</v>
      </c>
      <c r="F150" s="344"/>
      <c r="G150" s="1932"/>
    </row>
    <row r="151" spans="1:7" ht="39" hidden="1" customHeight="1" outlineLevel="1" x14ac:dyDescent="0.3">
      <c r="A151" s="2024"/>
      <c r="B151" s="2027"/>
      <c r="C151" s="1291"/>
      <c r="D151" s="2084"/>
      <c r="E151" s="289" t="s">
        <v>1488</v>
      </c>
      <c r="F151" s="344"/>
      <c r="G151" s="1932"/>
    </row>
    <row r="152" spans="1:7" ht="39" hidden="1" customHeight="1" outlineLevel="1" x14ac:dyDescent="0.3">
      <c r="A152" s="2024"/>
      <c r="B152" s="2027"/>
      <c r="C152" s="1291"/>
      <c r="D152" s="2085"/>
      <c r="E152" s="289" t="s">
        <v>1489</v>
      </c>
      <c r="F152" s="344"/>
      <c r="G152" s="1932"/>
    </row>
    <row r="153" spans="1:7" ht="39" hidden="1" customHeight="1" outlineLevel="1" x14ac:dyDescent="0.3">
      <c r="A153" s="2024"/>
      <c r="B153" s="2027"/>
      <c r="C153" s="1291"/>
      <c r="D153" s="2027" t="s">
        <v>1490</v>
      </c>
      <c r="E153" s="2027"/>
      <c r="F153" s="343"/>
      <c r="G153" s="1932"/>
    </row>
    <row r="154" spans="1:7" ht="39" hidden="1" customHeight="1" outlineLevel="1" x14ac:dyDescent="0.3">
      <c r="A154" s="2024"/>
      <c r="B154" s="2027"/>
      <c r="C154" s="1291"/>
      <c r="D154" s="2067" t="s">
        <v>1491</v>
      </c>
      <c r="E154" s="2067"/>
      <c r="F154" s="343"/>
      <c r="G154" s="1932"/>
    </row>
    <row r="155" spans="1:7" ht="39" hidden="1" customHeight="1" outlineLevel="1" x14ac:dyDescent="0.3">
      <c r="A155" s="2024"/>
      <c r="B155" s="2027"/>
      <c r="C155" s="1291"/>
      <c r="D155" s="2027" t="s">
        <v>1492</v>
      </c>
      <c r="E155" s="2027"/>
      <c r="F155" s="343"/>
      <c r="G155" s="1932"/>
    </row>
    <row r="156" spans="1:7" ht="39" hidden="1" customHeight="1" outlineLevel="1" x14ac:dyDescent="0.3">
      <c r="A156" s="2024"/>
      <c r="B156" s="2027"/>
      <c r="C156" s="1291"/>
      <c r="D156" s="2027" t="s">
        <v>1499</v>
      </c>
      <c r="E156" s="2027"/>
      <c r="F156" s="343"/>
      <c r="G156" s="1932"/>
    </row>
    <row r="157" spans="1:7" ht="39" hidden="1" customHeight="1" outlineLevel="1" x14ac:dyDescent="0.3">
      <c r="A157" s="2024"/>
      <c r="B157" s="2027"/>
      <c r="C157" s="1291"/>
      <c r="D157" s="2027" t="s">
        <v>1494</v>
      </c>
      <c r="E157" s="2027"/>
      <c r="F157" s="343"/>
      <c r="G157" s="1932"/>
    </row>
    <row r="158" spans="1:7" ht="39" hidden="1" customHeight="1" outlineLevel="1" x14ac:dyDescent="0.3">
      <c r="A158" s="2024"/>
      <c r="B158" s="2027"/>
      <c r="C158" s="1291"/>
      <c r="D158" s="2027" t="s">
        <v>1495</v>
      </c>
      <c r="E158" s="2027"/>
      <c r="F158" s="343"/>
      <c r="G158" s="1932"/>
    </row>
    <row r="159" spans="1:7" ht="39" hidden="1" customHeight="1" outlineLevel="1" x14ac:dyDescent="0.3">
      <c r="A159" s="2024"/>
      <c r="B159" s="2027"/>
      <c r="C159" s="1291"/>
      <c r="D159" s="2027" t="s">
        <v>1496</v>
      </c>
      <c r="E159" s="2027"/>
      <c r="F159" s="343"/>
      <c r="G159" s="1932"/>
    </row>
    <row r="160" spans="1:7" ht="39" hidden="1" customHeight="1" outlineLevel="1" thickBot="1" x14ac:dyDescent="0.35">
      <c r="A160" s="2088"/>
      <c r="B160" s="2087"/>
      <c r="C160" s="2089"/>
      <c r="D160" s="2087" t="s">
        <v>1497</v>
      </c>
      <c r="E160" s="2087"/>
      <c r="F160" s="347"/>
      <c r="G160" s="1316"/>
    </row>
    <row r="161" spans="1:7" ht="39" hidden="1" customHeight="1" outlineLevel="1" x14ac:dyDescent="0.3">
      <c r="A161" s="1922" t="s">
        <v>1483</v>
      </c>
      <c r="B161" s="1957"/>
      <c r="C161" s="1289" t="s">
        <v>1484</v>
      </c>
      <c r="D161" s="2083" t="s">
        <v>1485</v>
      </c>
      <c r="E161" s="210" t="s">
        <v>1486</v>
      </c>
      <c r="F161" s="342"/>
      <c r="G161" s="1977" t="s">
        <v>1500</v>
      </c>
    </row>
    <row r="162" spans="1:7" ht="39" hidden="1" customHeight="1" outlineLevel="1" x14ac:dyDescent="0.3">
      <c r="A162" s="2024"/>
      <c r="B162" s="2027"/>
      <c r="C162" s="1291"/>
      <c r="D162" s="2084"/>
      <c r="E162" s="289" t="s">
        <v>1488</v>
      </c>
      <c r="F162" s="343"/>
      <c r="G162" s="1932"/>
    </row>
    <row r="163" spans="1:7" ht="39" hidden="1" customHeight="1" outlineLevel="1" x14ac:dyDescent="0.3">
      <c r="A163" s="2024"/>
      <c r="B163" s="2027"/>
      <c r="C163" s="1291"/>
      <c r="D163" s="2085"/>
      <c r="E163" s="289" t="s">
        <v>1489</v>
      </c>
      <c r="F163" s="343"/>
      <c r="G163" s="1932"/>
    </row>
    <row r="164" spans="1:7" ht="39" hidden="1" customHeight="1" outlineLevel="1" x14ac:dyDescent="0.3">
      <c r="A164" s="2024"/>
      <c r="B164" s="2027"/>
      <c r="C164" s="1291"/>
      <c r="D164" s="2027" t="s">
        <v>1490</v>
      </c>
      <c r="E164" s="2027"/>
      <c r="F164" s="344"/>
      <c r="G164" s="1932"/>
    </row>
    <row r="165" spans="1:7" ht="39" hidden="1" customHeight="1" outlineLevel="1" x14ac:dyDescent="0.3">
      <c r="A165" s="2024"/>
      <c r="B165" s="2027"/>
      <c r="C165" s="1291"/>
      <c r="D165" s="2067" t="s">
        <v>1491</v>
      </c>
      <c r="E165" s="2067"/>
      <c r="F165" s="344"/>
      <c r="G165" s="1932"/>
    </row>
    <row r="166" spans="1:7" ht="39" hidden="1" customHeight="1" outlineLevel="1" x14ac:dyDescent="0.3">
      <c r="A166" s="2024"/>
      <c r="B166" s="2027"/>
      <c r="C166" s="1291"/>
      <c r="D166" s="2027" t="s">
        <v>1492</v>
      </c>
      <c r="E166" s="2027"/>
      <c r="F166" s="344"/>
      <c r="G166" s="1932"/>
    </row>
    <row r="167" spans="1:7" ht="39" hidden="1" customHeight="1" outlineLevel="1" x14ac:dyDescent="0.3">
      <c r="A167" s="2024"/>
      <c r="B167" s="2027"/>
      <c r="C167" s="1291"/>
      <c r="D167" s="2027" t="s">
        <v>1493</v>
      </c>
      <c r="E167" s="2027"/>
      <c r="F167" s="344"/>
      <c r="G167" s="1932"/>
    </row>
    <row r="168" spans="1:7" ht="39" hidden="1" customHeight="1" outlineLevel="1" x14ac:dyDescent="0.3">
      <c r="A168" s="2024"/>
      <c r="B168" s="2027"/>
      <c r="C168" s="1291"/>
      <c r="D168" s="2027" t="s">
        <v>1494</v>
      </c>
      <c r="E168" s="2027"/>
      <c r="F168" s="344"/>
      <c r="G168" s="1932"/>
    </row>
    <row r="169" spans="1:7" ht="39" hidden="1" customHeight="1" outlineLevel="1" x14ac:dyDescent="0.3">
      <c r="A169" s="2024"/>
      <c r="B169" s="2027"/>
      <c r="C169" s="1291"/>
      <c r="D169" s="2027" t="s">
        <v>1495</v>
      </c>
      <c r="E169" s="2027"/>
      <c r="F169" s="344"/>
      <c r="G169" s="1932"/>
    </row>
    <row r="170" spans="1:7" ht="39" hidden="1" customHeight="1" outlineLevel="1" x14ac:dyDescent="0.3">
      <c r="A170" s="2024"/>
      <c r="B170" s="2027"/>
      <c r="C170" s="1291"/>
      <c r="D170" s="2027" t="s">
        <v>1496</v>
      </c>
      <c r="E170" s="2027"/>
      <c r="F170" s="344"/>
      <c r="G170" s="1932"/>
    </row>
    <row r="171" spans="1:7" ht="39" hidden="1" customHeight="1" outlineLevel="1" x14ac:dyDescent="0.3">
      <c r="A171" s="2024"/>
      <c r="B171" s="2027"/>
      <c r="C171" s="1291"/>
      <c r="D171" s="2027" t="s">
        <v>1497</v>
      </c>
      <c r="E171" s="2027"/>
      <c r="F171" s="344"/>
      <c r="G171" s="1932"/>
    </row>
    <row r="172" spans="1:7" ht="39" hidden="1" customHeight="1" outlineLevel="1" x14ac:dyDescent="0.3">
      <c r="A172" s="2024"/>
      <c r="B172" s="2027"/>
      <c r="C172" s="1291" t="s">
        <v>1498</v>
      </c>
      <c r="D172" s="2087" t="s">
        <v>1485</v>
      </c>
      <c r="E172" s="289" t="s">
        <v>1486</v>
      </c>
      <c r="F172" s="344"/>
      <c r="G172" s="1932"/>
    </row>
    <row r="173" spans="1:7" ht="39" hidden="1" customHeight="1" outlineLevel="1" x14ac:dyDescent="0.3">
      <c r="A173" s="2024"/>
      <c r="B173" s="2027"/>
      <c r="C173" s="1291"/>
      <c r="D173" s="2084"/>
      <c r="E173" s="289" t="s">
        <v>1488</v>
      </c>
      <c r="F173" s="344"/>
      <c r="G173" s="1932"/>
    </row>
    <row r="174" spans="1:7" ht="39" hidden="1" customHeight="1" outlineLevel="1" x14ac:dyDescent="0.3">
      <c r="A174" s="2024"/>
      <c r="B174" s="2027"/>
      <c r="C174" s="1291"/>
      <c r="D174" s="2085"/>
      <c r="E174" s="289" t="s">
        <v>1489</v>
      </c>
      <c r="F174" s="344"/>
      <c r="G174" s="1932"/>
    </row>
    <row r="175" spans="1:7" ht="39" hidden="1" customHeight="1" outlineLevel="1" x14ac:dyDescent="0.3">
      <c r="A175" s="2024"/>
      <c r="B175" s="2027"/>
      <c r="C175" s="1291"/>
      <c r="D175" s="2027" t="s">
        <v>1490</v>
      </c>
      <c r="E175" s="2027"/>
      <c r="F175" s="343"/>
      <c r="G175" s="1932"/>
    </row>
    <row r="176" spans="1:7" ht="39" hidden="1" customHeight="1" outlineLevel="1" x14ac:dyDescent="0.3">
      <c r="A176" s="2024"/>
      <c r="B176" s="2027"/>
      <c r="C176" s="1291"/>
      <c r="D176" s="2067" t="s">
        <v>1491</v>
      </c>
      <c r="E176" s="2067"/>
      <c r="F176" s="343"/>
      <c r="G176" s="1932"/>
    </row>
    <row r="177" spans="1:7" ht="39" hidden="1" customHeight="1" outlineLevel="1" x14ac:dyDescent="0.3">
      <c r="A177" s="2024"/>
      <c r="B177" s="2027"/>
      <c r="C177" s="1291"/>
      <c r="D177" s="2027" t="s">
        <v>1492</v>
      </c>
      <c r="E177" s="2027"/>
      <c r="F177" s="343"/>
      <c r="G177" s="1932"/>
    </row>
    <row r="178" spans="1:7" ht="39" hidden="1" customHeight="1" outlineLevel="1" x14ac:dyDescent="0.3">
      <c r="A178" s="2024"/>
      <c r="B178" s="2027"/>
      <c r="C178" s="1291"/>
      <c r="D178" s="2027" t="s">
        <v>1499</v>
      </c>
      <c r="E178" s="2027"/>
      <c r="F178" s="343"/>
      <c r="G178" s="1932"/>
    </row>
    <row r="179" spans="1:7" ht="39" hidden="1" customHeight="1" outlineLevel="1" x14ac:dyDescent="0.3">
      <c r="A179" s="2024"/>
      <c r="B179" s="2027"/>
      <c r="C179" s="1291"/>
      <c r="D179" s="2027" t="s">
        <v>1494</v>
      </c>
      <c r="E179" s="2027"/>
      <c r="F179" s="343"/>
      <c r="G179" s="1932"/>
    </row>
    <row r="180" spans="1:7" ht="39" hidden="1" customHeight="1" outlineLevel="1" x14ac:dyDescent="0.3">
      <c r="A180" s="2024"/>
      <c r="B180" s="2027"/>
      <c r="C180" s="1291"/>
      <c r="D180" s="2027" t="s">
        <v>1495</v>
      </c>
      <c r="E180" s="2027"/>
      <c r="F180" s="343"/>
      <c r="G180" s="1932"/>
    </row>
    <row r="181" spans="1:7" ht="39" hidden="1" customHeight="1" outlineLevel="1" x14ac:dyDescent="0.3">
      <c r="A181" s="2024"/>
      <c r="B181" s="2027"/>
      <c r="C181" s="1291"/>
      <c r="D181" s="2027" t="s">
        <v>1496</v>
      </c>
      <c r="E181" s="2027"/>
      <c r="F181" s="343"/>
      <c r="G181" s="1932"/>
    </row>
    <row r="182" spans="1:7" ht="39" hidden="1" customHeight="1" outlineLevel="1" thickBot="1" x14ac:dyDescent="0.35">
      <c r="A182" s="2088"/>
      <c r="B182" s="2087"/>
      <c r="C182" s="2089"/>
      <c r="D182" s="2087" t="s">
        <v>1497</v>
      </c>
      <c r="E182" s="2087"/>
      <c r="F182" s="347"/>
      <c r="G182" s="1316"/>
    </row>
    <row r="183" spans="1:7" ht="39" hidden="1" customHeight="1" outlineLevel="1" x14ac:dyDescent="0.3">
      <c r="A183" s="1922" t="s">
        <v>1483</v>
      </c>
      <c r="B183" s="1957"/>
      <c r="C183" s="1289" t="s">
        <v>1484</v>
      </c>
      <c r="D183" s="2083" t="s">
        <v>1485</v>
      </c>
      <c r="E183" s="210" t="s">
        <v>1486</v>
      </c>
      <c r="F183" s="342"/>
      <c r="G183" s="1977" t="s">
        <v>1500</v>
      </c>
    </row>
    <row r="184" spans="1:7" ht="39" hidden="1" customHeight="1" outlineLevel="1" x14ac:dyDescent="0.3">
      <c r="A184" s="2024"/>
      <c r="B184" s="2027"/>
      <c r="C184" s="1291"/>
      <c r="D184" s="2084"/>
      <c r="E184" s="289" t="s">
        <v>1488</v>
      </c>
      <c r="F184" s="343"/>
      <c r="G184" s="1932"/>
    </row>
    <row r="185" spans="1:7" ht="39" hidden="1" customHeight="1" outlineLevel="1" x14ac:dyDescent="0.3">
      <c r="A185" s="2024"/>
      <c r="B185" s="2027"/>
      <c r="C185" s="1291"/>
      <c r="D185" s="2085"/>
      <c r="E185" s="289" t="s">
        <v>1489</v>
      </c>
      <c r="F185" s="343"/>
      <c r="G185" s="1932"/>
    </row>
    <row r="186" spans="1:7" ht="39" hidden="1" customHeight="1" outlineLevel="1" x14ac:dyDescent="0.3">
      <c r="A186" s="2024"/>
      <c r="B186" s="2027"/>
      <c r="C186" s="1291"/>
      <c r="D186" s="2027" t="s">
        <v>1490</v>
      </c>
      <c r="E186" s="2027"/>
      <c r="F186" s="344"/>
      <c r="G186" s="1932"/>
    </row>
    <row r="187" spans="1:7" ht="39" hidden="1" customHeight="1" outlineLevel="1" x14ac:dyDescent="0.3">
      <c r="A187" s="2024"/>
      <c r="B187" s="2027"/>
      <c r="C187" s="1291"/>
      <c r="D187" s="2067" t="s">
        <v>1491</v>
      </c>
      <c r="E187" s="2067"/>
      <c r="F187" s="344"/>
      <c r="G187" s="1932"/>
    </row>
    <row r="188" spans="1:7" ht="39" hidden="1" customHeight="1" outlineLevel="1" x14ac:dyDescent="0.3">
      <c r="A188" s="2024"/>
      <c r="B188" s="2027"/>
      <c r="C188" s="1291"/>
      <c r="D188" s="2027" t="s">
        <v>1492</v>
      </c>
      <c r="E188" s="2027"/>
      <c r="F188" s="344"/>
      <c r="G188" s="1932"/>
    </row>
    <row r="189" spans="1:7" ht="39" hidden="1" customHeight="1" outlineLevel="1" x14ac:dyDescent="0.3">
      <c r="A189" s="2024"/>
      <c r="B189" s="2027"/>
      <c r="C189" s="1291"/>
      <c r="D189" s="2027" t="s">
        <v>1493</v>
      </c>
      <c r="E189" s="2027"/>
      <c r="F189" s="344"/>
      <c r="G189" s="1932"/>
    </row>
    <row r="190" spans="1:7" ht="39" hidden="1" customHeight="1" outlineLevel="1" x14ac:dyDescent="0.3">
      <c r="A190" s="2024"/>
      <c r="B190" s="2027"/>
      <c r="C190" s="1291"/>
      <c r="D190" s="2027" t="s">
        <v>1494</v>
      </c>
      <c r="E190" s="2027"/>
      <c r="F190" s="344"/>
      <c r="G190" s="1932"/>
    </row>
    <row r="191" spans="1:7" ht="39" hidden="1" customHeight="1" outlineLevel="1" x14ac:dyDescent="0.3">
      <c r="A191" s="2024"/>
      <c r="B191" s="2027"/>
      <c r="C191" s="1291"/>
      <c r="D191" s="2027" t="s">
        <v>1495</v>
      </c>
      <c r="E191" s="2027"/>
      <c r="F191" s="344"/>
      <c r="G191" s="1932"/>
    </row>
    <row r="192" spans="1:7" ht="39" hidden="1" customHeight="1" outlineLevel="1" x14ac:dyDescent="0.3">
      <c r="A192" s="2024"/>
      <c r="B192" s="2027"/>
      <c r="C192" s="1291"/>
      <c r="D192" s="2027" t="s">
        <v>1496</v>
      </c>
      <c r="E192" s="2027"/>
      <c r="F192" s="344"/>
      <c r="G192" s="1932"/>
    </row>
    <row r="193" spans="1:7" ht="39" hidden="1" customHeight="1" outlineLevel="1" x14ac:dyDescent="0.3">
      <c r="A193" s="2024"/>
      <c r="B193" s="2027"/>
      <c r="C193" s="1291"/>
      <c r="D193" s="2027" t="s">
        <v>1497</v>
      </c>
      <c r="E193" s="2027"/>
      <c r="F193" s="344"/>
      <c r="G193" s="1932"/>
    </row>
    <row r="194" spans="1:7" ht="39" hidden="1" customHeight="1" outlineLevel="1" x14ac:dyDescent="0.3">
      <c r="A194" s="2024"/>
      <c r="B194" s="2027"/>
      <c r="C194" s="1291" t="s">
        <v>1498</v>
      </c>
      <c r="D194" s="2087" t="s">
        <v>1485</v>
      </c>
      <c r="E194" s="289" t="s">
        <v>1486</v>
      </c>
      <c r="F194" s="344"/>
      <c r="G194" s="1932"/>
    </row>
    <row r="195" spans="1:7" ht="39" hidden="1" customHeight="1" outlineLevel="1" x14ac:dyDescent="0.3">
      <c r="A195" s="2024"/>
      <c r="B195" s="2027"/>
      <c r="C195" s="1291"/>
      <c r="D195" s="2084"/>
      <c r="E195" s="289" t="s">
        <v>1488</v>
      </c>
      <c r="F195" s="344"/>
      <c r="G195" s="1932"/>
    </row>
    <row r="196" spans="1:7" ht="39" hidden="1" customHeight="1" outlineLevel="1" x14ac:dyDescent="0.3">
      <c r="A196" s="2024"/>
      <c r="B196" s="2027"/>
      <c r="C196" s="1291"/>
      <c r="D196" s="2085"/>
      <c r="E196" s="289" t="s">
        <v>1489</v>
      </c>
      <c r="F196" s="344"/>
      <c r="G196" s="1932"/>
    </row>
    <row r="197" spans="1:7" ht="39" hidden="1" customHeight="1" outlineLevel="1" x14ac:dyDescent="0.3">
      <c r="A197" s="2024"/>
      <c r="B197" s="2027"/>
      <c r="C197" s="1291"/>
      <c r="D197" s="2027" t="s">
        <v>1490</v>
      </c>
      <c r="E197" s="2027"/>
      <c r="F197" s="343"/>
      <c r="G197" s="1932"/>
    </row>
    <row r="198" spans="1:7" ht="39" hidden="1" customHeight="1" outlineLevel="1" x14ac:dyDescent="0.3">
      <c r="A198" s="2024"/>
      <c r="B198" s="2027"/>
      <c r="C198" s="1291"/>
      <c r="D198" s="2067" t="s">
        <v>1491</v>
      </c>
      <c r="E198" s="2067"/>
      <c r="F198" s="343"/>
      <c r="G198" s="1932"/>
    </row>
    <row r="199" spans="1:7" ht="39" hidden="1" customHeight="1" outlineLevel="1" x14ac:dyDescent="0.3">
      <c r="A199" s="2024"/>
      <c r="B199" s="2027"/>
      <c r="C199" s="1291"/>
      <c r="D199" s="2027" t="s">
        <v>1492</v>
      </c>
      <c r="E199" s="2027"/>
      <c r="F199" s="343"/>
      <c r="G199" s="1932"/>
    </row>
    <row r="200" spans="1:7" ht="39" hidden="1" customHeight="1" outlineLevel="1" x14ac:dyDescent="0.3">
      <c r="A200" s="2024"/>
      <c r="B200" s="2027"/>
      <c r="C200" s="1291"/>
      <c r="D200" s="2027" t="s">
        <v>1499</v>
      </c>
      <c r="E200" s="2027"/>
      <c r="F200" s="343"/>
      <c r="G200" s="1932"/>
    </row>
    <row r="201" spans="1:7" ht="39" hidden="1" customHeight="1" outlineLevel="1" x14ac:dyDescent="0.3">
      <c r="A201" s="2024"/>
      <c r="B201" s="2027"/>
      <c r="C201" s="1291"/>
      <c r="D201" s="2027" t="s">
        <v>1494</v>
      </c>
      <c r="E201" s="2027"/>
      <c r="F201" s="343"/>
      <c r="G201" s="1932"/>
    </row>
    <row r="202" spans="1:7" ht="39" hidden="1" customHeight="1" outlineLevel="1" x14ac:dyDescent="0.3">
      <c r="A202" s="2024"/>
      <c r="B202" s="2027"/>
      <c r="C202" s="1291"/>
      <c r="D202" s="2027" t="s">
        <v>1495</v>
      </c>
      <c r="E202" s="2027"/>
      <c r="F202" s="343"/>
      <c r="G202" s="1932"/>
    </row>
    <row r="203" spans="1:7" ht="39" hidden="1" customHeight="1" outlineLevel="1" x14ac:dyDescent="0.3">
      <c r="A203" s="2024"/>
      <c r="B203" s="2027"/>
      <c r="C203" s="1291"/>
      <c r="D203" s="2027" t="s">
        <v>1496</v>
      </c>
      <c r="E203" s="2027"/>
      <c r="F203" s="343"/>
      <c r="G203" s="1932"/>
    </row>
    <row r="204" spans="1:7" ht="39" hidden="1" customHeight="1" outlineLevel="1" thickBot="1" x14ac:dyDescent="0.35">
      <c r="A204" s="2088"/>
      <c r="B204" s="2087"/>
      <c r="C204" s="2089"/>
      <c r="D204" s="2087" t="s">
        <v>1497</v>
      </c>
      <c r="E204" s="2087"/>
      <c r="F204" s="347"/>
      <c r="G204" s="1316"/>
    </row>
    <row r="205" spans="1:7" ht="39" hidden="1" customHeight="1" outlineLevel="1" x14ac:dyDescent="0.3">
      <c r="A205" s="1922" t="s">
        <v>1483</v>
      </c>
      <c r="B205" s="1957"/>
      <c r="C205" s="1289" t="s">
        <v>1484</v>
      </c>
      <c r="D205" s="2083" t="s">
        <v>1485</v>
      </c>
      <c r="E205" s="210" t="s">
        <v>1486</v>
      </c>
      <c r="F205" s="342"/>
      <c r="G205" s="1977" t="s">
        <v>1500</v>
      </c>
    </row>
    <row r="206" spans="1:7" ht="39" hidden="1" customHeight="1" outlineLevel="1" x14ac:dyDescent="0.3">
      <c r="A206" s="2024"/>
      <c r="B206" s="2027"/>
      <c r="C206" s="1291"/>
      <c r="D206" s="2084"/>
      <c r="E206" s="289" t="s">
        <v>1488</v>
      </c>
      <c r="F206" s="343"/>
      <c r="G206" s="1932"/>
    </row>
    <row r="207" spans="1:7" ht="39" hidden="1" customHeight="1" outlineLevel="1" x14ac:dyDescent="0.3">
      <c r="A207" s="2024"/>
      <c r="B207" s="2027"/>
      <c r="C207" s="1291"/>
      <c r="D207" s="2085"/>
      <c r="E207" s="289" t="s">
        <v>1489</v>
      </c>
      <c r="F207" s="343"/>
      <c r="G207" s="1932"/>
    </row>
    <row r="208" spans="1:7" ht="39" hidden="1" customHeight="1" outlineLevel="1" x14ac:dyDescent="0.3">
      <c r="A208" s="2024"/>
      <c r="B208" s="2027"/>
      <c r="C208" s="1291"/>
      <c r="D208" s="2027" t="s">
        <v>1490</v>
      </c>
      <c r="E208" s="2027"/>
      <c r="F208" s="344"/>
      <c r="G208" s="1932"/>
    </row>
    <row r="209" spans="1:7" ht="39" hidden="1" customHeight="1" outlineLevel="1" x14ac:dyDescent="0.3">
      <c r="A209" s="2024"/>
      <c r="B209" s="2027"/>
      <c r="C209" s="1291"/>
      <c r="D209" s="2067" t="s">
        <v>1491</v>
      </c>
      <c r="E209" s="2067"/>
      <c r="F209" s="344"/>
      <c r="G209" s="1932"/>
    </row>
    <row r="210" spans="1:7" ht="39" hidden="1" customHeight="1" outlineLevel="1" x14ac:dyDescent="0.3">
      <c r="A210" s="2024"/>
      <c r="B210" s="2027"/>
      <c r="C210" s="1291"/>
      <c r="D210" s="2027" t="s">
        <v>1492</v>
      </c>
      <c r="E210" s="2027"/>
      <c r="F210" s="344"/>
      <c r="G210" s="1932"/>
    </row>
    <row r="211" spans="1:7" ht="39" hidden="1" customHeight="1" outlineLevel="1" x14ac:dyDescent="0.3">
      <c r="A211" s="2024"/>
      <c r="B211" s="2027"/>
      <c r="C211" s="1291"/>
      <c r="D211" s="2027" t="s">
        <v>1493</v>
      </c>
      <c r="E211" s="2027"/>
      <c r="F211" s="344"/>
      <c r="G211" s="1932"/>
    </row>
    <row r="212" spans="1:7" ht="39" hidden="1" customHeight="1" outlineLevel="1" x14ac:dyDescent="0.3">
      <c r="A212" s="2024"/>
      <c r="B212" s="2027"/>
      <c r="C212" s="1291"/>
      <c r="D212" s="2027" t="s">
        <v>1494</v>
      </c>
      <c r="E212" s="2027"/>
      <c r="F212" s="344"/>
      <c r="G212" s="1932"/>
    </row>
    <row r="213" spans="1:7" ht="39" hidden="1" customHeight="1" outlineLevel="1" x14ac:dyDescent="0.3">
      <c r="A213" s="2024"/>
      <c r="B213" s="2027"/>
      <c r="C213" s="1291"/>
      <c r="D213" s="2027" t="s">
        <v>1495</v>
      </c>
      <c r="E213" s="2027"/>
      <c r="F213" s="344"/>
      <c r="G213" s="1932"/>
    </row>
    <row r="214" spans="1:7" ht="39" hidden="1" customHeight="1" outlineLevel="1" x14ac:dyDescent="0.3">
      <c r="A214" s="2024"/>
      <c r="B214" s="2027"/>
      <c r="C214" s="1291"/>
      <c r="D214" s="2027" t="s">
        <v>1496</v>
      </c>
      <c r="E214" s="2027"/>
      <c r="F214" s="344"/>
      <c r="G214" s="1932"/>
    </row>
    <row r="215" spans="1:7" ht="39" hidden="1" customHeight="1" outlineLevel="1" x14ac:dyDescent="0.3">
      <c r="A215" s="2024"/>
      <c r="B215" s="2027"/>
      <c r="C215" s="1291"/>
      <c r="D215" s="2027" t="s">
        <v>1497</v>
      </c>
      <c r="E215" s="2027"/>
      <c r="F215" s="344"/>
      <c r="G215" s="1932"/>
    </row>
    <row r="216" spans="1:7" ht="39" hidden="1" customHeight="1" outlineLevel="1" x14ac:dyDescent="0.3">
      <c r="A216" s="2024"/>
      <c r="B216" s="2027"/>
      <c r="C216" s="1291" t="s">
        <v>1498</v>
      </c>
      <c r="D216" s="2087" t="s">
        <v>1485</v>
      </c>
      <c r="E216" s="289" t="s">
        <v>1486</v>
      </c>
      <c r="F216" s="344"/>
      <c r="G216" s="1932"/>
    </row>
    <row r="217" spans="1:7" ht="39" hidden="1" customHeight="1" outlineLevel="1" x14ac:dyDescent="0.3">
      <c r="A217" s="2024"/>
      <c r="B217" s="2027"/>
      <c r="C217" s="1291"/>
      <c r="D217" s="2084"/>
      <c r="E217" s="289" t="s">
        <v>1488</v>
      </c>
      <c r="F217" s="344"/>
      <c r="G217" s="1932"/>
    </row>
    <row r="218" spans="1:7" ht="39" hidden="1" customHeight="1" outlineLevel="1" x14ac:dyDescent="0.3">
      <c r="A218" s="2024"/>
      <c r="B218" s="2027"/>
      <c r="C218" s="1291"/>
      <c r="D218" s="2085"/>
      <c r="E218" s="289" t="s">
        <v>1489</v>
      </c>
      <c r="F218" s="344"/>
      <c r="G218" s="1932"/>
    </row>
    <row r="219" spans="1:7" ht="39" hidden="1" customHeight="1" outlineLevel="1" x14ac:dyDescent="0.3">
      <c r="A219" s="2024"/>
      <c r="B219" s="2027"/>
      <c r="C219" s="1291"/>
      <c r="D219" s="2027" t="s">
        <v>1490</v>
      </c>
      <c r="E219" s="2027"/>
      <c r="F219" s="343"/>
      <c r="G219" s="1932"/>
    </row>
    <row r="220" spans="1:7" ht="39" hidden="1" customHeight="1" outlineLevel="1" x14ac:dyDescent="0.3">
      <c r="A220" s="2024"/>
      <c r="B220" s="2027"/>
      <c r="C220" s="1291"/>
      <c r="D220" s="2067" t="s">
        <v>1491</v>
      </c>
      <c r="E220" s="2067"/>
      <c r="F220" s="343"/>
      <c r="G220" s="1932"/>
    </row>
    <row r="221" spans="1:7" ht="39" hidden="1" customHeight="1" outlineLevel="1" x14ac:dyDescent="0.3">
      <c r="A221" s="2024"/>
      <c r="B221" s="2027"/>
      <c r="C221" s="1291"/>
      <c r="D221" s="2027" t="s">
        <v>1492</v>
      </c>
      <c r="E221" s="2027"/>
      <c r="F221" s="343"/>
      <c r="G221" s="1932"/>
    </row>
    <row r="222" spans="1:7" ht="39" hidden="1" customHeight="1" outlineLevel="1" x14ac:dyDescent="0.3">
      <c r="A222" s="2024"/>
      <c r="B222" s="2027"/>
      <c r="C222" s="1291"/>
      <c r="D222" s="2027" t="s">
        <v>1499</v>
      </c>
      <c r="E222" s="2027"/>
      <c r="F222" s="343"/>
      <c r="G222" s="1932"/>
    </row>
    <row r="223" spans="1:7" ht="39" hidden="1" customHeight="1" outlineLevel="1" x14ac:dyDescent="0.3">
      <c r="A223" s="2024"/>
      <c r="B223" s="2027"/>
      <c r="C223" s="1291"/>
      <c r="D223" s="2027" t="s">
        <v>1494</v>
      </c>
      <c r="E223" s="2027"/>
      <c r="F223" s="343"/>
      <c r="G223" s="1932"/>
    </row>
    <row r="224" spans="1:7" ht="39" hidden="1" customHeight="1" outlineLevel="1" x14ac:dyDescent="0.3">
      <c r="A224" s="2024"/>
      <c r="B224" s="2027"/>
      <c r="C224" s="1291"/>
      <c r="D224" s="2027" t="s">
        <v>1495</v>
      </c>
      <c r="E224" s="2027"/>
      <c r="F224" s="343"/>
      <c r="G224" s="1932"/>
    </row>
    <row r="225" spans="1:7" ht="39" hidden="1" customHeight="1" outlineLevel="1" x14ac:dyDescent="0.3">
      <c r="A225" s="2024"/>
      <c r="B225" s="2027"/>
      <c r="C225" s="1291"/>
      <c r="D225" s="2027" t="s">
        <v>1496</v>
      </c>
      <c r="E225" s="2027"/>
      <c r="F225" s="343"/>
      <c r="G225" s="1932"/>
    </row>
    <row r="226" spans="1:7" ht="39" hidden="1" customHeight="1" outlineLevel="1" thickBot="1" x14ac:dyDescent="0.35">
      <c r="A226" s="2088"/>
      <c r="B226" s="2087"/>
      <c r="C226" s="2089"/>
      <c r="D226" s="2087" t="s">
        <v>1497</v>
      </c>
      <c r="E226" s="2087"/>
      <c r="F226" s="347"/>
      <c r="G226" s="1316"/>
    </row>
    <row r="227" spans="1:7" ht="39" hidden="1" customHeight="1" outlineLevel="1" x14ac:dyDescent="0.3">
      <c r="A227" s="1922" t="s">
        <v>1483</v>
      </c>
      <c r="B227" s="1957"/>
      <c r="C227" s="1289" t="s">
        <v>1484</v>
      </c>
      <c r="D227" s="2083" t="s">
        <v>1485</v>
      </c>
      <c r="E227" s="210" t="s">
        <v>1486</v>
      </c>
      <c r="F227" s="342"/>
      <c r="G227" s="1977" t="s">
        <v>1500</v>
      </c>
    </row>
    <row r="228" spans="1:7" ht="39" hidden="1" customHeight="1" outlineLevel="1" x14ac:dyDescent="0.3">
      <c r="A228" s="2024"/>
      <c r="B228" s="2027"/>
      <c r="C228" s="1291"/>
      <c r="D228" s="2084"/>
      <c r="E228" s="289" t="s">
        <v>1488</v>
      </c>
      <c r="F228" s="343"/>
      <c r="G228" s="1932"/>
    </row>
    <row r="229" spans="1:7" ht="39" hidden="1" customHeight="1" outlineLevel="1" x14ac:dyDescent="0.3">
      <c r="A229" s="2024"/>
      <c r="B229" s="2027"/>
      <c r="C229" s="1291"/>
      <c r="D229" s="2085"/>
      <c r="E229" s="289" t="s">
        <v>1489</v>
      </c>
      <c r="F229" s="343"/>
      <c r="G229" s="1932"/>
    </row>
    <row r="230" spans="1:7" ht="39" hidden="1" customHeight="1" outlineLevel="1" x14ac:dyDescent="0.3">
      <c r="A230" s="2024"/>
      <c r="B230" s="2027"/>
      <c r="C230" s="1291"/>
      <c r="D230" s="2027" t="s">
        <v>1490</v>
      </c>
      <c r="E230" s="2027"/>
      <c r="F230" s="344"/>
      <c r="G230" s="1932"/>
    </row>
    <row r="231" spans="1:7" ht="39" hidden="1" customHeight="1" outlineLevel="1" x14ac:dyDescent="0.3">
      <c r="A231" s="2024"/>
      <c r="B231" s="2027"/>
      <c r="C231" s="1291"/>
      <c r="D231" s="2067" t="s">
        <v>1491</v>
      </c>
      <c r="E231" s="2067"/>
      <c r="F231" s="344"/>
      <c r="G231" s="1932"/>
    </row>
    <row r="232" spans="1:7" ht="39" hidden="1" customHeight="1" outlineLevel="1" x14ac:dyDescent="0.3">
      <c r="A232" s="2024"/>
      <c r="B232" s="2027"/>
      <c r="C232" s="1291"/>
      <c r="D232" s="2027" t="s">
        <v>1492</v>
      </c>
      <c r="E232" s="2027"/>
      <c r="F232" s="344"/>
      <c r="G232" s="1932"/>
    </row>
    <row r="233" spans="1:7" ht="39" hidden="1" customHeight="1" outlineLevel="1" x14ac:dyDescent="0.3">
      <c r="A233" s="2024"/>
      <c r="B233" s="2027"/>
      <c r="C233" s="1291"/>
      <c r="D233" s="2027" t="s">
        <v>1493</v>
      </c>
      <c r="E233" s="2027"/>
      <c r="F233" s="344"/>
      <c r="G233" s="1932"/>
    </row>
    <row r="234" spans="1:7" ht="39" hidden="1" customHeight="1" outlineLevel="1" x14ac:dyDescent="0.3">
      <c r="A234" s="2024"/>
      <c r="B234" s="2027"/>
      <c r="C234" s="1291"/>
      <c r="D234" s="2027" t="s">
        <v>1494</v>
      </c>
      <c r="E234" s="2027"/>
      <c r="F234" s="344"/>
      <c r="G234" s="1932"/>
    </row>
    <row r="235" spans="1:7" ht="39" hidden="1" customHeight="1" outlineLevel="1" x14ac:dyDescent="0.3">
      <c r="A235" s="2024"/>
      <c r="B235" s="2027"/>
      <c r="C235" s="1291"/>
      <c r="D235" s="2027" t="s">
        <v>1495</v>
      </c>
      <c r="E235" s="2027"/>
      <c r="F235" s="344"/>
      <c r="G235" s="1932"/>
    </row>
    <row r="236" spans="1:7" ht="39" hidden="1" customHeight="1" outlineLevel="1" x14ac:dyDescent="0.3">
      <c r="A236" s="2024"/>
      <c r="B236" s="2027"/>
      <c r="C236" s="1291"/>
      <c r="D236" s="2027" t="s">
        <v>1496</v>
      </c>
      <c r="E236" s="2027"/>
      <c r="F236" s="344"/>
      <c r="G236" s="1932"/>
    </row>
    <row r="237" spans="1:7" ht="39" hidden="1" customHeight="1" outlineLevel="1" x14ac:dyDescent="0.3">
      <c r="A237" s="2024"/>
      <c r="B237" s="2027"/>
      <c r="C237" s="1291"/>
      <c r="D237" s="2027" t="s">
        <v>1497</v>
      </c>
      <c r="E237" s="2027"/>
      <c r="F237" s="344"/>
      <c r="G237" s="1932"/>
    </row>
    <row r="238" spans="1:7" ht="39" hidden="1" customHeight="1" outlineLevel="1" x14ac:dyDescent="0.3">
      <c r="A238" s="2024"/>
      <c r="B238" s="2027"/>
      <c r="C238" s="1291" t="s">
        <v>1498</v>
      </c>
      <c r="D238" s="2087" t="s">
        <v>1485</v>
      </c>
      <c r="E238" s="289" t="s">
        <v>1486</v>
      </c>
      <c r="F238" s="344"/>
      <c r="G238" s="1932"/>
    </row>
    <row r="239" spans="1:7" ht="39" hidden="1" customHeight="1" outlineLevel="1" x14ac:dyDescent="0.3">
      <c r="A239" s="2024"/>
      <c r="B239" s="2027"/>
      <c r="C239" s="1291"/>
      <c r="D239" s="2084"/>
      <c r="E239" s="289" t="s">
        <v>1488</v>
      </c>
      <c r="F239" s="344"/>
      <c r="G239" s="1932"/>
    </row>
    <row r="240" spans="1:7" ht="39" hidden="1" customHeight="1" outlineLevel="1" x14ac:dyDescent="0.3">
      <c r="A240" s="2024"/>
      <c r="B240" s="2027"/>
      <c r="C240" s="1291"/>
      <c r="D240" s="2085"/>
      <c r="E240" s="289" t="s">
        <v>1489</v>
      </c>
      <c r="F240" s="344"/>
      <c r="G240" s="1932"/>
    </row>
    <row r="241" spans="1:7" ht="39" hidden="1" customHeight="1" outlineLevel="1" x14ac:dyDescent="0.3">
      <c r="A241" s="2024"/>
      <c r="B241" s="2027"/>
      <c r="C241" s="1291"/>
      <c r="D241" s="2027" t="s">
        <v>1490</v>
      </c>
      <c r="E241" s="2027"/>
      <c r="F241" s="343"/>
      <c r="G241" s="1932"/>
    </row>
    <row r="242" spans="1:7" ht="39" hidden="1" customHeight="1" outlineLevel="1" x14ac:dyDescent="0.3">
      <c r="A242" s="2024"/>
      <c r="B242" s="2027"/>
      <c r="C242" s="1291"/>
      <c r="D242" s="2067" t="s">
        <v>1491</v>
      </c>
      <c r="E242" s="2067"/>
      <c r="F242" s="343"/>
      <c r="G242" s="1932"/>
    </row>
    <row r="243" spans="1:7" ht="39" hidden="1" customHeight="1" outlineLevel="1" x14ac:dyDescent="0.3">
      <c r="A243" s="2024"/>
      <c r="B243" s="2027"/>
      <c r="C243" s="1291"/>
      <c r="D243" s="2027" t="s">
        <v>1492</v>
      </c>
      <c r="E243" s="2027"/>
      <c r="F243" s="343"/>
      <c r="G243" s="1932"/>
    </row>
    <row r="244" spans="1:7" ht="39" hidden="1" customHeight="1" outlineLevel="1" x14ac:dyDescent="0.3">
      <c r="A244" s="2024"/>
      <c r="B244" s="2027"/>
      <c r="C244" s="1291"/>
      <c r="D244" s="2027" t="s">
        <v>1499</v>
      </c>
      <c r="E244" s="2027"/>
      <c r="F244" s="343"/>
      <c r="G244" s="1932"/>
    </row>
    <row r="245" spans="1:7" ht="39" hidden="1" customHeight="1" outlineLevel="1" x14ac:dyDescent="0.3">
      <c r="A245" s="2024"/>
      <c r="B245" s="2027"/>
      <c r="C245" s="1291"/>
      <c r="D245" s="2027" t="s">
        <v>1494</v>
      </c>
      <c r="E245" s="2027"/>
      <c r="F245" s="343"/>
      <c r="G245" s="1932"/>
    </row>
    <row r="246" spans="1:7" ht="39" hidden="1" customHeight="1" outlineLevel="1" x14ac:dyDescent="0.3">
      <c r="A246" s="2024"/>
      <c r="B246" s="2027"/>
      <c r="C246" s="1291"/>
      <c r="D246" s="2027" t="s">
        <v>1495</v>
      </c>
      <c r="E246" s="2027"/>
      <c r="F246" s="343"/>
      <c r="G246" s="1932"/>
    </row>
    <row r="247" spans="1:7" ht="39" hidden="1" customHeight="1" outlineLevel="1" x14ac:dyDescent="0.3">
      <c r="A247" s="2024"/>
      <c r="B247" s="2027"/>
      <c r="C247" s="1291"/>
      <c r="D247" s="2027" t="s">
        <v>1496</v>
      </c>
      <c r="E247" s="2027"/>
      <c r="F247" s="343"/>
      <c r="G247" s="1932"/>
    </row>
    <row r="248" spans="1:7" ht="39" hidden="1" customHeight="1" outlineLevel="1" thickBot="1" x14ac:dyDescent="0.35">
      <c r="A248" s="2088"/>
      <c r="B248" s="2087"/>
      <c r="C248" s="2089"/>
      <c r="D248" s="2087" t="s">
        <v>1497</v>
      </c>
      <c r="E248" s="2087"/>
      <c r="F248" s="347"/>
      <c r="G248" s="1316"/>
    </row>
    <row r="249" spans="1:7" ht="39" hidden="1" customHeight="1" outlineLevel="1" x14ac:dyDescent="0.3">
      <c r="A249" s="1922" t="s">
        <v>1483</v>
      </c>
      <c r="B249" s="1957"/>
      <c r="C249" s="1289" t="s">
        <v>1484</v>
      </c>
      <c r="D249" s="2083" t="s">
        <v>1485</v>
      </c>
      <c r="E249" s="210" t="s">
        <v>1486</v>
      </c>
      <c r="F249" s="342"/>
      <c r="G249" s="1977" t="s">
        <v>1500</v>
      </c>
    </row>
    <row r="250" spans="1:7" ht="39" hidden="1" customHeight="1" outlineLevel="1" x14ac:dyDescent="0.3">
      <c r="A250" s="2024"/>
      <c r="B250" s="2027"/>
      <c r="C250" s="1291"/>
      <c r="D250" s="2084"/>
      <c r="E250" s="289" t="s">
        <v>1488</v>
      </c>
      <c r="F250" s="343"/>
      <c r="G250" s="1932"/>
    </row>
    <row r="251" spans="1:7" ht="39" hidden="1" customHeight="1" outlineLevel="1" x14ac:dyDescent="0.3">
      <c r="A251" s="2024"/>
      <c r="B251" s="2027"/>
      <c r="C251" s="1291"/>
      <c r="D251" s="2085"/>
      <c r="E251" s="289" t="s">
        <v>1489</v>
      </c>
      <c r="F251" s="343"/>
      <c r="G251" s="1932"/>
    </row>
    <row r="252" spans="1:7" ht="39" hidden="1" customHeight="1" outlineLevel="1" x14ac:dyDescent="0.3">
      <c r="A252" s="2024"/>
      <c r="B252" s="2027"/>
      <c r="C252" s="1291"/>
      <c r="D252" s="2027" t="s">
        <v>1490</v>
      </c>
      <c r="E252" s="2027"/>
      <c r="F252" s="344"/>
      <c r="G252" s="1932"/>
    </row>
    <row r="253" spans="1:7" ht="39" hidden="1" customHeight="1" outlineLevel="1" x14ac:dyDescent="0.3">
      <c r="A253" s="2024"/>
      <c r="B253" s="2027"/>
      <c r="C253" s="1291"/>
      <c r="D253" s="2067" t="s">
        <v>1491</v>
      </c>
      <c r="E253" s="2067"/>
      <c r="F253" s="344"/>
      <c r="G253" s="1932"/>
    </row>
    <row r="254" spans="1:7" ht="39" hidden="1" customHeight="1" outlineLevel="1" x14ac:dyDescent="0.3">
      <c r="A254" s="2024"/>
      <c r="B254" s="2027"/>
      <c r="C254" s="1291"/>
      <c r="D254" s="2027" t="s">
        <v>1492</v>
      </c>
      <c r="E254" s="2027"/>
      <c r="F254" s="344"/>
      <c r="G254" s="1932"/>
    </row>
    <row r="255" spans="1:7" ht="39" hidden="1" customHeight="1" outlineLevel="1" x14ac:dyDescent="0.3">
      <c r="A255" s="2024"/>
      <c r="B255" s="2027"/>
      <c r="C255" s="1291"/>
      <c r="D255" s="2027" t="s">
        <v>1493</v>
      </c>
      <c r="E255" s="2027"/>
      <c r="F255" s="344"/>
      <c r="G255" s="1932"/>
    </row>
    <row r="256" spans="1:7" ht="39" hidden="1" customHeight="1" outlineLevel="1" x14ac:dyDescent="0.3">
      <c r="A256" s="2024"/>
      <c r="B256" s="2027"/>
      <c r="C256" s="1291"/>
      <c r="D256" s="2027" t="s">
        <v>1494</v>
      </c>
      <c r="E256" s="2027"/>
      <c r="F256" s="344"/>
      <c r="G256" s="1932"/>
    </row>
    <row r="257" spans="1:7" ht="39" hidden="1" customHeight="1" outlineLevel="1" x14ac:dyDescent="0.3">
      <c r="A257" s="2024"/>
      <c r="B257" s="2027"/>
      <c r="C257" s="1291"/>
      <c r="D257" s="2027" t="s">
        <v>1495</v>
      </c>
      <c r="E257" s="2027"/>
      <c r="F257" s="344"/>
      <c r="G257" s="1932"/>
    </row>
    <row r="258" spans="1:7" ht="39" hidden="1" customHeight="1" outlineLevel="1" x14ac:dyDescent="0.3">
      <c r="A258" s="2024"/>
      <c r="B258" s="2027"/>
      <c r="C258" s="1291"/>
      <c r="D258" s="2027" t="s">
        <v>1496</v>
      </c>
      <c r="E258" s="2027"/>
      <c r="F258" s="344"/>
      <c r="G258" s="1932"/>
    </row>
    <row r="259" spans="1:7" ht="39" hidden="1" customHeight="1" outlineLevel="1" x14ac:dyDescent="0.3">
      <c r="A259" s="2024"/>
      <c r="B259" s="2027"/>
      <c r="C259" s="1291"/>
      <c r="D259" s="2027" t="s">
        <v>1497</v>
      </c>
      <c r="E259" s="2027"/>
      <c r="F259" s="344"/>
      <c r="G259" s="1932"/>
    </row>
    <row r="260" spans="1:7" ht="39" hidden="1" customHeight="1" outlineLevel="1" x14ac:dyDescent="0.3">
      <c r="A260" s="2024"/>
      <c r="B260" s="2027"/>
      <c r="C260" s="1291" t="s">
        <v>1498</v>
      </c>
      <c r="D260" s="2087" t="s">
        <v>1485</v>
      </c>
      <c r="E260" s="289" t="s">
        <v>1486</v>
      </c>
      <c r="F260" s="344"/>
      <c r="G260" s="1932"/>
    </row>
    <row r="261" spans="1:7" ht="39" hidden="1" customHeight="1" outlineLevel="1" x14ac:dyDescent="0.3">
      <c r="A261" s="2024"/>
      <c r="B261" s="2027"/>
      <c r="C261" s="1291"/>
      <c r="D261" s="2084"/>
      <c r="E261" s="289" t="s">
        <v>1488</v>
      </c>
      <c r="F261" s="344"/>
      <c r="G261" s="1932"/>
    </row>
    <row r="262" spans="1:7" ht="39" hidden="1" customHeight="1" outlineLevel="1" x14ac:dyDescent="0.3">
      <c r="A262" s="2024"/>
      <c r="B262" s="2027"/>
      <c r="C262" s="1291"/>
      <c r="D262" s="2085"/>
      <c r="E262" s="289" t="s">
        <v>1489</v>
      </c>
      <c r="F262" s="344"/>
      <c r="G262" s="1932"/>
    </row>
    <row r="263" spans="1:7" ht="39" hidden="1" customHeight="1" outlineLevel="1" x14ac:dyDescent="0.3">
      <c r="A263" s="2024"/>
      <c r="B263" s="2027"/>
      <c r="C263" s="1291"/>
      <c r="D263" s="2027" t="s">
        <v>1490</v>
      </c>
      <c r="E263" s="2027"/>
      <c r="F263" s="343"/>
      <c r="G263" s="1932"/>
    </row>
    <row r="264" spans="1:7" ht="39" hidden="1" customHeight="1" outlineLevel="1" x14ac:dyDescent="0.3">
      <c r="A264" s="2024"/>
      <c r="B264" s="2027"/>
      <c r="C264" s="1291"/>
      <c r="D264" s="2067" t="s">
        <v>1491</v>
      </c>
      <c r="E264" s="2067"/>
      <c r="F264" s="343"/>
      <c r="G264" s="1932"/>
    </row>
    <row r="265" spans="1:7" ht="39" hidden="1" customHeight="1" outlineLevel="1" x14ac:dyDescent="0.3">
      <c r="A265" s="2024"/>
      <c r="B265" s="2027"/>
      <c r="C265" s="1291"/>
      <c r="D265" s="2027" t="s">
        <v>1492</v>
      </c>
      <c r="E265" s="2027"/>
      <c r="F265" s="343"/>
      <c r="G265" s="1932"/>
    </row>
    <row r="266" spans="1:7" ht="39" hidden="1" customHeight="1" outlineLevel="1" x14ac:dyDescent="0.3">
      <c r="A266" s="2024"/>
      <c r="B266" s="2027"/>
      <c r="C266" s="1291"/>
      <c r="D266" s="2027" t="s">
        <v>1499</v>
      </c>
      <c r="E266" s="2027"/>
      <c r="F266" s="343"/>
      <c r="G266" s="1932"/>
    </row>
    <row r="267" spans="1:7" ht="39" hidden="1" customHeight="1" outlineLevel="1" x14ac:dyDescent="0.3">
      <c r="A267" s="2024"/>
      <c r="B267" s="2027"/>
      <c r="C267" s="1291"/>
      <c r="D267" s="2027" t="s">
        <v>1494</v>
      </c>
      <c r="E267" s="2027"/>
      <c r="F267" s="343"/>
      <c r="G267" s="1932"/>
    </row>
    <row r="268" spans="1:7" ht="39" hidden="1" customHeight="1" outlineLevel="1" x14ac:dyDescent="0.3">
      <c r="A268" s="2024"/>
      <c r="B268" s="2027"/>
      <c r="C268" s="1291"/>
      <c r="D268" s="2027" t="s">
        <v>1495</v>
      </c>
      <c r="E268" s="2027"/>
      <c r="F268" s="343"/>
      <c r="G268" s="1932"/>
    </row>
    <row r="269" spans="1:7" ht="39" hidden="1" customHeight="1" outlineLevel="1" x14ac:dyDescent="0.3">
      <c r="A269" s="2024"/>
      <c r="B269" s="2027"/>
      <c r="C269" s="1291"/>
      <c r="D269" s="2027" t="s">
        <v>1496</v>
      </c>
      <c r="E269" s="2027"/>
      <c r="F269" s="343"/>
      <c r="G269" s="1932"/>
    </row>
    <row r="270" spans="1:7" ht="39" hidden="1" customHeight="1" outlineLevel="1" thickBot="1" x14ac:dyDescent="0.35">
      <c r="A270" s="2088"/>
      <c r="B270" s="2087"/>
      <c r="C270" s="2089"/>
      <c r="D270" s="2087" t="s">
        <v>1497</v>
      </c>
      <c r="E270" s="2087"/>
      <c r="F270" s="347"/>
      <c r="G270" s="1316"/>
    </row>
    <row r="271" spans="1:7" ht="39" hidden="1" customHeight="1" outlineLevel="1" x14ac:dyDescent="0.3">
      <c r="A271" s="1922" t="s">
        <v>1483</v>
      </c>
      <c r="B271" s="1957"/>
      <c r="C271" s="1289" t="s">
        <v>1484</v>
      </c>
      <c r="D271" s="2083" t="s">
        <v>1485</v>
      </c>
      <c r="E271" s="210" t="s">
        <v>1486</v>
      </c>
      <c r="F271" s="342"/>
      <c r="G271" s="1977" t="s">
        <v>1500</v>
      </c>
    </row>
    <row r="272" spans="1:7" ht="39" hidden="1" customHeight="1" outlineLevel="1" x14ac:dyDescent="0.3">
      <c r="A272" s="2024"/>
      <c r="B272" s="2027"/>
      <c r="C272" s="1291"/>
      <c r="D272" s="2084"/>
      <c r="E272" s="289" t="s">
        <v>1488</v>
      </c>
      <c r="F272" s="343"/>
      <c r="G272" s="1932"/>
    </row>
    <row r="273" spans="1:7" ht="39" hidden="1" customHeight="1" outlineLevel="1" x14ac:dyDescent="0.3">
      <c r="A273" s="2024"/>
      <c r="B273" s="2027"/>
      <c r="C273" s="1291"/>
      <c r="D273" s="2085"/>
      <c r="E273" s="289" t="s">
        <v>1489</v>
      </c>
      <c r="F273" s="343"/>
      <c r="G273" s="1932"/>
    </row>
    <row r="274" spans="1:7" ht="39" hidden="1" customHeight="1" outlineLevel="1" x14ac:dyDescent="0.3">
      <c r="A274" s="2024"/>
      <c r="B274" s="2027"/>
      <c r="C274" s="1291"/>
      <c r="D274" s="2027" t="s">
        <v>1490</v>
      </c>
      <c r="E274" s="2027"/>
      <c r="F274" s="344"/>
      <c r="G274" s="1932"/>
    </row>
    <row r="275" spans="1:7" ht="39" hidden="1" customHeight="1" outlineLevel="1" x14ac:dyDescent="0.3">
      <c r="A275" s="2024"/>
      <c r="B275" s="2027"/>
      <c r="C275" s="1291"/>
      <c r="D275" s="2067" t="s">
        <v>1491</v>
      </c>
      <c r="E275" s="2067"/>
      <c r="F275" s="344"/>
      <c r="G275" s="1932"/>
    </row>
    <row r="276" spans="1:7" ht="39" hidden="1" customHeight="1" outlineLevel="1" x14ac:dyDescent="0.3">
      <c r="A276" s="2024"/>
      <c r="B276" s="2027"/>
      <c r="C276" s="1291"/>
      <c r="D276" s="2027" t="s">
        <v>1492</v>
      </c>
      <c r="E276" s="2027"/>
      <c r="F276" s="344"/>
      <c r="G276" s="1932"/>
    </row>
    <row r="277" spans="1:7" ht="39" hidden="1" customHeight="1" outlineLevel="1" x14ac:dyDescent="0.3">
      <c r="A277" s="2024"/>
      <c r="B277" s="2027"/>
      <c r="C277" s="1291"/>
      <c r="D277" s="2027" t="s">
        <v>1493</v>
      </c>
      <c r="E277" s="2027"/>
      <c r="F277" s="344"/>
      <c r="G277" s="1932"/>
    </row>
    <row r="278" spans="1:7" ht="39" hidden="1" customHeight="1" outlineLevel="1" x14ac:dyDescent="0.3">
      <c r="A278" s="2024"/>
      <c r="B278" s="2027"/>
      <c r="C278" s="1291"/>
      <c r="D278" s="2027" t="s">
        <v>1494</v>
      </c>
      <c r="E278" s="2027"/>
      <c r="F278" s="344"/>
      <c r="G278" s="1932"/>
    </row>
    <row r="279" spans="1:7" ht="39" hidden="1" customHeight="1" outlineLevel="1" x14ac:dyDescent="0.3">
      <c r="A279" s="2024"/>
      <c r="B279" s="2027"/>
      <c r="C279" s="1291"/>
      <c r="D279" s="2027" t="s">
        <v>1495</v>
      </c>
      <c r="E279" s="2027"/>
      <c r="F279" s="344"/>
      <c r="G279" s="1932"/>
    </row>
    <row r="280" spans="1:7" ht="39" hidden="1" customHeight="1" outlineLevel="1" x14ac:dyDescent="0.3">
      <c r="A280" s="2024"/>
      <c r="B280" s="2027"/>
      <c r="C280" s="1291"/>
      <c r="D280" s="2027" t="s">
        <v>1496</v>
      </c>
      <c r="E280" s="2027"/>
      <c r="F280" s="344"/>
      <c r="G280" s="1932"/>
    </row>
    <row r="281" spans="1:7" ht="39" hidden="1" customHeight="1" outlineLevel="1" x14ac:dyDescent="0.3">
      <c r="A281" s="2024"/>
      <c r="B281" s="2027"/>
      <c r="C281" s="1291"/>
      <c r="D281" s="2027" t="s">
        <v>1497</v>
      </c>
      <c r="E281" s="2027"/>
      <c r="F281" s="344"/>
      <c r="G281" s="1932"/>
    </row>
    <row r="282" spans="1:7" ht="39" hidden="1" customHeight="1" outlineLevel="1" x14ac:dyDescent="0.3">
      <c r="A282" s="2024"/>
      <c r="B282" s="2027"/>
      <c r="C282" s="1291" t="s">
        <v>1498</v>
      </c>
      <c r="D282" s="2087" t="s">
        <v>1485</v>
      </c>
      <c r="E282" s="289" t="s">
        <v>1486</v>
      </c>
      <c r="F282" s="344"/>
      <c r="G282" s="1932"/>
    </row>
    <row r="283" spans="1:7" ht="39" hidden="1" customHeight="1" outlineLevel="1" x14ac:dyDescent="0.3">
      <c r="A283" s="2024"/>
      <c r="B283" s="2027"/>
      <c r="C283" s="1291"/>
      <c r="D283" s="2084"/>
      <c r="E283" s="289" t="s">
        <v>1488</v>
      </c>
      <c r="F283" s="344"/>
      <c r="G283" s="1932"/>
    </row>
    <row r="284" spans="1:7" ht="39" hidden="1" customHeight="1" outlineLevel="1" x14ac:dyDescent="0.3">
      <c r="A284" s="2024"/>
      <c r="B284" s="2027"/>
      <c r="C284" s="1291"/>
      <c r="D284" s="2085"/>
      <c r="E284" s="289" t="s">
        <v>1489</v>
      </c>
      <c r="F284" s="344"/>
      <c r="G284" s="1932"/>
    </row>
    <row r="285" spans="1:7" ht="39" hidden="1" customHeight="1" outlineLevel="1" x14ac:dyDescent="0.3">
      <c r="A285" s="2024"/>
      <c r="B285" s="2027"/>
      <c r="C285" s="1291"/>
      <c r="D285" s="2027" t="s">
        <v>1490</v>
      </c>
      <c r="E285" s="2027"/>
      <c r="F285" s="343"/>
      <c r="G285" s="1932"/>
    </row>
    <row r="286" spans="1:7" ht="39" hidden="1" customHeight="1" outlineLevel="1" x14ac:dyDescent="0.3">
      <c r="A286" s="2024"/>
      <c r="B286" s="2027"/>
      <c r="C286" s="1291"/>
      <c r="D286" s="2067" t="s">
        <v>1491</v>
      </c>
      <c r="E286" s="2067"/>
      <c r="F286" s="343"/>
      <c r="G286" s="1932"/>
    </row>
    <row r="287" spans="1:7" ht="39" hidden="1" customHeight="1" outlineLevel="1" x14ac:dyDescent="0.3">
      <c r="A287" s="2024"/>
      <c r="B287" s="2027"/>
      <c r="C287" s="1291"/>
      <c r="D287" s="2027" t="s">
        <v>1492</v>
      </c>
      <c r="E287" s="2027"/>
      <c r="F287" s="343"/>
      <c r="G287" s="1932"/>
    </row>
    <row r="288" spans="1:7" ht="39" hidden="1" customHeight="1" outlineLevel="1" x14ac:dyDescent="0.3">
      <c r="A288" s="2024"/>
      <c r="B288" s="2027"/>
      <c r="C288" s="1291"/>
      <c r="D288" s="2027" t="s">
        <v>1499</v>
      </c>
      <c r="E288" s="2027"/>
      <c r="F288" s="343"/>
      <c r="G288" s="1932"/>
    </row>
    <row r="289" spans="1:7" ht="39" hidden="1" customHeight="1" outlineLevel="1" x14ac:dyDescent="0.3">
      <c r="A289" s="2024"/>
      <c r="B289" s="2027"/>
      <c r="C289" s="1291"/>
      <c r="D289" s="2027" t="s">
        <v>1494</v>
      </c>
      <c r="E289" s="2027"/>
      <c r="F289" s="343"/>
      <c r="G289" s="1932"/>
    </row>
    <row r="290" spans="1:7" ht="39" hidden="1" customHeight="1" outlineLevel="1" x14ac:dyDescent="0.3">
      <c r="A290" s="2024"/>
      <c r="B290" s="2027"/>
      <c r="C290" s="1291"/>
      <c r="D290" s="2027" t="s">
        <v>1495</v>
      </c>
      <c r="E290" s="2027"/>
      <c r="F290" s="343"/>
      <c r="G290" s="1932"/>
    </row>
    <row r="291" spans="1:7" ht="39" hidden="1" customHeight="1" outlineLevel="1" x14ac:dyDescent="0.3">
      <c r="A291" s="2024"/>
      <c r="B291" s="2027"/>
      <c r="C291" s="1291"/>
      <c r="D291" s="2027" t="s">
        <v>1496</v>
      </c>
      <c r="E291" s="2027"/>
      <c r="F291" s="343"/>
      <c r="G291" s="1932"/>
    </row>
    <row r="292" spans="1:7" ht="39" hidden="1" customHeight="1" outlineLevel="1" thickBot="1" x14ac:dyDescent="0.35">
      <c r="A292" s="2088"/>
      <c r="B292" s="2087"/>
      <c r="C292" s="2089"/>
      <c r="D292" s="2087" t="s">
        <v>1497</v>
      </c>
      <c r="E292" s="2087"/>
      <c r="F292" s="347"/>
      <c r="G292" s="1316"/>
    </row>
    <row r="293" spans="1:7" ht="39" hidden="1" customHeight="1" outlineLevel="1" x14ac:dyDescent="0.3">
      <c r="A293" s="1922" t="s">
        <v>1483</v>
      </c>
      <c r="B293" s="1957"/>
      <c r="C293" s="1289" t="s">
        <v>1484</v>
      </c>
      <c r="D293" s="2083" t="s">
        <v>1485</v>
      </c>
      <c r="E293" s="210" t="s">
        <v>1486</v>
      </c>
      <c r="F293" s="342"/>
      <c r="G293" s="1977" t="s">
        <v>1500</v>
      </c>
    </row>
    <row r="294" spans="1:7" ht="39" hidden="1" customHeight="1" outlineLevel="1" x14ac:dyDescent="0.3">
      <c r="A294" s="2024"/>
      <c r="B294" s="2027"/>
      <c r="C294" s="1291"/>
      <c r="D294" s="2084"/>
      <c r="E294" s="289" t="s">
        <v>1488</v>
      </c>
      <c r="F294" s="343"/>
      <c r="G294" s="1932"/>
    </row>
    <row r="295" spans="1:7" ht="39" hidden="1" customHeight="1" outlineLevel="1" x14ac:dyDescent="0.3">
      <c r="A295" s="2024"/>
      <c r="B295" s="2027"/>
      <c r="C295" s="1291"/>
      <c r="D295" s="2085"/>
      <c r="E295" s="289" t="s">
        <v>1489</v>
      </c>
      <c r="F295" s="343"/>
      <c r="G295" s="1932"/>
    </row>
    <row r="296" spans="1:7" ht="39" hidden="1" customHeight="1" outlineLevel="1" x14ac:dyDescent="0.3">
      <c r="A296" s="2024"/>
      <c r="B296" s="2027"/>
      <c r="C296" s="1291"/>
      <c r="D296" s="2027" t="s">
        <v>1490</v>
      </c>
      <c r="E296" s="2027"/>
      <c r="F296" s="344"/>
      <c r="G296" s="1932"/>
    </row>
    <row r="297" spans="1:7" ht="39" hidden="1" customHeight="1" outlineLevel="1" x14ac:dyDescent="0.3">
      <c r="A297" s="2024"/>
      <c r="B297" s="2027"/>
      <c r="C297" s="1291"/>
      <c r="D297" s="2067" t="s">
        <v>1491</v>
      </c>
      <c r="E297" s="2067"/>
      <c r="F297" s="344"/>
      <c r="G297" s="1932"/>
    </row>
    <row r="298" spans="1:7" ht="39" hidden="1" customHeight="1" outlineLevel="1" x14ac:dyDescent="0.3">
      <c r="A298" s="2024"/>
      <c r="B298" s="2027"/>
      <c r="C298" s="1291"/>
      <c r="D298" s="2027" t="s">
        <v>1492</v>
      </c>
      <c r="E298" s="2027"/>
      <c r="F298" s="344"/>
      <c r="G298" s="1932"/>
    </row>
    <row r="299" spans="1:7" ht="39" hidden="1" customHeight="1" outlineLevel="1" x14ac:dyDescent="0.3">
      <c r="A299" s="2024"/>
      <c r="B299" s="2027"/>
      <c r="C299" s="1291"/>
      <c r="D299" s="2027" t="s">
        <v>1493</v>
      </c>
      <c r="E299" s="2027"/>
      <c r="F299" s="344"/>
      <c r="G299" s="1932"/>
    </row>
    <row r="300" spans="1:7" ht="39" hidden="1" customHeight="1" outlineLevel="1" x14ac:dyDescent="0.3">
      <c r="A300" s="2024"/>
      <c r="B300" s="2027"/>
      <c r="C300" s="1291"/>
      <c r="D300" s="2027" t="s">
        <v>1494</v>
      </c>
      <c r="E300" s="2027"/>
      <c r="F300" s="344"/>
      <c r="G300" s="1932"/>
    </row>
    <row r="301" spans="1:7" ht="39" hidden="1" customHeight="1" outlineLevel="1" x14ac:dyDescent="0.3">
      <c r="A301" s="2024"/>
      <c r="B301" s="2027"/>
      <c r="C301" s="1291"/>
      <c r="D301" s="2027" t="s">
        <v>1495</v>
      </c>
      <c r="E301" s="2027"/>
      <c r="F301" s="344"/>
      <c r="G301" s="1932"/>
    </row>
    <row r="302" spans="1:7" ht="39" hidden="1" customHeight="1" outlineLevel="1" x14ac:dyDescent="0.3">
      <c r="A302" s="2024"/>
      <c r="B302" s="2027"/>
      <c r="C302" s="1291"/>
      <c r="D302" s="2027" t="s">
        <v>1496</v>
      </c>
      <c r="E302" s="2027"/>
      <c r="F302" s="344"/>
      <c r="G302" s="1932"/>
    </row>
    <row r="303" spans="1:7" ht="39" hidden="1" customHeight="1" outlineLevel="1" x14ac:dyDescent="0.3">
      <c r="A303" s="2024"/>
      <c r="B303" s="2027"/>
      <c r="C303" s="1291"/>
      <c r="D303" s="2027" t="s">
        <v>1497</v>
      </c>
      <c r="E303" s="2027"/>
      <c r="F303" s="344"/>
      <c r="G303" s="1932"/>
    </row>
    <row r="304" spans="1:7" ht="39" hidden="1" customHeight="1" outlineLevel="1" x14ac:dyDescent="0.3">
      <c r="A304" s="2024"/>
      <c r="B304" s="2027"/>
      <c r="C304" s="1291" t="s">
        <v>1498</v>
      </c>
      <c r="D304" s="2087" t="s">
        <v>1485</v>
      </c>
      <c r="E304" s="289" t="s">
        <v>1486</v>
      </c>
      <c r="F304" s="344"/>
      <c r="G304" s="1932"/>
    </row>
    <row r="305" spans="1:7" ht="39" hidden="1" customHeight="1" outlineLevel="1" x14ac:dyDescent="0.3">
      <c r="A305" s="2024"/>
      <c r="B305" s="2027"/>
      <c r="C305" s="1291"/>
      <c r="D305" s="2084"/>
      <c r="E305" s="289" t="s">
        <v>1488</v>
      </c>
      <c r="F305" s="344"/>
      <c r="G305" s="1932"/>
    </row>
    <row r="306" spans="1:7" ht="39" hidden="1" customHeight="1" outlineLevel="1" x14ac:dyDescent="0.3">
      <c r="A306" s="2024"/>
      <c r="B306" s="2027"/>
      <c r="C306" s="1291"/>
      <c r="D306" s="2085"/>
      <c r="E306" s="289" t="s">
        <v>1489</v>
      </c>
      <c r="F306" s="344"/>
      <c r="G306" s="1932"/>
    </row>
    <row r="307" spans="1:7" ht="39" hidden="1" customHeight="1" outlineLevel="1" x14ac:dyDescent="0.3">
      <c r="A307" s="2024"/>
      <c r="B307" s="2027"/>
      <c r="C307" s="1291"/>
      <c r="D307" s="2027" t="s">
        <v>1490</v>
      </c>
      <c r="E307" s="2027"/>
      <c r="F307" s="343"/>
      <c r="G307" s="1932"/>
    </row>
    <row r="308" spans="1:7" ht="39" hidden="1" customHeight="1" outlineLevel="1" x14ac:dyDescent="0.3">
      <c r="A308" s="2024"/>
      <c r="B308" s="2027"/>
      <c r="C308" s="1291"/>
      <c r="D308" s="2067" t="s">
        <v>1491</v>
      </c>
      <c r="E308" s="2067"/>
      <c r="F308" s="343"/>
      <c r="G308" s="1932"/>
    </row>
    <row r="309" spans="1:7" ht="39" hidden="1" customHeight="1" outlineLevel="1" x14ac:dyDescent="0.3">
      <c r="A309" s="2024"/>
      <c r="B309" s="2027"/>
      <c r="C309" s="1291"/>
      <c r="D309" s="2027" t="s">
        <v>1492</v>
      </c>
      <c r="E309" s="2027"/>
      <c r="F309" s="343"/>
      <c r="G309" s="1932"/>
    </row>
    <row r="310" spans="1:7" ht="39" hidden="1" customHeight="1" outlineLevel="1" x14ac:dyDescent="0.3">
      <c r="A310" s="2024"/>
      <c r="B310" s="2027"/>
      <c r="C310" s="1291"/>
      <c r="D310" s="2027" t="s">
        <v>1499</v>
      </c>
      <c r="E310" s="2027"/>
      <c r="F310" s="343"/>
      <c r="G310" s="1932"/>
    </row>
    <row r="311" spans="1:7" ht="39" hidden="1" customHeight="1" outlineLevel="1" x14ac:dyDescent="0.3">
      <c r="A311" s="2024"/>
      <c r="B311" s="2027"/>
      <c r="C311" s="1291"/>
      <c r="D311" s="2027" t="s">
        <v>1494</v>
      </c>
      <c r="E311" s="2027"/>
      <c r="F311" s="343"/>
      <c r="G311" s="1932"/>
    </row>
    <row r="312" spans="1:7" ht="39" hidden="1" customHeight="1" outlineLevel="1" x14ac:dyDescent="0.3">
      <c r="A312" s="2024"/>
      <c r="B312" s="2027"/>
      <c r="C312" s="1291"/>
      <c r="D312" s="2027" t="s">
        <v>1495</v>
      </c>
      <c r="E312" s="2027"/>
      <c r="F312" s="343"/>
      <c r="G312" s="1932"/>
    </row>
    <row r="313" spans="1:7" ht="39" hidden="1" customHeight="1" outlineLevel="1" x14ac:dyDescent="0.3">
      <c r="A313" s="2024"/>
      <c r="B313" s="2027"/>
      <c r="C313" s="1291"/>
      <c r="D313" s="2027" t="s">
        <v>1496</v>
      </c>
      <c r="E313" s="2027"/>
      <c r="F313" s="343"/>
      <c r="G313" s="1932"/>
    </row>
    <row r="314" spans="1:7" ht="39" hidden="1" customHeight="1" outlineLevel="1" thickBot="1" x14ac:dyDescent="0.35">
      <c r="A314" s="2088"/>
      <c r="B314" s="2087"/>
      <c r="C314" s="2089"/>
      <c r="D314" s="2087" t="s">
        <v>1497</v>
      </c>
      <c r="E314" s="2087"/>
      <c r="F314" s="347"/>
      <c r="G314" s="1316"/>
    </row>
    <row r="315" spans="1:7" ht="39" hidden="1" customHeight="1" outlineLevel="1" x14ac:dyDescent="0.3">
      <c r="A315" s="1922" t="s">
        <v>1483</v>
      </c>
      <c r="B315" s="1957"/>
      <c r="C315" s="1289" t="s">
        <v>1484</v>
      </c>
      <c r="D315" s="2083" t="s">
        <v>1485</v>
      </c>
      <c r="E315" s="210" t="s">
        <v>1486</v>
      </c>
      <c r="F315" s="342"/>
      <c r="G315" s="1977" t="s">
        <v>1500</v>
      </c>
    </row>
    <row r="316" spans="1:7" ht="39" hidden="1" customHeight="1" outlineLevel="1" x14ac:dyDescent="0.3">
      <c r="A316" s="2024"/>
      <c r="B316" s="2027"/>
      <c r="C316" s="1291"/>
      <c r="D316" s="2084"/>
      <c r="E316" s="289" t="s">
        <v>1488</v>
      </c>
      <c r="F316" s="343"/>
      <c r="G316" s="1932"/>
    </row>
    <row r="317" spans="1:7" ht="39" hidden="1" customHeight="1" outlineLevel="1" x14ac:dyDescent="0.3">
      <c r="A317" s="2024"/>
      <c r="B317" s="2027"/>
      <c r="C317" s="1291"/>
      <c r="D317" s="2085"/>
      <c r="E317" s="289" t="s">
        <v>1489</v>
      </c>
      <c r="F317" s="343"/>
      <c r="G317" s="1932"/>
    </row>
    <row r="318" spans="1:7" ht="39" hidden="1" customHeight="1" outlineLevel="1" x14ac:dyDescent="0.3">
      <c r="A318" s="2024"/>
      <c r="B318" s="2027"/>
      <c r="C318" s="1291"/>
      <c r="D318" s="2027" t="s">
        <v>1490</v>
      </c>
      <c r="E318" s="2027"/>
      <c r="F318" s="344"/>
      <c r="G318" s="1932"/>
    </row>
    <row r="319" spans="1:7" ht="39" hidden="1" customHeight="1" outlineLevel="1" x14ac:dyDescent="0.3">
      <c r="A319" s="2024"/>
      <c r="B319" s="2027"/>
      <c r="C319" s="1291"/>
      <c r="D319" s="2067" t="s">
        <v>1491</v>
      </c>
      <c r="E319" s="2067"/>
      <c r="F319" s="344"/>
      <c r="G319" s="1932"/>
    </row>
    <row r="320" spans="1:7" ht="39" hidden="1" customHeight="1" outlineLevel="1" x14ac:dyDescent="0.3">
      <c r="A320" s="2024"/>
      <c r="B320" s="2027"/>
      <c r="C320" s="1291"/>
      <c r="D320" s="2027" t="s">
        <v>1492</v>
      </c>
      <c r="E320" s="2027"/>
      <c r="F320" s="344"/>
      <c r="G320" s="1932"/>
    </row>
    <row r="321" spans="1:7" ht="39" hidden="1" customHeight="1" outlineLevel="1" x14ac:dyDescent="0.3">
      <c r="A321" s="2024"/>
      <c r="B321" s="2027"/>
      <c r="C321" s="1291"/>
      <c r="D321" s="2027" t="s">
        <v>1493</v>
      </c>
      <c r="E321" s="2027"/>
      <c r="F321" s="344"/>
      <c r="G321" s="1932"/>
    </row>
    <row r="322" spans="1:7" ht="39" hidden="1" customHeight="1" outlineLevel="1" x14ac:dyDescent="0.3">
      <c r="A322" s="2024"/>
      <c r="B322" s="2027"/>
      <c r="C322" s="1291"/>
      <c r="D322" s="2027" t="s">
        <v>1494</v>
      </c>
      <c r="E322" s="2027"/>
      <c r="F322" s="344"/>
      <c r="G322" s="1932"/>
    </row>
    <row r="323" spans="1:7" ht="39" hidden="1" customHeight="1" outlineLevel="1" x14ac:dyDescent="0.3">
      <c r="A323" s="2024"/>
      <c r="B323" s="2027"/>
      <c r="C323" s="1291"/>
      <c r="D323" s="2027" t="s">
        <v>1495</v>
      </c>
      <c r="E323" s="2027"/>
      <c r="F323" s="344"/>
      <c r="G323" s="1932"/>
    </row>
    <row r="324" spans="1:7" ht="39" hidden="1" customHeight="1" outlineLevel="1" x14ac:dyDescent="0.3">
      <c r="A324" s="2024"/>
      <c r="B324" s="2027"/>
      <c r="C324" s="1291"/>
      <c r="D324" s="2027" t="s">
        <v>1496</v>
      </c>
      <c r="E324" s="2027"/>
      <c r="F324" s="344"/>
      <c r="G324" s="1932"/>
    </row>
    <row r="325" spans="1:7" ht="39" hidden="1" customHeight="1" outlineLevel="1" x14ac:dyDescent="0.3">
      <c r="A325" s="2024"/>
      <c r="B325" s="2027"/>
      <c r="C325" s="1291"/>
      <c r="D325" s="2027" t="s">
        <v>1497</v>
      </c>
      <c r="E325" s="2027"/>
      <c r="F325" s="344"/>
      <c r="G325" s="1932"/>
    </row>
    <row r="326" spans="1:7" ht="39" hidden="1" customHeight="1" outlineLevel="1" x14ac:dyDescent="0.3">
      <c r="A326" s="2024"/>
      <c r="B326" s="2027"/>
      <c r="C326" s="1291" t="s">
        <v>1498</v>
      </c>
      <c r="D326" s="2087" t="s">
        <v>1485</v>
      </c>
      <c r="E326" s="289" t="s">
        <v>1486</v>
      </c>
      <c r="F326" s="344"/>
      <c r="G326" s="1932"/>
    </row>
    <row r="327" spans="1:7" ht="39" hidden="1" customHeight="1" outlineLevel="1" x14ac:dyDescent="0.3">
      <c r="A327" s="2024"/>
      <c r="B327" s="2027"/>
      <c r="C327" s="1291"/>
      <c r="D327" s="2084"/>
      <c r="E327" s="289" t="s">
        <v>1488</v>
      </c>
      <c r="F327" s="344"/>
      <c r="G327" s="1932"/>
    </row>
    <row r="328" spans="1:7" ht="39" hidden="1" customHeight="1" outlineLevel="1" x14ac:dyDescent="0.3">
      <c r="A328" s="2024"/>
      <c r="B328" s="2027"/>
      <c r="C328" s="1291"/>
      <c r="D328" s="2085"/>
      <c r="E328" s="289" t="s">
        <v>1489</v>
      </c>
      <c r="F328" s="344"/>
      <c r="G328" s="1932"/>
    </row>
    <row r="329" spans="1:7" ht="39" hidden="1" customHeight="1" outlineLevel="1" x14ac:dyDescent="0.3">
      <c r="A329" s="2024"/>
      <c r="B329" s="2027"/>
      <c r="C329" s="1291"/>
      <c r="D329" s="2027" t="s">
        <v>1490</v>
      </c>
      <c r="E329" s="2027"/>
      <c r="F329" s="343"/>
      <c r="G329" s="1932"/>
    </row>
    <row r="330" spans="1:7" ht="39" hidden="1" customHeight="1" outlineLevel="1" x14ac:dyDescent="0.3">
      <c r="A330" s="2024"/>
      <c r="B330" s="2027"/>
      <c r="C330" s="1291"/>
      <c r="D330" s="2067" t="s">
        <v>1491</v>
      </c>
      <c r="E330" s="2067"/>
      <c r="F330" s="343"/>
      <c r="G330" s="1932"/>
    </row>
    <row r="331" spans="1:7" ht="39" hidden="1" customHeight="1" outlineLevel="1" x14ac:dyDescent="0.3">
      <c r="A331" s="2024"/>
      <c r="B331" s="2027"/>
      <c r="C331" s="1291"/>
      <c r="D331" s="2027" t="s">
        <v>1492</v>
      </c>
      <c r="E331" s="2027"/>
      <c r="F331" s="343"/>
      <c r="G331" s="1932"/>
    </row>
    <row r="332" spans="1:7" ht="39" hidden="1" customHeight="1" outlineLevel="1" x14ac:dyDescent="0.3">
      <c r="A332" s="2024"/>
      <c r="B332" s="2027"/>
      <c r="C332" s="1291"/>
      <c r="D332" s="2027" t="s">
        <v>1499</v>
      </c>
      <c r="E332" s="2027"/>
      <c r="F332" s="343"/>
      <c r="G332" s="1932"/>
    </row>
    <row r="333" spans="1:7" ht="39" hidden="1" customHeight="1" outlineLevel="1" x14ac:dyDescent="0.3">
      <c r="A333" s="2024"/>
      <c r="B333" s="2027"/>
      <c r="C333" s="1291"/>
      <c r="D333" s="2027" t="s">
        <v>1494</v>
      </c>
      <c r="E333" s="2027"/>
      <c r="F333" s="343"/>
      <c r="G333" s="1932"/>
    </row>
    <row r="334" spans="1:7" ht="39" hidden="1" customHeight="1" outlineLevel="1" x14ac:dyDescent="0.3">
      <c r="A334" s="2024"/>
      <c r="B334" s="2027"/>
      <c r="C334" s="1291"/>
      <c r="D334" s="2027" t="s">
        <v>1495</v>
      </c>
      <c r="E334" s="2027"/>
      <c r="F334" s="343"/>
      <c r="G334" s="1932"/>
    </row>
    <row r="335" spans="1:7" ht="39" hidden="1" customHeight="1" outlineLevel="1" x14ac:dyDescent="0.3">
      <c r="A335" s="2024"/>
      <c r="B335" s="2027"/>
      <c r="C335" s="1291"/>
      <c r="D335" s="2027" t="s">
        <v>1496</v>
      </c>
      <c r="E335" s="2027"/>
      <c r="F335" s="343"/>
      <c r="G335" s="1932"/>
    </row>
    <row r="336" spans="1:7" ht="39" hidden="1" customHeight="1" outlineLevel="1" thickBot="1" x14ac:dyDescent="0.35">
      <c r="A336" s="2088"/>
      <c r="B336" s="2087"/>
      <c r="C336" s="2089"/>
      <c r="D336" s="2087" t="s">
        <v>1497</v>
      </c>
      <c r="E336" s="2087"/>
      <c r="F336" s="347"/>
      <c r="G336" s="1316"/>
    </row>
    <row r="337" spans="1:7" ht="39" hidden="1" customHeight="1" outlineLevel="1" x14ac:dyDescent="0.3">
      <c r="A337" s="2092" t="s">
        <v>1483</v>
      </c>
      <c r="B337" s="2083"/>
      <c r="C337" s="2096" t="s">
        <v>1484</v>
      </c>
      <c r="D337" s="2083" t="s">
        <v>1485</v>
      </c>
      <c r="E337" s="210" t="s">
        <v>1486</v>
      </c>
      <c r="F337" s="342"/>
      <c r="G337" s="1977" t="s">
        <v>1500</v>
      </c>
    </row>
    <row r="338" spans="1:7" ht="39" hidden="1" customHeight="1" outlineLevel="1" x14ac:dyDescent="0.3">
      <c r="A338" s="2093"/>
      <c r="B338" s="2084"/>
      <c r="C338" s="2097"/>
      <c r="D338" s="2084"/>
      <c r="E338" s="289" t="s">
        <v>1488</v>
      </c>
      <c r="F338" s="343"/>
      <c r="G338" s="1932"/>
    </row>
    <row r="339" spans="1:7" ht="39" hidden="1" customHeight="1" outlineLevel="1" x14ac:dyDescent="0.3">
      <c r="A339" s="2093"/>
      <c r="B339" s="2084"/>
      <c r="C339" s="2097"/>
      <c r="D339" s="2085"/>
      <c r="E339" s="289" t="s">
        <v>1489</v>
      </c>
      <c r="F339" s="343"/>
      <c r="G339" s="1932"/>
    </row>
    <row r="340" spans="1:7" ht="39" hidden="1" customHeight="1" outlineLevel="1" x14ac:dyDescent="0.3">
      <c r="A340" s="2093"/>
      <c r="B340" s="2084"/>
      <c r="C340" s="2097"/>
      <c r="D340" s="1978" t="s">
        <v>1490</v>
      </c>
      <c r="E340" s="1979"/>
      <c r="F340" s="344"/>
      <c r="G340" s="1932"/>
    </row>
    <row r="341" spans="1:7" ht="39" hidden="1" customHeight="1" outlineLevel="1" x14ac:dyDescent="0.3">
      <c r="A341" s="2093"/>
      <c r="B341" s="2084"/>
      <c r="C341" s="2097"/>
      <c r="D341" s="2068" t="s">
        <v>1491</v>
      </c>
      <c r="E341" s="2100"/>
      <c r="F341" s="344"/>
      <c r="G341" s="1932"/>
    </row>
    <row r="342" spans="1:7" ht="39" hidden="1" customHeight="1" outlineLevel="1" x14ac:dyDescent="0.3">
      <c r="A342" s="2093"/>
      <c r="B342" s="2084"/>
      <c r="C342" s="2097"/>
      <c r="D342" s="1978" t="s">
        <v>1492</v>
      </c>
      <c r="E342" s="1979"/>
      <c r="F342" s="344"/>
      <c r="G342" s="1932"/>
    </row>
    <row r="343" spans="1:7" ht="39" hidden="1" customHeight="1" outlineLevel="1" x14ac:dyDescent="0.3">
      <c r="A343" s="2093"/>
      <c r="B343" s="2084"/>
      <c r="C343" s="2097"/>
      <c r="D343" s="1978" t="s">
        <v>1493</v>
      </c>
      <c r="E343" s="1979"/>
      <c r="F343" s="344"/>
      <c r="G343" s="1932"/>
    </row>
    <row r="344" spans="1:7" ht="39" hidden="1" customHeight="1" outlineLevel="1" x14ac:dyDescent="0.3">
      <c r="A344" s="2093"/>
      <c r="B344" s="2084"/>
      <c r="C344" s="2097"/>
      <c r="D344" s="1978" t="s">
        <v>1494</v>
      </c>
      <c r="E344" s="1979"/>
      <c r="F344" s="344"/>
      <c r="G344" s="1932"/>
    </row>
    <row r="345" spans="1:7" ht="39" hidden="1" customHeight="1" outlineLevel="1" x14ac:dyDescent="0.3">
      <c r="A345" s="2093"/>
      <c r="B345" s="2084"/>
      <c r="C345" s="2097"/>
      <c r="D345" s="1978" t="s">
        <v>1495</v>
      </c>
      <c r="E345" s="1979"/>
      <c r="F345" s="344"/>
      <c r="G345" s="1932"/>
    </row>
    <row r="346" spans="1:7" ht="39" hidden="1" customHeight="1" outlineLevel="1" x14ac:dyDescent="0.3">
      <c r="A346" s="2093"/>
      <c r="B346" s="2084"/>
      <c r="C346" s="2097"/>
      <c r="D346" s="1978" t="s">
        <v>1496</v>
      </c>
      <c r="E346" s="1979"/>
      <c r="F346" s="344"/>
      <c r="G346" s="1932"/>
    </row>
    <row r="347" spans="1:7" ht="39" hidden="1" customHeight="1" outlineLevel="1" x14ac:dyDescent="0.3">
      <c r="A347" s="2093"/>
      <c r="B347" s="2084"/>
      <c r="C347" s="2098"/>
      <c r="D347" s="1978" t="s">
        <v>1497</v>
      </c>
      <c r="E347" s="1979"/>
      <c r="F347" s="344"/>
      <c r="G347" s="1932"/>
    </row>
    <row r="348" spans="1:7" ht="39" hidden="1" customHeight="1" outlineLevel="1" x14ac:dyDescent="0.3">
      <c r="A348" s="2093"/>
      <c r="B348" s="2084"/>
      <c r="C348" s="2089" t="s">
        <v>1498</v>
      </c>
      <c r="D348" s="2087" t="s">
        <v>1485</v>
      </c>
      <c r="E348" s="289" t="s">
        <v>1486</v>
      </c>
      <c r="F348" s="344"/>
      <c r="G348" s="1932"/>
    </row>
    <row r="349" spans="1:7" ht="39" hidden="1" customHeight="1" outlineLevel="1" x14ac:dyDescent="0.3">
      <c r="A349" s="2093"/>
      <c r="B349" s="2084"/>
      <c r="C349" s="2097"/>
      <c r="D349" s="2084"/>
      <c r="E349" s="289" t="s">
        <v>1488</v>
      </c>
      <c r="F349" s="344"/>
      <c r="G349" s="1932"/>
    </row>
    <row r="350" spans="1:7" ht="39" hidden="1" customHeight="1" outlineLevel="1" x14ac:dyDescent="0.3">
      <c r="A350" s="2093"/>
      <c r="B350" s="2084"/>
      <c r="C350" s="2097"/>
      <c r="D350" s="2085"/>
      <c r="E350" s="289" t="s">
        <v>1489</v>
      </c>
      <c r="F350" s="344"/>
      <c r="G350" s="1932"/>
    </row>
    <row r="351" spans="1:7" ht="39" hidden="1" customHeight="1" outlineLevel="1" x14ac:dyDescent="0.3">
      <c r="A351" s="2093"/>
      <c r="B351" s="2084"/>
      <c r="C351" s="2097"/>
      <c r="D351" s="1978" t="s">
        <v>1490</v>
      </c>
      <c r="E351" s="1979"/>
      <c r="F351" s="343"/>
      <c r="G351" s="1932"/>
    </row>
    <row r="352" spans="1:7" ht="39" hidden="1" customHeight="1" outlineLevel="1" x14ac:dyDescent="0.3">
      <c r="A352" s="2093"/>
      <c r="B352" s="2084"/>
      <c r="C352" s="2097"/>
      <c r="D352" s="2068" t="s">
        <v>1491</v>
      </c>
      <c r="E352" s="2100"/>
      <c r="F352" s="343"/>
      <c r="G352" s="1932"/>
    </row>
    <row r="353" spans="1:7" ht="39" hidden="1" customHeight="1" outlineLevel="1" x14ac:dyDescent="0.3">
      <c r="A353" s="2093"/>
      <c r="B353" s="2084"/>
      <c r="C353" s="2097"/>
      <c r="D353" s="1978" t="s">
        <v>1492</v>
      </c>
      <c r="E353" s="1979"/>
      <c r="F353" s="343"/>
      <c r="G353" s="1932"/>
    </row>
    <row r="354" spans="1:7" ht="39" hidden="1" customHeight="1" outlineLevel="1" x14ac:dyDescent="0.3">
      <c r="A354" s="2093"/>
      <c r="B354" s="2084"/>
      <c r="C354" s="2097"/>
      <c r="D354" s="1978" t="s">
        <v>1499</v>
      </c>
      <c r="E354" s="1979"/>
      <c r="F354" s="343"/>
      <c r="G354" s="1932"/>
    </row>
    <row r="355" spans="1:7" ht="39" hidden="1" customHeight="1" outlineLevel="1" x14ac:dyDescent="0.3">
      <c r="A355" s="2093"/>
      <c r="B355" s="2084"/>
      <c r="C355" s="2097"/>
      <c r="D355" s="1978" t="s">
        <v>1494</v>
      </c>
      <c r="E355" s="1979"/>
      <c r="F355" s="343"/>
      <c r="G355" s="1932"/>
    </row>
    <row r="356" spans="1:7" ht="39" hidden="1" customHeight="1" outlineLevel="1" x14ac:dyDescent="0.3">
      <c r="A356" s="2093"/>
      <c r="B356" s="2084"/>
      <c r="C356" s="2097"/>
      <c r="D356" s="1978" t="s">
        <v>1495</v>
      </c>
      <c r="E356" s="1979"/>
      <c r="F356" s="343"/>
      <c r="G356" s="1932"/>
    </row>
    <row r="357" spans="1:7" ht="39" hidden="1" customHeight="1" outlineLevel="1" x14ac:dyDescent="0.3">
      <c r="A357" s="2093"/>
      <c r="B357" s="2084"/>
      <c r="C357" s="2097"/>
      <c r="D357" s="1978" t="s">
        <v>1496</v>
      </c>
      <c r="E357" s="1979"/>
      <c r="F357" s="343"/>
      <c r="G357" s="1932"/>
    </row>
    <row r="358" spans="1:7" ht="39" hidden="1" customHeight="1" outlineLevel="1" thickBot="1" x14ac:dyDescent="0.35">
      <c r="A358" s="2094"/>
      <c r="B358" s="2095"/>
      <c r="C358" s="2099"/>
      <c r="D358" s="1971" t="s">
        <v>1497</v>
      </c>
      <c r="E358" s="1972"/>
      <c r="F358" s="347"/>
      <c r="G358" s="1316"/>
    </row>
    <row r="359" spans="1:7" ht="39" hidden="1" customHeight="1" outlineLevel="1" x14ac:dyDescent="0.3">
      <c r="A359" s="1922" t="s">
        <v>1483</v>
      </c>
      <c r="B359" s="1957"/>
      <c r="C359" s="1289" t="s">
        <v>1484</v>
      </c>
      <c r="D359" s="2083" t="s">
        <v>1485</v>
      </c>
      <c r="E359" s="210" t="s">
        <v>1486</v>
      </c>
      <c r="F359" s="342"/>
      <c r="G359" s="1977" t="s">
        <v>1500</v>
      </c>
    </row>
    <row r="360" spans="1:7" ht="39" hidden="1" customHeight="1" outlineLevel="1" x14ac:dyDescent="0.3">
      <c r="A360" s="2024"/>
      <c r="B360" s="2027"/>
      <c r="C360" s="1291"/>
      <c r="D360" s="2084"/>
      <c r="E360" s="289" t="s">
        <v>1488</v>
      </c>
      <c r="F360" s="343"/>
      <c r="G360" s="1932"/>
    </row>
    <row r="361" spans="1:7" ht="39" hidden="1" customHeight="1" outlineLevel="1" x14ac:dyDescent="0.3">
      <c r="A361" s="2024"/>
      <c r="B361" s="2027"/>
      <c r="C361" s="1291"/>
      <c r="D361" s="2085"/>
      <c r="E361" s="289" t="s">
        <v>1489</v>
      </c>
      <c r="F361" s="343"/>
      <c r="G361" s="1932"/>
    </row>
    <row r="362" spans="1:7" ht="39" hidden="1" customHeight="1" outlineLevel="1" x14ac:dyDescent="0.3">
      <c r="A362" s="2024"/>
      <c r="B362" s="2027"/>
      <c r="C362" s="1291"/>
      <c r="D362" s="2027" t="s">
        <v>1490</v>
      </c>
      <c r="E362" s="2027"/>
      <c r="F362" s="344"/>
      <c r="G362" s="1932"/>
    </row>
    <row r="363" spans="1:7" ht="39" hidden="1" customHeight="1" outlineLevel="1" x14ac:dyDescent="0.3">
      <c r="A363" s="2024"/>
      <c r="B363" s="2027"/>
      <c r="C363" s="1291"/>
      <c r="D363" s="2067" t="s">
        <v>1491</v>
      </c>
      <c r="E363" s="2067"/>
      <c r="F363" s="344"/>
      <c r="G363" s="1932"/>
    </row>
    <row r="364" spans="1:7" ht="39" hidden="1" customHeight="1" outlineLevel="1" x14ac:dyDescent="0.3">
      <c r="A364" s="2024"/>
      <c r="B364" s="2027"/>
      <c r="C364" s="1291"/>
      <c r="D364" s="2027" t="s">
        <v>1492</v>
      </c>
      <c r="E364" s="2027"/>
      <c r="F364" s="344"/>
      <c r="G364" s="1932"/>
    </row>
    <row r="365" spans="1:7" ht="39" hidden="1" customHeight="1" outlineLevel="1" x14ac:dyDescent="0.3">
      <c r="A365" s="2024"/>
      <c r="B365" s="2027"/>
      <c r="C365" s="1291"/>
      <c r="D365" s="2027" t="s">
        <v>1493</v>
      </c>
      <c r="E365" s="2027"/>
      <c r="F365" s="344"/>
      <c r="G365" s="1932"/>
    </row>
    <row r="366" spans="1:7" ht="39" hidden="1" customHeight="1" outlineLevel="1" x14ac:dyDescent="0.3">
      <c r="A366" s="2024"/>
      <c r="B366" s="2027"/>
      <c r="C366" s="1291"/>
      <c r="D366" s="2027" t="s">
        <v>1494</v>
      </c>
      <c r="E366" s="2027"/>
      <c r="F366" s="344"/>
      <c r="G366" s="1932"/>
    </row>
    <row r="367" spans="1:7" ht="39" hidden="1" customHeight="1" outlineLevel="1" x14ac:dyDescent="0.3">
      <c r="A367" s="2024"/>
      <c r="B367" s="2027"/>
      <c r="C367" s="1291"/>
      <c r="D367" s="2027" t="s">
        <v>1495</v>
      </c>
      <c r="E367" s="2027"/>
      <c r="F367" s="344"/>
      <c r="G367" s="1932"/>
    </row>
    <row r="368" spans="1:7" ht="39" hidden="1" customHeight="1" outlineLevel="1" x14ac:dyDescent="0.3">
      <c r="A368" s="2024"/>
      <c r="B368" s="2027"/>
      <c r="C368" s="1291"/>
      <c r="D368" s="2027" t="s">
        <v>1496</v>
      </c>
      <c r="E368" s="2027"/>
      <c r="F368" s="344"/>
      <c r="G368" s="1932"/>
    </row>
    <row r="369" spans="1:7" ht="39" hidden="1" customHeight="1" outlineLevel="1" x14ac:dyDescent="0.3">
      <c r="A369" s="2024"/>
      <c r="B369" s="2027"/>
      <c r="C369" s="1291"/>
      <c r="D369" s="2027" t="s">
        <v>1497</v>
      </c>
      <c r="E369" s="2027"/>
      <c r="F369" s="344"/>
      <c r="G369" s="1932"/>
    </row>
    <row r="370" spans="1:7" ht="39" hidden="1" customHeight="1" outlineLevel="1" x14ac:dyDescent="0.3">
      <c r="A370" s="2024"/>
      <c r="B370" s="2027"/>
      <c r="C370" s="1291" t="s">
        <v>1498</v>
      </c>
      <c r="D370" s="2087" t="s">
        <v>1485</v>
      </c>
      <c r="E370" s="289" t="s">
        <v>1486</v>
      </c>
      <c r="F370" s="344"/>
      <c r="G370" s="1932"/>
    </row>
    <row r="371" spans="1:7" ht="39" hidden="1" customHeight="1" outlineLevel="1" x14ac:dyDescent="0.3">
      <c r="A371" s="2024"/>
      <c r="B371" s="2027"/>
      <c r="C371" s="1291"/>
      <c r="D371" s="2084"/>
      <c r="E371" s="289" t="s">
        <v>1488</v>
      </c>
      <c r="F371" s="344"/>
      <c r="G371" s="1932"/>
    </row>
    <row r="372" spans="1:7" ht="39" hidden="1" customHeight="1" outlineLevel="1" x14ac:dyDescent="0.3">
      <c r="A372" s="2024"/>
      <c r="B372" s="2027"/>
      <c r="C372" s="1291"/>
      <c r="D372" s="2085"/>
      <c r="E372" s="289" t="s">
        <v>1489</v>
      </c>
      <c r="F372" s="344"/>
      <c r="G372" s="1932"/>
    </row>
    <row r="373" spans="1:7" ht="39" hidden="1" customHeight="1" outlineLevel="1" x14ac:dyDescent="0.3">
      <c r="A373" s="2024"/>
      <c r="B373" s="2027"/>
      <c r="C373" s="1291"/>
      <c r="D373" s="2027" t="s">
        <v>1490</v>
      </c>
      <c r="E373" s="2027"/>
      <c r="F373" s="343"/>
      <c r="G373" s="1932"/>
    </row>
    <row r="374" spans="1:7" ht="39" hidden="1" customHeight="1" outlineLevel="1" x14ac:dyDescent="0.3">
      <c r="A374" s="2024"/>
      <c r="B374" s="2027"/>
      <c r="C374" s="1291"/>
      <c r="D374" s="2067" t="s">
        <v>1491</v>
      </c>
      <c r="E374" s="2067"/>
      <c r="F374" s="343"/>
      <c r="G374" s="1932"/>
    </row>
    <row r="375" spans="1:7" ht="39" hidden="1" customHeight="1" outlineLevel="1" x14ac:dyDescent="0.3">
      <c r="A375" s="2024"/>
      <c r="B375" s="2027"/>
      <c r="C375" s="1291"/>
      <c r="D375" s="2027" t="s">
        <v>1492</v>
      </c>
      <c r="E375" s="2027"/>
      <c r="F375" s="343"/>
      <c r="G375" s="1932"/>
    </row>
    <row r="376" spans="1:7" ht="39" hidden="1" customHeight="1" outlineLevel="1" x14ac:dyDescent="0.3">
      <c r="A376" s="2024"/>
      <c r="B376" s="2027"/>
      <c r="C376" s="1291"/>
      <c r="D376" s="2027" t="s">
        <v>1499</v>
      </c>
      <c r="E376" s="2027"/>
      <c r="F376" s="343"/>
      <c r="G376" s="1932"/>
    </row>
    <row r="377" spans="1:7" ht="39" hidden="1" customHeight="1" outlineLevel="1" x14ac:dyDescent="0.3">
      <c r="A377" s="2024"/>
      <c r="B377" s="2027"/>
      <c r="C377" s="1291"/>
      <c r="D377" s="2027" t="s">
        <v>1494</v>
      </c>
      <c r="E377" s="2027"/>
      <c r="F377" s="343"/>
      <c r="G377" s="1932"/>
    </row>
    <row r="378" spans="1:7" ht="39" hidden="1" customHeight="1" outlineLevel="1" x14ac:dyDescent="0.3">
      <c r="A378" s="2024"/>
      <c r="B378" s="2027"/>
      <c r="C378" s="1291"/>
      <c r="D378" s="2027" t="s">
        <v>1495</v>
      </c>
      <c r="E378" s="2027"/>
      <c r="F378" s="343"/>
      <c r="G378" s="1932"/>
    </row>
    <row r="379" spans="1:7" ht="39" hidden="1" customHeight="1" outlineLevel="1" x14ac:dyDescent="0.3">
      <c r="A379" s="2024"/>
      <c r="B379" s="2027"/>
      <c r="C379" s="1291"/>
      <c r="D379" s="2027" t="s">
        <v>1496</v>
      </c>
      <c r="E379" s="2027"/>
      <c r="F379" s="343"/>
      <c r="G379" s="1932"/>
    </row>
    <row r="380" spans="1:7" ht="39" hidden="1" customHeight="1" outlineLevel="1" thickBot="1" x14ac:dyDescent="0.35">
      <c r="A380" s="2088"/>
      <c r="B380" s="2087"/>
      <c r="C380" s="2089"/>
      <c r="D380" s="2087" t="s">
        <v>1497</v>
      </c>
      <c r="E380" s="2087"/>
      <c r="F380" s="347"/>
      <c r="G380" s="1316"/>
    </row>
    <row r="381" spans="1:7" ht="39" hidden="1" customHeight="1" outlineLevel="1" x14ac:dyDescent="0.3">
      <c r="A381" s="1922" t="s">
        <v>1483</v>
      </c>
      <c r="B381" s="1957"/>
      <c r="C381" s="1289" t="s">
        <v>1484</v>
      </c>
      <c r="D381" s="2083" t="s">
        <v>1485</v>
      </c>
      <c r="E381" s="210" t="s">
        <v>1486</v>
      </c>
      <c r="F381" s="342"/>
      <c r="G381" s="1977" t="s">
        <v>1500</v>
      </c>
    </row>
    <row r="382" spans="1:7" ht="39" hidden="1" customHeight="1" outlineLevel="1" x14ac:dyDescent="0.3">
      <c r="A382" s="2024"/>
      <c r="B382" s="2027"/>
      <c r="C382" s="1291"/>
      <c r="D382" s="2084"/>
      <c r="E382" s="289" t="s">
        <v>1488</v>
      </c>
      <c r="F382" s="343"/>
      <c r="G382" s="1932"/>
    </row>
    <row r="383" spans="1:7" ht="39" hidden="1" customHeight="1" outlineLevel="1" x14ac:dyDescent="0.3">
      <c r="A383" s="2024"/>
      <c r="B383" s="2027"/>
      <c r="C383" s="1291"/>
      <c r="D383" s="2085"/>
      <c r="E383" s="289" t="s">
        <v>1489</v>
      </c>
      <c r="F383" s="343"/>
      <c r="G383" s="1932"/>
    </row>
    <row r="384" spans="1:7" ht="39" hidden="1" customHeight="1" outlineLevel="1" x14ac:dyDescent="0.3">
      <c r="A384" s="2024"/>
      <c r="B384" s="2027"/>
      <c r="C384" s="1291"/>
      <c r="D384" s="2027" t="s">
        <v>1490</v>
      </c>
      <c r="E384" s="2027"/>
      <c r="F384" s="344"/>
      <c r="G384" s="1932"/>
    </row>
    <row r="385" spans="1:7" ht="39" hidden="1" customHeight="1" outlineLevel="1" x14ac:dyDescent="0.3">
      <c r="A385" s="2024"/>
      <c r="B385" s="2027"/>
      <c r="C385" s="1291"/>
      <c r="D385" s="2067" t="s">
        <v>1491</v>
      </c>
      <c r="E385" s="2067"/>
      <c r="F385" s="344"/>
      <c r="G385" s="1932"/>
    </row>
    <row r="386" spans="1:7" ht="39" hidden="1" customHeight="1" outlineLevel="1" x14ac:dyDescent="0.3">
      <c r="A386" s="2024"/>
      <c r="B386" s="2027"/>
      <c r="C386" s="1291"/>
      <c r="D386" s="2027" t="s">
        <v>1492</v>
      </c>
      <c r="E386" s="2027"/>
      <c r="F386" s="344"/>
      <c r="G386" s="1932"/>
    </row>
    <row r="387" spans="1:7" ht="39" hidden="1" customHeight="1" outlineLevel="1" x14ac:dyDescent="0.3">
      <c r="A387" s="2024"/>
      <c r="B387" s="2027"/>
      <c r="C387" s="1291"/>
      <c r="D387" s="2027" t="s">
        <v>1493</v>
      </c>
      <c r="E387" s="2027"/>
      <c r="F387" s="344"/>
      <c r="G387" s="1932"/>
    </row>
    <row r="388" spans="1:7" ht="39" hidden="1" customHeight="1" outlineLevel="1" x14ac:dyDescent="0.3">
      <c r="A388" s="2024"/>
      <c r="B388" s="2027"/>
      <c r="C388" s="1291"/>
      <c r="D388" s="2027" t="s">
        <v>1494</v>
      </c>
      <c r="E388" s="2027"/>
      <c r="F388" s="344"/>
      <c r="G388" s="1932"/>
    </row>
    <row r="389" spans="1:7" ht="39" hidden="1" customHeight="1" outlineLevel="1" x14ac:dyDescent="0.3">
      <c r="A389" s="2024"/>
      <c r="B389" s="2027"/>
      <c r="C389" s="1291"/>
      <c r="D389" s="2027" t="s">
        <v>1495</v>
      </c>
      <c r="E389" s="2027"/>
      <c r="F389" s="344"/>
      <c r="G389" s="1932"/>
    </row>
    <row r="390" spans="1:7" ht="39" hidden="1" customHeight="1" outlineLevel="1" x14ac:dyDescent="0.3">
      <c r="A390" s="2024"/>
      <c r="B390" s="2027"/>
      <c r="C390" s="1291"/>
      <c r="D390" s="2027" t="s">
        <v>1496</v>
      </c>
      <c r="E390" s="2027"/>
      <c r="F390" s="344"/>
      <c r="G390" s="1932"/>
    </row>
    <row r="391" spans="1:7" ht="39" hidden="1" customHeight="1" outlineLevel="1" x14ac:dyDescent="0.3">
      <c r="A391" s="2024"/>
      <c r="B391" s="2027"/>
      <c r="C391" s="1291"/>
      <c r="D391" s="2027" t="s">
        <v>1497</v>
      </c>
      <c r="E391" s="2027"/>
      <c r="F391" s="344"/>
      <c r="G391" s="1932"/>
    </row>
    <row r="392" spans="1:7" ht="39" hidden="1" customHeight="1" outlineLevel="1" x14ac:dyDescent="0.3">
      <c r="A392" s="2024"/>
      <c r="B392" s="2027"/>
      <c r="C392" s="1291" t="s">
        <v>1498</v>
      </c>
      <c r="D392" s="2087" t="s">
        <v>1485</v>
      </c>
      <c r="E392" s="289" t="s">
        <v>1486</v>
      </c>
      <c r="F392" s="344"/>
      <c r="G392" s="1932"/>
    </row>
    <row r="393" spans="1:7" ht="39" hidden="1" customHeight="1" outlineLevel="1" x14ac:dyDescent="0.3">
      <c r="A393" s="2024"/>
      <c r="B393" s="2027"/>
      <c r="C393" s="1291"/>
      <c r="D393" s="2084"/>
      <c r="E393" s="289" t="s">
        <v>1488</v>
      </c>
      <c r="F393" s="344"/>
      <c r="G393" s="1932"/>
    </row>
    <row r="394" spans="1:7" ht="39" hidden="1" customHeight="1" outlineLevel="1" x14ac:dyDescent="0.3">
      <c r="A394" s="2024"/>
      <c r="B394" s="2027"/>
      <c r="C394" s="1291"/>
      <c r="D394" s="2085"/>
      <c r="E394" s="289" t="s">
        <v>1489</v>
      </c>
      <c r="F394" s="344"/>
      <c r="G394" s="1932"/>
    </row>
    <row r="395" spans="1:7" ht="39" hidden="1" customHeight="1" outlineLevel="1" x14ac:dyDescent="0.3">
      <c r="A395" s="2024"/>
      <c r="B395" s="2027"/>
      <c r="C395" s="1291"/>
      <c r="D395" s="2027" t="s">
        <v>1490</v>
      </c>
      <c r="E395" s="2027"/>
      <c r="F395" s="343"/>
      <c r="G395" s="1932"/>
    </row>
    <row r="396" spans="1:7" ht="39" hidden="1" customHeight="1" outlineLevel="1" x14ac:dyDescent="0.3">
      <c r="A396" s="2024"/>
      <c r="B396" s="2027"/>
      <c r="C396" s="1291"/>
      <c r="D396" s="2067" t="s">
        <v>1491</v>
      </c>
      <c r="E396" s="2067"/>
      <c r="F396" s="343"/>
      <c r="G396" s="1932"/>
    </row>
    <row r="397" spans="1:7" ht="39" hidden="1" customHeight="1" outlineLevel="1" x14ac:dyDescent="0.3">
      <c r="A397" s="2024"/>
      <c r="B397" s="2027"/>
      <c r="C397" s="1291"/>
      <c r="D397" s="2027" t="s">
        <v>1492</v>
      </c>
      <c r="E397" s="2027"/>
      <c r="F397" s="343"/>
      <c r="G397" s="1932"/>
    </row>
    <row r="398" spans="1:7" ht="39" hidden="1" customHeight="1" outlineLevel="1" x14ac:dyDescent="0.3">
      <c r="A398" s="2024"/>
      <c r="B398" s="2027"/>
      <c r="C398" s="1291"/>
      <c r="D398" s="2027" t="s">
        <v>1499</v>
      </c>
      <c r="E398" s="2027"/>
      <c r="F398" s="343"/>
      <c r="G398" s="1932"/>
    </row>
    <row r="399" spans="1:7" ht="39" hidden="1" customHeight="1" outlineLevel="1" x14ac:dyDescent="0.3">
      <c r="A399" s="2024"/>
      <c r="B399" s="2027"/>
      <c r="C399" s="1291"/>
      <c r="D399" s="2027" t="s">
        <v>1494</v>
      </c>
      <c r="E399" s="2027"/>
      <c r="F399" s="343"/>
      <c r="G399" s="1932"/>
    </row>
    <row r="400" spans="1:7" ht="39" hidden="1" customHeight="1" outlineLevel="1" x14ac:dyDescent="0.3">
      <c r="A400" s="2024"/>
      <c r="B400" s="2027"/>
      <c r="C400" s="1291"/>
      <c r="D400" s="2027" t="s">
        <v>1495</v>
      </c>
      <c r="E400" s="2027"/>
      <c r="F400" s="343"/>
      <c r="G400" s="1932"/>
    </row>
    <row r="401" spans="1:7" ht="39" hidden="1" customHeight="1" outlineLevel="1" x14ac:dyDescent="0.3">
      <c r="A401" s="2024"/>
      <c r="B401" s="2027"/>
      <c r="C401" s="1291"/>
      <c r="D401" s="2027" t="s">
        <v>1496</v>
      </c>
      <c r="E401" s="2027"/>
      <c r="F401" s="343"/>
      <c r="G401" s="1932"/>
    </row>
    <row r="402" spans="1:7" ht="39" hidden="1" customHeight="1" outlineLevel="1" thickBot="1" x14ac:dyDescent="0.35">
      <c r="A402" s="2088"/>
      <c r="B402" s="2087"/>
      <c r="C402" s="2089"/>
      <c r="D402" s="2087" t="s">
        <v>1497</v>
      </c>
      <c r="E402" s="2087"/>
      <c r="F402" s="347"/>
      <c r="G402" s="1316"/>
    </row>
    <row r="403" spans="1:7" ht="39" hidden="1" customHeight="1" outlineLevel="1" x14ac:dyDescent="0.3">
      <c r="A403" s="1922" t="s">
        <v>1483</v>
      </c>
      <c r="B403" s="1957"/>
      <c r="C403" s="1289" t="s">
        <v>1484</v>
      </c>
      <c r="D403" s="2083" t="s">
        <v>1485</v>
      </c>
      <c r="E403" s="210" t="s">
        <v>1486</v>
      </c>
      <c r="F403" s="342"/>
      <c r="G403" s="1977" t="s">
        <v>1500</v>
      </c>
    </row>
    <row r="404" spans="1:7" ht="39" hidden="1" customHeight="1" outlineLevel="1" x14ac:dyDescent="0.3">
      <c r="A404" s="2024"/>
      <c r="B404" s="2027"/>
      <c r="C404" s="1291"/>
      <c r="D404" s="2084"/>
      <c r="E404" s="289" t="s">
        <v>1488</v>
      </c>
      <c r="F404" s="343"/>
      <c r="G404" s="1932"/>
    </row>
    <row r="405" spans="1:7" ht="39" hidden="1" customHeight="1" outlineLevel="1" x14ac:dyDescent="0.3">
      <c r="A405" s="2024"/>
      <c r="B405" s="2027"/>
      <c r="C405" s="1291"/>
      <c r="D405" s="2085"/>
      <c r="E405" s="289" t="s">
        <v>1489</v>
      </c>
      <c r="F405" s="343"/>
      <c r="G405" s="1932"/>
    </row>
    <row r="406" spans="1:7" ht="39" hidden="1" customHeight="1" outlineLevel="1" x14ac:dyDescent="0.3">
      <c r="A406" s="2024"/>
      <c r="B406" s="2027"/>
      <c r="C406" s="1291"/>
      <c r="D406" s="2027" t="s">
        <v>1490</v>
      </c>
      <c r="E406" s="2027"/>
      <c r="F406" s="344"/>
      <c r="G406" s="1932"/>
    </row>
    <row r="407" spans="1:7" ht="39" hidden="1" customHeight="1" outlineLevel="1" x14ac:dyDescent="0.3">
      <c r="A407" s="2024"/>
      <c r="B407" s="2027"/>
      <c r="C407" s="1291"/>
      <c r="D407" s="2067" t="s">
        <v>1491</v>
      </c>
      <c r="E407" s="2067"/>
      <c r="F407" s="344"/>
      <c r="G407" s="1932"/>
    </row>
    <row r="408" spans="1:7" ht="39" hidden="1" customHeight="1" outlineLevel="1" x14ac:dyDescent="0.3">
      <c r="A408" s="2024"/>
      <c r="B408" s="2027"/>
      <c r="C408" s="1291"/>
      <c r="D408" s="2027" t="s">
        <v>1492</v>
      </c>
      <c r="E408" s="2027"/>
      <c r="F408" s="344"/>
      <c r="G408" s="1932"/>
    </row>
    <row r="409" spans="1:7" ht="39" hidden="1" customHeight="1" outlineLevel="1" x14ac:dyDescent="0.3">
      <c r="A409" s="2024"/>
      <c r="B409" s="2027"/>
      <c r="C409" s="1291"/>
      <c r="D409" s="2027" t="s">
        <v>1493</v>
      </c>
      <c r="E409" s="2027"/>
      <c r="F409" s="344"/>
      <c r="G409" s="1932"/>
    </row>
    <row r="410" spans="1:7" ht="39" hidden="1" customHeight="1" outlineLevel="1" x14ac:dyDescent="0.3">
      <c r="A410" s="2024"/>
      <c r="B410" s="2027"/>
      <c r="C410" s="1291"/>
      <c r="D410" s="2027" t="s">
        <v>1494</v>
      </c>
      <c r="E410" s="2027"/>
      <c r="F410" s="344"/>
      <c r="G410" s="1932"/>
    </row>
    <row r="411" spans="1:7" ht="39" hidden="1" customHeight="1" outlineLevel="1" x14ac:dyDescent="0.3">
      <c r="A411" s="2024"/>
      <c r="B411" s="2027"/>
      <c r="C411" s="1291"/>
      <c r="D411" s="2027" t="s">
        <v>1495</v>
      </c>
      <c r="E411" s="2027"/>
      <c r="F411" s="344"/>
      <c r="G411" s="1932"/>
    </row>
    <row r="412" spans="1:7" ht="39" hidden="1" customHeight="1" outlineLevel="1" x14ac:dyDescent="0.3">
      <c r="A412" s="2024"/>
      <c r="B412" s="2027"/>
      <c r="C412" s="1291"/>
      <c r="D412" s="2027" t="s">
        <v>1496</v>
      </c>
      <c r="E412" s="2027"/>
      <c r="F412" s="344"/>
      <c r="G412" s="1932"/>
    </row>
    <row r="413" spans="1:7" ht="39" hidden="1" customHeight="1" outlineLevel="1" x14ac:dyDescent="0.3">
      <c r="A413" s="2024"/>
      <c r="B413" s="2027"/>
      <c r="C413" s="1291"/>
      <c r="D413" s="2027" t="s">
        <v>1497</v>
      </c>
      <c r="E413" s="2027"/>
      <c r="F413" s="344"/>
      <c r="G413" s="1932"/>
    </row>
    <row r="414" spans="1:7" ht="39" hidden="1" customHeight="1" outlineLevel="1" x14ac:dyDescent="0.3">
      <c r="A414" s="2024"/>
      <c r="B414" s="2027"/>
      <c r="C414" s="1291" t="s">
        <v>1498</v>
      </c>
      <c r="D414" s="2087" t="s">
        <v>1485</v>
      </c>
      <c r="E414" s="289" t="s">
        <v>1486</v>
      </c>
      <c r="F414" s="344"/>
      <c r="G414" s="1932"/>
    </row>
    <row r="415" spans="1:7" ht="39" hidden="1" customHeight="1" outlineLevel="1" x14ac:dyDescent="0.3">
      <c r="A415" s="2024"/>
      <c r="B415" s="2027"/>
      <c r="C415" s="1291"/>
      <c r="D415" s="2084"/>
      <c r="E415" s="289" t="s">
        <v>1488</v>
      </c>
      <c r="F415" s="344"/>
      <c r="G415" s="1932"/>
    </row>
    <row r="416" spans="1:7" ht="39" hidden="1" customHeight="1" outlineLevel="1" x14ac:dyDescent="0.3">
      <c r="A416" s="2024"/>
      <c r="B416" s="2027"/>
      <c r="C416" s="1291"/>
      <c r="D416" s="2085"/>
      <c r="E416" s="289" t="s">
        <v>1489</v>
      </c>
      <c r="F416" s="344"/>
      <c r="G416" s="1932"/>
    </row>
    <row r="417" spans="1:7" ht="39" hidden="1" customHeight="1" outlineLevel="1" x14ac:dyDescent="0.3">
      <c r="A417" s="2024"/>
      <c r="B417" s="2027"/>
      <c r="C417" s="1291"/>
      <c r="D417" s="2027" t="s">
        <v>1490</v>
      </c>
      <c r="E417" s="2027"/>
      <c r="F417" s="343"/>
      <c r="G417" s="1932"/>
    </row>
    <row r="418" spans="1:7" ht="39" hidden="1" customHeight="1" outlineLevel="1" x14ac:dyDescent="0.3">
      <c r="A418" s="2024"/>
      <c r="B418" s="2027"/>
      <c r="C418" s="1291"/>
      <c r="D418" s="2067" t="s">
        <v>1491</v>
      </c>
      <c r="E418" s="2067"/>
      <c r="F418" s="343"/>
      <c r="G418" s="1932"/>
    </row>
    <row r="419" spans="1:7" ht="39" hidden="1" customHeight="1" outlineLevel="1" x14ac:dyDescent="0.3">
      <c r="A419" s="2024"/>
      <c r="B419" s="2027"/>
      <c r="C419" s="1291"/>
      <c r="D419" s="2027" t="s">
        <v>1492</v>
      </c>
      <c r="E419" s="2027"/>
      <c r="F419" s="343"/>
      <c r="G419" s="1932"/>
    </row>
    <row r="420" spans="1:7" ht="39" hidden="1" customHeight="1" outlineLevel="1" x14ac:dyDescent="0.3">
      <c r="A420" s="2024"/>
      <c r="B420" s="2027"/>
      <c r="C420" s="1291"/>
      <c r="D420" s="2027" t="s">
        <v>1499</v>
      </c>
      <c r="E420" s="2027"/>
      <c r="F420" s="343"/>
      <c r="G420" s="1932"/>
    </row>
    <row r="421" spans="1:7" ht="39" hidden="1" customHeight="1" outlineLevel="1" x14ac:dyDescent="0.3">
      <c r="A421" s="2024"/>
      <c r="B421" s="2027"/>
      <c r="C421" s="1291"/>
      <c r="D421" s="2027" t="s">
        <v>1494</v>
      </c>
      <c r="E421" s="2027"/>
      <c r="F421" s="343"/>
      <c r="G421" s="1932"/>
    </row>
    <row r="422" spans="1:7" ht="39" hidden="1" customHeight="1" outlineLevel="1" x14ac:dyDescent="0.3">
      <c r="A422" s="2024"/>
      <c r="B422" s="2027"/>
      <c r="C422" s="1291"/>
      <c r="D422" s="2027" t="s">
        <v>1495</v>
      </c>
      <c r="E422" s="2027"/>
      <c r="F422" s="343"/>
      <c r="G422" s="1932"/>
    </row>
    <row r="423" spans="1:7" ht="39" hidden="1" customHeight="1" outlineLevel="1" x14ac:dyDescent="0.3">
      <c r="A423" s="2024"/>
      <c r="B423" s="2027"/>
      <c r="C423" s="1291"/>
      <c r="D423" s="2027" t="s">
        <v>1496</v>
      </c>
      <c r="E423" s="2027"/>
      <c r="F423" s="343"/>
      <c r="G423" s="1932"/>
    </row>
    <row r="424" spans="1:7" ht="39" hidden="1" customHeight="1" outlineLevel="1" thickBot="1" x14ac:dyDescent="0.35">
      <c r="A424" s="2088"/>
      <c r="B424" s="2087"/>
      <c r="C424" s="2089"/>
      <c r="D424" s="2087" t="s">
        <v>1497</v>
      </c>
      <c r="E424" s="2087"/>
      <c r="F424" s="347"/>
      <c r="G424" s="1316"/>
    </row>
    <row r="425" spans="1:7" ht="39" hidden="1" customHeight="1" outlineLevel="1" x14ac:dyDescent="0.3">
      <c r="A425" s="1922" t="s">
        <v>1483</v>
      </c>
      <c r="B425" s="1957"/>
      <c r="C425" s="1289" t="s">
        <v>1484</v>
      </c>
      <c r="D425" s="2083" t="s">
        <v>1485</v>
      </c>
      <c r="E425" s="210" t="s">
        <v>1486</v>
      </c>
      <c r="F425" s="342"/>
      <c r="G425" s="1977" t="s">
        <v>1500</v>
      </c>
    </row>
    <row r="426" spans="1:7" ht="39" hidden="1" customHeight="1" outlineLevel="1" x14ac:dyDescent="0.3">
      <c r="A426" s="2024"/>
      <c r="B426" s="2027"/>
      <c r="C426" s="1291"/>
      <c r="D426" s="2084"/>
      <c r="E426" s="289" t="s">
        <v>1488</v>
      </c>
      <c r="F426" s="343"/>
      <c r="G426" s="1932"/>
    </row>
    <row r="427" spans="1:7" ht="39" hidden="1" customHeight="1" outlineLevel="1" x14ac:dyDescent="0.3">
      <c r="A427" s="2024"/>
      <c r="B427" s="2027"/>
      <c r="C427" s="1291"/>
      <c r="D427" s="2085"/>
      <c r="E427" s="289" t="s">
        <v>1489</v>
      </c>
      <c r="F427" s="343"/>
      <c r="G427" s="1932"/>
    </row>
    <row r="428" spans="1:7" ht="39" hidden="1" customHeight="1" outlineLevel="1" x14ac:dyDescent="0.3">
      <c r="A428" s="2024"/>
      <c r="B428" s="2027"/>
      <c r="C428" s="1291"/>
      <c r="D428" s="2027" t="s">
        <v>1490</v>
      </c>
      <c r="E428" s="2027"/>
      <c r="F428" s="344"/>
      <c r="G428" s="1932"/>
    </row>
    <row r="429" spans="1:7" ht="39" hidden="1" customHeight="1" outlineLevel="1" x14ac:dyDescent="0.3">
      <c r="A429" s="2024"/>
      <c r="B429" s="2027"/>
      <c r="C429" s="1291"/>
      <c r="D429" s="2067" t="s">
        <v>1491</v>
      </c>
      <c r="E429" s="2067"/>
      <c r="F429" s="344"/>
      <c r="G429" s="1932"/>
    </row>
    <row r="430" spans="1:7" ht="39" hidden="1" customHeight="1" outlineLevel="1" x14ac:dyDescent="0.3">
      <c r="A430" s="2024"/>
      <c r="B430" s="2027"/>
      <c r="C430" s="1291"/>
      <c r="D430" s="2027" t="s">
        <v>1492</v>
      </c>
      <c r="E430" s="2027"/>
      <c r="F430" s="344"/>
      <c r="G430" s="1932"/>
    </row>
    <row r="431" spans="1:7" ht="39" hidden="1" customHeight="1" outlineLevel="1" x14ac:dyDescent="0.3">
      <c r="A431" s="2024"/>
      <c r="B431" s="2027"/>
      <c r="C431" s="1291"/>
      <c r="D431" s="2027" t="s">
        <v>1493</v>
      </c>
      <c r="E431" s="2027"/>
      <c r="F431" s="344"/>
      <c r="G431" s="1932"/>
    </row>
    <row r="432" spans="1:7" ht="39" hidden="1" customHeight="1" outlineLevel="1" x14ac:dyDescent="0.3">
      <c r="A432" s="2024"/>
      <c r="B432" s="2027"/>
      <c r="C432" s="1291"/>
      <c r="D432" s="2027" t="s">
        <v>1494</v>
      </c>
      <c r="E432" s="2027"/>
      <c r="F432" s="344"/>
      <c r="G432" s="1932"/>
    </row>
    <row r="433" spans="1:7" ht="39" hidden="1" customHeight="1" outlineLevel="1" x14ac:dyDescent="0.3">
      <c r="A433" s="2024"/>
      <c r="B433" s="2027"/>
      <c r="C433" s="1291"/>
      <c r="D433" s="2027" t="s">
        <v>1495</v>
      </c>
      <c r="E433" s="2027"/>
      <c r="F433" s="344"/>
      <c r="G433" s="1932"/>
    </row>
    <row r="434" spans="1:7" ht="39" hidden="1" customHeight="1" outlineLevel="1" x14ac:dyDescent="0.3">
      <c r="A434" s="2024"/>
      <c r="B434" s="2027"/>
      <c r="C434" s="1291"/>
      <c r="D434" s="2027" t="s">
        <v>1496</v>
      </c>
      <c r="E434" s="2027"/>
      <c r="F434" s="344"/>
      <c r="G434" s="1932"/>
    </row>
    <row r="435" spans="1:7" ht="39" hidden="1" customHeight="1" outlineLevel="1" x14ac:dyDescent="0.3">
      <c r="A435" s="2024"/>
      <c r="B435" s="2027"/>
      <c r="C435" s="1291"/>
      <c r="D435" s="2027" t="s">
        <v>1497</v>
      </c>
      <c r="E435" s="2027"/>
      <c r="F435" s="344"/>
      <c r="G435" s="1932"/>
    </row>
    <row r="436" spans="1:7" ht="39" hidden="1" customHeight="1" outlineLevel="1" x14ac:dyDescent="0.3">
      <c r="A436" s="2024"/>
      <c r="B436" s="2027"/>
      <c r="C436" s="1291" t="s">
        <v>1498</v>
      </c>
      <c r="D436" s="2087" t="s">
        <v>1485</v>
      </c>
      <c r="E436" s="289" t="s">
        <v>1486</v>
      </c>
      <c r="F436" s="344"/>
      <c r="G436" s="1932"/>
    </row>
    <row r="437" spans="1:7" ht="39" hidden="1" customHeight="1" outlineLevel="1" x14ac:dyDescent="0.3">
      <c r="A437" s="2024"/>
      <c r="B437" s="2027"/>
      <c r="C437" s="1291"/>
      <c r="D437" s="2084"/>
      <c r="E437" s="289" t="s">
        <v>1488</v>
      </c>
      <c r="F437" s="344"/>
      <c r="G437" s="1932"/>
    </row>
    <row r="438" spans="1:7" ht="39" hidden="1" customHeight="1" outlineLevel="1" x14ac:dyDescent="0.3">
      <c r="A438" s="2024"/>
      <c r="B438" s="2027"/>
      <c r="C438" s="1291"/>
      <c r="D438" s="2085"/>
      <c r="E438" s="289" t="s">
        <v>1489</v>
      </c>
      <c r="F438" s="344"/>
      <c r="G438" s="1932"/>
    </row>
    <row r="439" spans="1:7" ht="39" hidden="1" customHeight="1" outlineLevel="1" x14ac:dyDescent="0.3">
      <c r="A439" s="2024"/>
      <c r="B439" s="2027"/>
      <c r="C439" s="1291"/>
      <c r="D439" s="2027" t="s">
        <v>1490</v>
      </c>
      <c r="E439" s="2027"/>
      <c r="F439" s="343"/>
      <c r="G439" s="1932"/>
    </row>
    <row r="440" spans="1:7" ht="39" hidden="1" customHeight="1" outlineLevel="1" x14ac:dyDescent="0.3">
      <c r="A440" s="2024"/>
      <c r="B440" s="2027"/>
      <c r="C440" s="1291"/>
      <c r="D440" s="2067" t="s">
        <v>1491</v>
      </c>
      <c r="E440" s="2067"/>
      <c r="F440" s="343"/>
      <c r="G440" s="1932"/>
    </row>
    <row r="441" spans="1:7" ht="39" hidden="1" customHeight="1" outlineLevel="1" x14ac:dyDescent="0.3">
      <c r="A441" s="2024"/>
      <c r="B441" s="2027"/>
      <c r="C441" s="1291"/>
      <c r="D441" s="2027" t="s">
        <v>1492</v>
      </c>
      <c r="E441" s="2027"/>
      <c r="F441" s="343"/>
      <c r="G441" s="1932"/>
    </row>
    <row r="442" spans="1:7" ht="39" hidden="1" customHeight="1" outlineLevel="1" x14ac:dyDescent="0.3">
      <c r="A442" s="2024"/>
      <c r="B442" s="2027"/>
      <c r="C442" s="1291"/>
      <c r="D442" s="2027" t="s">
        <v>1499</v>
      </c>
      <c r="E442" s="2027"/>
      <c r="F442" s="343"/>
      <c r="G442" s="1932"/>
    </row>
    <row r="443" spans="1:7" ht="39" hidden="1" customHeight="1" outlineLevel="1" x14ac:dyDescent="0.3">
      <c r="A443" s="2024"/>
      <c r="B443" s="2027"/>
      <c r="C443" s="1291"/>
      <c r="D443" s="2027" t="s">
        <v>1494</v>
      </c>
      <c r="E443" s="2027"/>
      <c r="F443" s="343"/>
      <c r="G443" s="1932"/>
    </row>
    <row r="444" spans="1:7" ht="39" hidden="1" customHeight="1" outlineLevel="1" x14ac:dyDescent="0.3">
      <c r="A444" s="2024"/>
      <c r="B444" s="2027"/>
      <c r="C444" s="1291"/>
      <c r="D444" s="2027" t="s">
        <v>1495</v>
      </c>
      <c r="E444" s="2027"/>
      <c r="F444" s="343"/>
      <c r="G444" s="1932"/>
    </row>
    <row r="445" spans="1:7" ht="39" hidden="1" customHeight="1" outlineLevel="1" x14ac:dyDescent="0.3">
      <c r="A445" s="2024"/>
      <c r="B445" s="2027"/>
      <c r="C445" s="1291"/>
      <c r="D445" s="2027" t="s">
        <v>1496</v>
      </c>
      <c r="E445" s="2027"/>
      <c r="F445" s="343"/>
      <c r="G445" s="1932"/>
    </row>
    <row r="446" spans="1:7" ht="39" hidden="1" customHeight="1" outlineLevel="1" thickBot="1" x14ac:dyDescent="0.35">
      <c r="A446" s="2081"/>
      <c r="B446" s="2082"/>
      <c r="C446" s="2086"/>
      <c r="D446" s="2082" t="s">
        <v>1497</v>
      </c>
      <c r="E446" s="2082"/>
      <c r="F446" s="346"/>
      <c r="G446" s="1316"/>
    </row>
    <row r="447" spans="1:7" collapsed="1" x14ac:dyDescent="0.3">
      <c r="G447" s="11"/>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A7" sqref="A7:H7"/>
    </sheetView>
  </sheetViews>
  <sheetFormatPr defaultColWidth="9.109375" defaultRowHeight="13.2" outlineLevelRow="1" x14ac:dyDescent="0.25"/>
  <cols>
    <col min="1" max="1" width="14.33203125" style="12" customWidth="1"/>
    <col min="2" max="2" width="15" style="12" customWidth="1"/>
    <col min="3" max="8" width="14.33203125" style="12" customWidth="1"/>
    <col min="9" max="9" width="12.109375" style="12" customWidth="1"/>
    <col min="10" max="16384" width="9.109375" style="12"/>
  </cols>
  <sheetData>
    <row r="1" spans="1:10" x14ac:dyDescent="0.25">
      <c r="A1" s="1694" t="s">
        <v>1395</v>
      </c>
      <c r="B1" s="1695"/>
      <c r="C1" s="1695"/>
      <c r="D1" s="1695"/>
      <c r="E1" s="1695"/>
      <c r="F1" s="453"/>
      <c r="G1" s="348"/>
      <c r="H1" s="348"/>
      <c r="I1" s="208"/>
      <c r="J1" s="13"/>
    </row>
    <row r="2" spans="1:10" x14ac:dyDescent="0.25">
      <c r="A2" s="1279" t="s">
        <v>10</v>
      </c>
      <c r="B2" s="1280"/>
      <c r="C2" s="1280"/>
      <c r="D2" s="1280"/>
      <c r="E2" s="1280"/>
      <c r="F2" s="450"/>
      <c r="G2" s="93"/>
      <c r="H2" s="93"/>
      <c r="I2" s="88"/>
      <c r="J2" s="13"/>
    </row>
    <row r="3" spans="1:10" ht="13.8" thickBot="1" x14ac:dyDescent="0.3">
      <c r="A3" s="1310"/>
      <c r="B3" s="1311"/>
      <c r="C3" s="1311"/>
      <c r="D3" s="1311"/>
      <c r="E3" s="1858"/>
      <c r="F3" s="1858"/>
      <c r="G3" s="1858"/>
      <c r="H3" s="1858"/>
      <c r="I3" s="1859"/>
    </row>
    <row r="4" spans="1:10" ht="15" customHeight="1" thickBot="1" x14ac:dyDescent="0.3">
      <c r="A4" s="1207" t="s">
        <v>1411</v>
      </c>
      <c r="B4" s="1174"/>
      <c r="C4" s="1175"/>
      <c r="D4" s="1176"/>
      <c r="E4" s="1236"/>
      <c r="F4" s="1236"/>
      <c r="G4" s="1236"/>
      <c r="H4" s="1236"/>
      <c r="I4" s="1963" t="s">
        <v>396</v>
      </c>
    </row>
    <row r="5" spans="1:10" ht="30" customHeight="1" thickBot="1" x14ac:dyDescent="0.3">
      <c r="A5" s="1209"/>
      <c r="B5" s="1210"/>
      <c r="C5" s="1210"/>
      <c r="D5" s="1210"/>
      <c r="E5" s="1210"/>
      <c r="F5" s="1210"/>
      <c r="G5" s="1210"/>
      <c r="H5" s="1210"/>
      <c r="I5" s="1300"/>
    </row>
    <row r="6" spans="1:10" ht="14.25" customHeight="1" thickBot="1" x14ac:dyDescent="0.3">
      <c r="A6" s="76" t="s">
        <v>394</v>
      </c>
      <c r="B6" s="86"/>
      <c r="C6" s="77" t="s">
        <v>4</v>
      </c>
      <c r="D6" s="86"/>
      <c r="E6" s="455"/>
      <c r="F6" s="455"/>
      <c r="G6" s="455"/>
      <c r="H6" s="455"/>
      <c r="I6" s="456"/>
    </row>
    <row r="7" spans="1:10" ht="20.25" customHeight="1" x14ac:dyDescent="0.25">
      <c r="A7" s="1922" t="s">
        <v>1501</v>
      </c>
      <c r="B7" s="1957"/>
      <c r="C7" s="1957"/>
      <c r="D7" s="1957"/>
      <c r="E7" s="1957"/>
      <c r="F7" s="1957"/>
      <c r="G7" s="1957"/>
      <c r="H7" s="1958"/>
      <c r="I7" s="1273" t="s">
        <v>1502</v>
      </c>
    </row>
    <row r="8" spans="1:10" ht="17.25" customHeight="1" x14ac:dyDescent="0.25">
      <c r="A8" s="2024" t="s">
        <v>1503</v>
      </c>
      <c r="B8" s="2027"/>
      <c r="C8" s="2027"/>
      <c r="D8" s="2027"/>
      <c r="E8" s="2027"/>
      <c r="F8" s="2027"/>
      <c r="G8" s="2027"/>
      <c r="H8" s="1978"/>
      <c r="I8" s="1270"/>
    </row>
    <row r="9" spans="1:10" ht="17.25" customHeight="1" x14ac:dyDescent="0.25">
      <c r="A9" s="2024" t="s">
        <v>7</v>
      </c>
      <c r="B9" s="2027"/>
      <c r="C9" s="2027"/>
      <c r="D9" s="2027"/>
      <c r="E9" s="2027" t="s">
        <v>1504</v>
      </c>
      <c r="F9" s="2027"/>
      <c r="G9" s="2027"/>
      <c r="H9" s="1978"/>
      <c r="I9" s="1270"/>
    </row>
    <row r="10" spans="1:10" ht="63" customHeight="1" x14ac:dyDescent="0.25">
      <c r="A10" s="349" t="s">
        <v>1505</v>
      </c>
      <c r="B10" s="462" t="s">
        <v>1506</v>
      </c>
      <c r="C10" s="459" t="s">
        <v>1507</v>
      </c>
      <c r="D10" s="462" t="s">
        <v>1506</v>
      </c>
      <c r="E10" s="459" t="s">
        <v>1505</v>
      </c>
      <c r="F10" s="462" t="s">
        <v>1506</v>
      </c>
      <c r="G10" s="459" t="s">
        <v>1507</v>
      </c>
      <c r="H10" s="459" t="s">
        <v>1508</v>
      </c>
      <c r="I10" s="1270"/>
    </row>
    <row r="11" spans="1:10" x14ac:dyDescent="0.25">
      <c r="A11" s="350"/>
      <c r="B11" s="281"/>
      <c r="C11" s="281"/>
      <c r="D11" s="281"/>
      <c r="E11" s="351"/>
      <c r="F11" s="281"/>
      <c r="G11" s="281"/>
      <c r="H11" s="282"/>
      <c r="I11" s="1270"/>
    </row>
    <row r="12" spans="1:10" x14ac:dyDescent="0.25">
      <c r="A12" s="350"/>
      <c r="B12" s="281"/>
      <c r="C12" s="281"/>
      <c r="D12" s="281"/>
      <c r="E12" s="351"/>
      <c r="F12" s="281"/>
      <c r="G12" s="281"/>
      <c r="H12" s="282"/>
      <c r="I12" s="1270"/>
    </row>
    <row r="13" spans="1:10" x14ac:dyDescent="0.25">
      <c r="A13" s="350"/>
      <c r="B13" s="281"/>
      <c r="C13" s="281"/>
      <c r="D13" s="281"/>
      <c r="E13" s="351"/>
      <c r="F13" s="281"/>
      <c r="G13" s="281"/>
      <c r="H13" s="282"/>
      <c r="I13" s="1270"/>
    </row>
    <row r="14" spans="1:10" x14ac:dyDescent="0.25">
      <c r="A14" s="350"/>
      <c r="B14" s="281"/>
      <c r="C14" s="281"/>
      <c r="D14" s="281"/>
      <c r="E14" s="351"/>
      <c r="F14" s="281"/>
      <c r="G14" s="281"/>
      <c r="H14" s="282"/>
      <c r="I14" s="1270"/>
    </row>
    <row r="15" spans="1:10" ht="13.8" thickBot="1" x14ac:dyDescent="0.3">
      <c r="A15" s="352"/>
      <c r="B15" s="283"/>
      <c r="C15" s="283"/>
      <c r="D15" s="283"/>
      <c r="E15" s="353"/>
      <c r="F15" s="283"/>
      <c r="G15" s="283"/>
      <c r="H15" s="284"/>
      <c r="I15" s="1274"/>
    </row>
    <row r="16" spans="1:10" hidden="1" outlineLevel="1" x14ac:dyDescent="0.25">
      <c r="A16" s="354"/>
      <c r="B16" s="355"/>
      <c r="C16" s="355"/>
      <c r="D16" s="355"/>
      <c r="E16" s="356"/>
      <c r="F16" s="355"/>
      <c r="G16" s="355"/>
      <c r="H16" s="357"/>
      <c r="I16" s="1273" t="s">
        <v>1509</v>
      </c>
    </row>
    <row r="17" spans="1:9" hidden="1" outlineLevel="1" x14ac:dyDescent="0.25">
      <c r="A17" s="350"/>
      <c r="B17" s="281"/>
      <c r="C17" s="281"/>
      <c r="D17" s="281"/>
      <c r="E17" s="351"/>
      <c r="F17" s="281"/>
      <c r="G17" s="281"/>
      <c r="H17" s="282"/>
      <c r="I17" s="1270"/>
    </row>
    <row r="18" spans="1:9" hidden="1" outlineLevel="1" x14ac:dyDescent="0.25">
      <c r="A18" s="350"/>
      <c r="B18" s="281"/>
      <c r="C18" s="281"/>
      <c r="D18" s="281"/>
      <c r="E18" s="351"/>
      <c r="F18" s="281"/>
      <c r="G18" s="281"/>
      <c r="H18" s="282"/>
      <c r="I18" s="1270"/>
    </row>
    <row r="19" spans="1:9" hidden="1" outlineLevel="1" x14ac:dyDescent="0.25">
      <c r="A19" s="350"/>
      <c r="B19" s="281"/>
      <c r="C19" s="281"/>
      <c r="D19" s="281"/>
      <c r="E19" s="351"/>
      <c r="F19" s="281"/>
      <c r="G19" s="281"/>
      <c r="H19" s="282"/>
      <c r="I19" s="1270"/>
    </row>
    <row r="20" spans="1:9" hidden="1" outlineLevel="1" x14ac:dyDescent="0.25">
      <c r="A20" s="350"/>
      <c r="B20" s="281"/>
      <c r="C20" s="281"/>
      <c r="D20" s="281"/>
      <c r="E20" s="351"/>
      <c r="F20" s="281"/>
      <c r="G20" s="281"/>
      <c r="H20" s="282"/>
      <c r="I20" s="1270"/>
    </row>
    <row r="21" spans="1:9" hidden="1" outlineLevel="1" x14ac:dyDescent="0.25">
      <c r="A21" s="350"/>
      <c r="B21" s="281"/>
      <c r="C21" s="281"/>
      <c r="D21" s="281"/>
      <c r="E21" s="351"/>
      <c r="F21" s="281"/>
      <c r="G21" s="281"/>
      <c r="H21" s="282"/>
      <c r="I21" s="1270"/>
    </row>
    <row r="22" spans="1:9" hidden="1" outlineLevel="1" x14ac:dyDescent="0.25">
      <c r="A22" s="350"/>
      <c r="B22" s="281"/>
      <c r="C22" s="281"/>
      <c r="D22" s="281"/>
      <c r="E22" s="351"/>
      <c r="F22" s="281"/>
      <c r="G22" s="281"/>
      <c r="H22" s="282"/>
      <c r="I22" s="1270"/>
    </row>
    <row r="23" spans="1:9" hidden="1" outlineLevel="1" x14ac:dyDescent="0.25">
      <c r="A23" s="358"/>
      <c r="B23" s="351"/>
      <c r="C23" s="351"/>
      <c r="D23" s="351"/>
      <c r="E23" s="351"/>
      <c r="F23" s="281"/>
      <c r="G23" s="281"/>
      <c r="H23" s="282"/>
      <c r="I23" s="1270"/>
    </row>
    <row r="24" spans="1:9" hidden="1" outlineLevel="1" x14ac:dyDescent="0.25">
      <c r="A24" s="358"/>
      <c r="B24" s="351"/>
      <c r="C24" s="351"/>
      <c r="D24" s="351"/>
      <c r="E24" s="351"/>
      <c r="F24" s="281"/>
      <c r="G24" s="281"/>
      <c r="H24" s="282"/>
      <c r="I24" s="1270"/>
    </row>
    <row r="25" spans="1:9" ht="13.8" hidden="1" outlineLevel="1" thickBot="1" x14ac:dyDescent="0.3">
      <c r="A25" s="359"/>
      <c r="B25" s="353"/>
      <c r="C25" s="353"/>
      <c r="D25" s="353"/>
      <c r="E25" s="353"/>
      <c r="F25" s="283"/>
      <c r="G25" s="283"/>
      <c r="H25" s="284"/>
      <c r="I25" s="1274"/>
    </row>
    <row r="26" spans="1:9" ht="20.25" customHeight="1" collapsed="1" x14ac:dyDescent="0.25">
      <c r="A26" s="1922" t="s">
        <v>1510</v>
      </c>
      <c r="B26" s="1957"/>
      <c r="C26" s="1957"/>
      <c r="D26" s="1957"/>
      <c r="E26" s="1957"/>
      <c r="F26" s="1957"/>
      <c r="G26" s="1957"/>
      <c r="H26" s="1958"/>
      <c r="I26" s="1273" t="s">
        <v>1502</v>
      </c>
    </row>
    <row r="27" spans="1:9" ht="17.25" customHeight="1" x14ac:dyDescent="0.25">
      <c r="A27" s="2024" t="s">
        <v>1503</v>
      </c>
      <c r="B27" s="2027"/>
      <c r="C27" s="2027"/>
      <c r="D27" s="2027"/>
      <c r="E27" s="2027"/>
      <c r="F27" s="2027"/>
      <c r="G27" s="2027"/>
      <c r="H27" s="1978"/>
      <c r="I27" s="1270"/>
    </row>
    <row r="28" spans="1:9" ht="17.25" customHeight="1" x14ac:dyDescent="0.25">
      <c r="A28" s="2024" t="s">
        <v>7</v>
      </c>
      <c r="B28" s="2027"/>
      <c r="C28" s="2027"/>
      <c r="D28" s="2027"/>
      <c r="E28" s="2027" t="s">
        <v>1504</v>
      </c>
      <c r="F28" s="2027"/>
      <c r="G28" s="2027"/>
      <c r="H28" s="1978"/>
      <c r="I28" s="1270"/>
    </row>
    <row r="29" spans="1:9" ht="63" customHeight="1" x14ac:dyDescent="0.25">
      <c r="A29" s="349" t="s">
        <v>1505</v>
      </c>
      <c r="B29" s="462" t="s">
        <v>1506</v>
      </c>
      <c r="C29" s="459" t="s">
        <v>1507</v>
      </c>
      <c r="D29" s="462" t="s">
        <v>1506</v>
      </c>
      <c r="E29" s="459" t="s">
        <v>1505</v>
      </c>
      <c r="F29" s="462" t="s">
        <v>1506</v>
      </c>
      <c r="G29" s="459" t="s">
        <v>1507</v>
      </c>
      <c r="H29" s="459" t="s">
        <v>1508</v>
      </c>
      <c r="I29" s="1270"/>
    </row>
    <row r="30" spans="1:9" x14ac:dyDescent="0.25">
      <c r="A30" s="350"/>
      <c r="B30" s="281"/>
      <c r="C30" s="281"/>
      <c r="D30" s="281"/>
      <c r="E30" s="281"/>
      <c r="F30" s="281"/>
      <c r="G30" s="281"/>
      <c r="H30" s="282"/>
      <c r="I30" s="1270"/>
    </row>
    <row r="31" spans="1:9" x14ac:dyDescent="0.25">
      <c r="A31" s="350"/>
      <c r="B31" s="281"/>
      <c r="C31" s="281"/>
      <c r="D31" s="281"/>
      <c r="E31" s="281"/>
      <c r="F31" s="281"/>
      <c r="G31" s="281"/>
      <c r="H31" s="282"/>
      <c r="I31" s="1270"/>
    </row>
    <row r="32" spans="1:9" x14ac:dyDescent="0.25">
      <c r="A32" s="350"/>
      <c r="B32" s="281"/>
      <c r="C32" s="281"/>
      <c r="D32" s="281"/>
      <c r="E32" s="281"/>
      <c r="F32" s="281"/>
      <c r="G32" s="281"/>
      <c r="H32" s="282"/>
      <c r="I32" s="1270"/>
    </row>
    <row r="33" spans="1:9" x14ac:dyDescent="0.25">
      <c r="A33" s="350"/>
      <c r="B33" s="281"/>
      <c r="C33" s="281"/>
      <c r="D33" s="281"/>
      <c r="E33" s="281"/>
      <c r="F33" s="281"/>
      <c r="G33" s="281"/>
      <c r="H33" s="282"/>
      <c r="I33" s="1270"/>
    </row>
    <row r="34" spans="1:9" ht="13.8" thickBot="1" x14ac:dyDescent="0.3">
      <c r="A34" s="360"/>
      <c r="B34" s="361"/>
      <c r="C34" s="361"/>
      <c r="D34" s="361"/>
      <c r="E34" s="361"/>
      <c r="F34" s="361"/>
      <c r="G34" s="361"/>
      <c r="H34" s="362"/>
      <c r="I34" s="1274"/>
    </row>
    <row r="35" spans="1:9" ht="13.8" hidden="1" outlineLevel="1" thickBot="1" x14ac:dyDescent="0.3">
      <c r="A35" s="363"/>
      <c r="B35" s="364"/>
      <c r="C35" s="364"/>
      <c r="D35" s="364"/>
      <c r="E35" s="364"/>
      <c r="F35" s="364"/>
      <c r="G35" s="364"/>
      <c r="H35" s="365"/>
      <c r="I35" s="1273" t="s">
        <v>1509</v>
      </c>
    </row>
    <row r="36" spans="1:9" ht="13.8" hidden="1" outlineLevel="1" thickBot="1" x14ac:dyDescent="0.3">
      <c r="A36" s="366"/>
      <c r="B36" s="367"/>
      <c r="C36" s="367"/>
      <c r="D36" s="367"/>
      <c r="E36" s="367"/>
      <c r="F36" s="367"/>
      <c r="G36" s="367"/>
      <c r="H36" s="368"/>
      <c r="I36" s="1270"/>
    </row>
    <row r="37" spans="1:9" ht="13.8" hidden="1" outlineLevel="1" thickBot="1" x14ac:dyDescent="0.3">
      <c r="A37" s="366"/>
      <c r="B37" s="367"/>
      <c r="C37" s="367"/>
      <c r="D37" s="367"/>
      <c r="E37" s="367"/>
      <c r="F37" s="367"/>
      <c r="G37" s="367"/>
      <c r="H37" s="368"/>
      <c r="I37" s="1270"/>
    </row>
    <row r="38" spans="1:9" ht="13.8" hidden="1" outlineLevel="1" thickBot="1" x14ac:dyDescent="0.3">
      <c r="A38" s="366"/>
      <c r="B38" s="367"/>
      <c r="C38" s="367"/>
      <c r="D38" s="367"/>
      <c r="E38" s="367"/>
      <c r="F38" s="367"/>
      <c r="G38" s="367"/>
      <c r="H38" s="368"/>
      <c r="I38" s="1270"/>
    </row>
    <row r="39" spans="1:9" ht="13.8" hidden="1" outlineLevel="1" thickBot="1" x14ac:dyDescent="0.3">
      <c r="A39" s="366"/>
      <c r="B39" s="367"/>
      <c r="C39" s="367"/>
      <c r="D39" s="367"/>
      <c r="E39" s="367"/>
      <c r="F39" s="367"/>
      <c r="G39" s="367"/>
      <c r="H39" s="368"/>
      <c r="I39" s="1270"/>
    </row>
    <row r="40" spans="1:9" ht="13.8" hidden="1" outlineLevel="1" thickBot="1" x14ac:dyDescent="0.3">
      <c r="A40" s="366"/>
      <c r="B40" s="367"/>
      <c r="C40" s="367"/>
      <c r="D40" s="367"/>
      <c r="E40" s="367"/>
      <c r="F40" s="367"/>
      <c r="G40" s="367"/>
      <c r="H40" s="368"/>
      <c r="I40" s="1270"/>
    </row>
    <row r="41" spans="1:9" ht="13.8" hidden="1" outlineLevel="1" thickBot="1" x14ac:dyDescent="0.3">
      <c r="A41" s="366"/>
      <c r="B41" s="367"/>
      <c r="C41" s="367"/>
      <c r="D41" s="367"/>
      <c r="E41" s="367"/>
      <c r="F41" s="367"/>
      <c r="G41" s="367"/>
      <c r="H41" s="368"/>
      <c r="I41" s="1270"/>
    </row>
    <row r="42" spans="1:9" ht="13.8" hidden="1" outlineLevel="1" thickBot="1" x14ac:dyDescent="0.3">
      <c r="A42" s="366"/>
      <c r="B42" s="367"/>
      <c r="C42" s="367"/>
      <c r="D42" s="367"/>
      <c r="E42" s="367"/>
      <c r="F42" s="367"/>
      <c r="G42" s="367"/>
      <c r="H42" s="368"/>
      <c r="I42" s="1270"/>
    </row>
    <row r="43" spans="1:9" ht="13.8" hidden="1" outlineLevel="1" thickBot="1" x14ac:dyDescent="0.3">
      <c r="A43" s="366"/>
      <c r="B43" s="367"/>
      <c r="C43" s="367"/>
      <c r="D43" s="367"/>
      <c r="E43" s="367"/>
      <c r="F43" s="367"/>
      <c r="G43" s="367"/>
      <c r="H43" s="368"/>
      <c r="I43" s="1270"/>
    </row>
    <row r="44" spans="1:9" ht="13.8" hidden="1" outlineLevel="1" thickBot="1" x14ac:dyDescent="0.3">
      <c r="A44" s="360"/>
      <c r="B44" s="361"/>
      <c r="C44" s="361"/>
      <c r="D44" s="361"/>
      <c r="E44" s="361"/>
      <c r="F44" s="361"/>
      <c r="G44" s="361"/>
      <c r="H44" s="362"/>
      <c r="I44" s="1274"/>
    </row>
    <row r="45" spans="1:9" ht="36" customHeight="1" collapsed="1" x14ac:dyDescent="0.25">
      <c r="A45" s="1922" t="s">
        <v>1511</v>
      </c>
      <c r="B45" s="1957"/>
      <c r="C45" s="1957"/>
      <c r="D45" s="1957"/>
      <c r="E45" s="1957" t="s">
        <v>1512</v>
      </c>
      <c r="F45" s="1957"/>
      <c r="G45" s="1957"/>
      <c r="H45" s="1958"/>
      <c r="I45" s="1273" t="s">
        <v>1513</v>
      </c>
    </row>
    <row r="46" spans="1:9" ht="51" customHeight="1" x14ac:dyDescent="0.25">
      <c r="A46" s="2024" t="s">
        <v>1514</v>
      </c>
      <c r="B46" s="2027" t="s">
        <v>1515</v>
      </c>
      <c r="C46" s="2101" t="s">
        <v>1516</v>
      </c>
      <c r="D46" s="2101"/>
      <c r="E46" s="2027" t="s">
        <v>1514</v>
      </c>
      <c r="F46" s="2027" t="s">
        <v>1515</v>
      </c>
      <c r="G46" s="2101" t="s">
        <v>1516</v>
      </c>
      <c r="H46" s="2102"/>
      <c r="I46" s="1270"/>
    </row>
    <row r="47" spans="1:9" ht="51" customHeight="1" x14ac:dyDescent="0.25">
      <c r="A47" s="2024"/>
      <c r="B47" s="2027"/>
      <c r="C47" s="462" t="s">
        <v>1517</v>
      </c>
      <c r="D47" s="462" t="s">
        <v>1506</v>
      </c>
      <c r="E47" s="2027"/>
      <c r="F47" s="2027"/>
      <c r="G47" s="462" t="s">
        <v>1517</v>
      </c>
      <c r="H47" s="459" t="s">
        <v>1506</v>
      </c>
      <c r="I47" s="1270"/>
    </row>
    <row r="48" spans="1:9" x14ac:dyDescent="0.25">
      <c r="A48" s="713"/>
      <c r="B48" s="570"/>
      <c r="C48" s="570"/>
      <c r="D48" s="570"/>
      <c r="E48" s="570"/>
      <c r="F48" s="570"/>
      <c r="G48" s="570"/>
      <c r="H48" s="714"/>
      <c r="I48" s="1270"/>
    </row>
    <row r="49" spans="1:9" x14ac:dyDescent="0.25">
      <c r="A49" s="222"/>
      <c r="B49" s="105"/>
      <c r="C49" s="105"/>
      <c r="D49" s="105"/>
      <c r="E49" s="105"/>
      <c r="F49" s="105"/>
      <c r="G49" s="105"/>
      <c r="H49" s="715"/>
      <c r="I49" s="1270"/>
    </row>
    <row r="50" spans="1:9" x14ac:dyDescent="0.25">
      <c r="A50" s="222"/>
      <c r="B50" s="105"/>
      <c r="C50" s="105"/>
      <c r="D50" s="105"/>
      <c r="E50" s="105"/>
      <c r="F50" s="105"/>
      <c r="G50" s="105"/>
      <c r="H50" s="715"/>
      <c r="I50" s="1270"/>
    </row>
    <row r="51" spans="1:9" x14ac:dyDescent="0.25">
      <c r="A51" s="222"/>
      <c r="B51" s="105"/>
      <c r="C51" s="105"/>
      <c r="D51" s="105"/>
      <c r="E51" s="105"/>
      <c r="F51" s="105"/>
      <c r="G51" s="105"/>
      <c r="H51" s="715"/>
      <c r="I51" s="1270"/>
    </row>
    <row r="52" spans="1:9" ht="13.8" thickBot="1" x14ac:dyDescent="0.3">
      <c r="A52" s="235"/>
      <c r="B52" s="568"/>
      <c r="C52" s="568"/>
      <c r="D52" s="568"/>
      <c r="E52" s="568"/>
      <c r="F52" s="568"/>
      <c r="G52" s="568"/>
      <c r="H52" s="737"/>
      <c r="I52" s="1274"/>
    </row>
    <row r="53" spans="1:9" ht="13.8" hidden="1" outlineLevel="1" thickBot="1" x14ac:dyDescent="0.3">
      <c r="A53" s="713"/>
      <c r="B53" s="570"/>
      <c r="C53" s="570"/>
      <c r="D53" s="570"/>
      <c r="E53" s="570"/>
      <c r="F53" s="570"/>
      <c r="G53" s="570"/>
      <c r="H53" s="714"/>
      <c r="I53" s="1273" t="s">
        <v>1518</v>
      </c>
    </row>
    <row r="54" spans="1:9" ht="13.8" hidden="1" outlineLevel="1" thickBot="1" x14ac:dyDescent="0.3">
      <c r="A54" s="222"/>
      <c r="B54" s="105"/>
      <c r="C54" s="105"/>
      <c r="D54" s="105"/>
      <c r="E54" s="105"/>
      <c r="F54" s="105"/>
      <c r="G54" s="105"/>
      <c r="H54" s="715"/>
      <c r="I54" s="1270"/>
    </row>
    <row r="55" spans="1:9" ht="13.8" hidden="1" outlineLevel="1" thickBot="1" x14ac:dyDescent="0.3">
      <c r="A55" s="222"/>
      <c r="B55" s="105"/>
      <c r="C55" s="105"/>
      <c r="D55" s="105"/>
      <c r="E55" s="105"/>
      <c r="F55" s="105"/>
      <c r="G55" s="105"/>
      <c r="H55" s="715"/>
      <c r="I55" s="1270"/>
    </row>
    <row r="56" spans="1:9" ht="13.8" hidden="1" outlineLevel="1" thickBot="1" x14ac:dyDescent="0.3">
      <c r="A56" s="222"/>
      <c r="B56" s="105"/>
      <c r="C56" s="105"/>
      <c r="D56" s="105"/>
      <c r="E56" s="105"/>
      <c r="F56" s="105"/>
      <c r="G56" s="105"/>
      <c r="H56" s="715"/>
      <c r="I56" s="1270"/>
    </row>
    <row r="57" spans="1:9" ht="13.8" hidden="1" outlineLevel="1" thickBot="1" x14ac:dyDescent="0.3">
      <c r="A57" s="222"/>
      <c r="B57" s="105"/>
      <c r="C57" s="105"/>
      <c r="D57" s="105"/>
      <c r="E57" s="105"/>
      <c r="F57" s="105"/>
      <c r="G57" s="105"/>
      <c r="H57" s="715"/>
      <c r="I57" s="1270"/>
    </row>
    <row r="58" spans="1:9" ht="13.8" hidden="1" outlineLevel="1" thickBot="1" x14ac:dyDescent="0.3">
      <c r="A58" s="222"/>
      <c r="B58" s="105"/>
      <c r="C58" s="105"/>
      <c r="D58" s="105"/>
      <c r="E58" s="105"/>
      <c r="F58" s="105"/>
      <c r="G58" s="105"/>
      <c r="H58" s="715"/>
      <c r="I58" s="1270"/>
    </row>
    <row r="59" spans="1:9" ht="13.8" hidden="1" outlineLevel="1" thickBot="1" x14ac:dyDescent="0.3">
      <c r="A59" s="222"/>
      <c r="B59" s="105"/>
      <c r="C59" s="105"/>
      <c r="D59" s="105"/>
      <c r="E59" s="105"/>
      <c r="F59" s="105"/>
      <c r="G59" s="105"/>
      <c r="H59" s="715"/>
      <c r="I59" s="1270"/>
    </row>
    <row r="60" spans="1:9" ht="13.8" hidden="1" outlineLevel="1" thickBot="1" x14ac:dyDescent="0.3">
      <c r="A60" s="222"/>
      <c r="B60" s="105"/>
      <c r="C60" s="105"/>
      <c r="D60" s="105"/>
      <c r="E60" s="105"/>
      <c r="F60" s="105"/>
      <c r="G60" s="105"/>
      <c r="H60" s="715"/>
      <c r="I60" s="1270"/>
    </row>
    <row r="61" spans="1:9" ht="13.8" hidden="1" outlineLevel="1" thickBot="1" x14ac:dyDescent="0.3">
      <c r="A61" s="222"/>
      <c r="B61" s="105"/>
      <c r="C61" s="105"/>
      <c r="D61" s="105"/>
      <c r="E61" s="105"/>
      <c r="F61" s="105"/>
      <c r="G61" s="105"/>
      <c r="H61" s="715"/>
      <c r="I61" s="1270"/>
    </row>
    <row r="62" spans="1:9" ht="13.8" hidden="1" outlineLevel="1" thickBot="1" x14ac:dyDescent="0.3">
      <c r="A62" s="222"/>
      <c r="B62" s="105"/>
      <c r="C62" s="105"/>
      <c r="D62" s="105"/>
      <c r="E62" s="105"/>
      <c r="F62" s="105"/>
      <c r="G62" s="105"/>
      <c r="H62" s="715"/>
      <c r="I62" s="1270"/>
    </row>
    <row r="63" spans="1:9" ht="13.8" hidden="1" outlineLevel="1" thickBot="1" x14ac:dyDescent="0.3">
      <c r="A63" s="222"/>
      <c r="B63" s="105"/>
      <c r="C63" s="105"/>
      <c r="D63" s="105"/>
      <c r="E63" s="105"/>
      <c r="F63" s="105"/>
      <c r="G63" s="105"/>
      <c r="H63" s="715"/>
      <c r="I63" s="1270"/>
    </row>
    <row r="64" spans="1:9" ht="13.8" hidden="1" outlineLevel="1" thickBot="1" x14ac:dyDescent="0.3">
      <c r="A64" s="222"/>
      <c r="B64" s="105"/>
      <c r="C64" s="105"/>
      <c r="D64" s="105"/>
      <c r="E64" s="105"/>
      <c r="F64" s="105"/>
      <c r="G64" s="105"/>
      <c r="H64" s="715"/>
      <c r="I64" s="1270"/>
    </row>
    <row r="65" spans="1:9" ht="13.8" hidden="1" outlineLevel="1" thickBot="1" x14ac:dyDescent="0.3">
      <c r="A65" s="222"/>
      <c r="B65" s="105"/>
      <c r="C65" s="105"/>
      <c r="D65" s="105"/>
      <c r="E65" s="105"/>
      <c r="F65" s="105"/>
      <c r="G65" s="105"/>
      <c r="H65" s="715"/>
      <c r="I65" s="1270"/>
    </row>
    <row r="66" spans="1:9" ht="13.8" hidden="1" outlineLevel="1" thickBot="1" x14ac:dyDescent="0.3">
      <c r="A66" s="222"/>
      <c r="B66" s="105"/>
      <c r="C66" s="105"/>
      <c r="D66" s="105"/>
      <c r="E66" s="105"/>
      <c r="F66" s="105"/>
      <c r="G66" s="105"/>
      <c r="H66" s="715"/>
      <c r="I66" s="1270"/>
    </row>
    <row r="67" spans="1:9" ht="13.8" hidden="1" outlineLevel="1" thickBot="1" x14ac:dyDescent="0.3">
      <c r="A67" s="738"/>
      <c r="B67" s="571"/>
      <c r="C67" s="571"/>
      <c r="D67" s="571"/>
      <c r="E67" s="571"/>
      <c r="F67" s="571"/>
      <c r="G67" s="571"/>
      <c r="H67" s="739"/>
      <c r="I67" s="1274"/>
    </row>
    <row r="68" spans="1:9" ht="17.25" customHeight="1" collapsed="1" x14ac:dyDescent="0.25">
      <c r="A68" s="1922" t="s">
        <v>1510</v>
      </c>
      <c r="B68" s="1957"/>
      <c r="C68" s="1957"/>
      <c r="D68" s="1957"/>
      <c r="E68" s="1957" t="s">
        <v>1501</v>
      </c>
      <c r="F68" s="1957"/>
      <c r="G68" s="1957"/>
      <c r="H68" s="1958"/>
      <c r="I68" s="1329" t="s">
        <v>1519</v>
      </c>
    </row>
    <row r="69" spans="1:9" ht="35.25" customHeight="1" x14ac:dyDescent="0.25">
      <c r="A69" s="2088" t="s">
        <v>1520</v>
      </c>
      <c r="B69" s="2087" t="s">
        <v>1521</v>
      </c>
      <c r="C69" s="2087" t="s">
        <v>1522</v>
      </c>
      <c r="D69" s="2087" t="s">
        <v>1523</v>
      </c>
      <c r="E69" s="2027" t="s">
        <v>1524</v>
      </c>
      <c r="F69" s="2027"/>
      <c r="G69" s="2027"/>
      <c r="H69" s="1978"/>
      <c r="I69" s="1330"/>
    </row>
    <row r="70" spans="1:9" ht="22.5" customHeight="1" x14ac:dyDescent="0.25">
      <c r="A70" s="2103"/>
      <c r="B70" s="2085"/>
      <c r="C70" s="2085"/>
      <c r="D70" s="2085"/>
      <c r="E70" s="2027" t="s">
        <v>1525</v>
      </c>
      <c r="F70" s="2027"/>
      <c r="G70" s="2027" t="s">
        <v>1523</v>
      </c>
      <c r="H70" s="1978"/>
      <c r="I70" s="1330"/>
    </row>
    <row r="71" spans="1:9" x14ac:dyDescent="0.25">
      <c r="A71" s="222"/>
      <c r="B71" s="105"/>
      <c r="C71" s="105"/>
      <c r="D71" s="105"/>
      <c r="E71" s="1322"/>
      <c r="F71" s="2104"/>
      <c r="G71" s="2105"/>
      <c r="H71" s="2106"/>
      <c r="I71" s="1330"/>
    </row>
    <row r="72" spans="1:9" ht="15" customHeight="1" x14ac:dyDescent="0.25">
      <c r="A72" s="222"/>
      <c r="B72" s="105"/>
      <c r="C72" s="105"/>
      <c r="D72" s="105"/>
      <c r="E72" s="2105"/>
      <c r="F72" s="2107"/>
      <c r="G72" s="2105"/>
      <c r="H72" s="2106"/>
      <c r="I72" s="1330"/>
    </row>
    <row r="73" spans="1:9" x14ac:dyDescent="0.25">
      <c r="A73" s="222"/>
      <c r="B73" s="105"/>
      <c r="C73" s="105"/>
      <c r="D73" s="105"/>
      <c r="E73" s="2105"/>
      <c r="F73" s="2107"/>
      <c r="G73" s="2105"/>
      <c r="H73" s="2106"/>
      <c r="I73" s="1330"/>
    </row>
    <row r="74" spans="1:9" x14ac:dyDescent="0.25">
      <c r="A74" s="222"/>
      <c r="B74" s="105"/>
      <c r="C74" s="105"/>
      <c r="D74" s="105"/>
      <c r="E74" s="2105"/>
      <c r="F74" s="2107"/>
      <c r="G74" s="2105"/>
      <c r="H74" s="2106"/>
      <c r="I74" s="1330"/>
    </row>
    <row r="75" spans="1:9" ht="13.8" thickBot="1" x14ac:dyDescent="0.3">
      <c r="A75" s="235"/>
      <c r="B75" s="568"/>
      <c r="C75" s="568"/>
      <c r="D75" s="568"/>
      <c r="E75" s="2108"/>
      <c r="F75" s="2109"/>
      <c r="G75" s="2108"/>
      <c r="H75" s="2110"/>
      <c r="I75" s="1959"/>
    </row>
    <row r="76" spans="1:9" hidden="1" outlineLevel="1" x14ac:dyDescent="0.25">
      <c r="A76" s="369"/>
      <c r="B76" s="370"/>
      <c r="C76" s="370"/>
      <c r="D76" s="370"/>
      <c r="E76" s="2111"/>
      <c r="F76" s="2112"/>
      <c r="G76" s="2111"/>
      <c r="H76" s="2113"/>
      <c r="I76" s="1273" t="s">
        <v>1526</v>
      </c>
    </row>
    <row r="77" spans="1:9" hidden="1" outlineLevel="1" x14ac:dyDescent="0.25">
      <c r="A77" s="371"/>
      <c r="B77" s="372"/>
      <c r="C77" s="372"/>
      <c r="D77" s="372"/>
      <c r="E77" s="2114"/>
      <c r="F77" s="2115"/>
      <c r="G77" s="2114"/>
      <c r="H77" s="2116"/>
      <c r="I77" s="1270"/>
    </row>
    <row r="78" spans="1:9" hidden="1" outlineLevel="1" x14ac:dyDescent="0.25">
      <c r="A78" s="371"/>
      <c r="B78" s="372"/>
      <c r="C78" s="372"/>
      <c r="D78" s="372"/>
      <c r="E78" s="2114"/>
      <c r="F78" s="2115"/>
      <c r="G78" s="2114"/>
      <c r="H78" s="2116"/>
      <c r="I78" s="1270"/>
    </row>
    <row r="79" spans="1:9" hidden="1" outlineLevel="1" x14ac:dyDescent="0.25">
      <c r="A79" s="371"/>
      <c r="B79" s="372"/>
      <c r="C79" s="372"/>
      <c r="D79" s="372"/>
      <c r="E79" s="2114"/>
      <c r="F79" s="2115"/>
      <c r="G79" s="2114"/>
      <c r="H79" s="2116"/>
      <c r="I79" s="1270"/>
    </row>
    <row r="80" spans="1:9" hidden="1" outlineLevel="1" x14ac:dyDescent="0.25">
      <c r="A80" s="371"/>
      <c r="B80" s="372"/>
      <c r="C80" s="372"/>
      <c r="D80" s="372"/>
      <c r="E80" s="2114"/>
      <c r="F80" s="2115"/>
      <c r="G80" s="2114"/>
      <c r="H80" s="2116"/>
      <c r="I80" s="1270"/>
    </row>
    <row r="81" spans="1:9" hidden="1" outlineLevel="1" x14ac:dyDescent="0.25">
      <c r="A81" s="371"/>
      <c r="B81" s="372"/>
      <c r="C81" s="372"/>
      <c r="D81" s="372"/>
      <c r="E81" s="2114"/>
      <c r="F81" s="2115"/>
      <c r="G81" s="2114"/>
      <c r="H81" s="2116"/>
      <c r="I81" s="1270"/>
    </row>
    <row r="82" spans="1:9" hidden="1" outlineLevel="1" x14ac:dyDescent="0.25">
      <c r="A82" s="371"/>
      <c r="B82" s="372"/>
      <c r="C82" s="372"/>
      <c r="D82" s="372"/>
      <c r="E82" s="2114"/>
      <c r="F82" s="2115"/>
      <c r="G82" s="2114"/>
      <c r="H82" s="2116"/>
      <c r="I82" s="1270"/>
    </row>
    <row r="83" spans="1:9" hidden="1" outlineLevel="1" x14ac:dyDescent="0.25">
      <c r="A83" s="371"/>
      <c r="B83" s="372"/>
      <c r="C83" s="372"/>
      <c r="D83" s="372"/>
      <c r="E83" s="2114"/>
      <c r="F83" s="2115"/>
      <c r="G83" s="2114"/>
      <c r="H83" s="2116"/>
      <c r="I83" s="1270"/>
    </row>
    <row r="84" spans="1:9" hidden="1" outlineLevel="1" x14ac:dyDescent="0.25">
      <c r="A84" s="371"/>
      <c r="B84" s="372"/>
      <c r="C84" s="372"/>
      <c r="D84" s="372"/>
      <c r="E84" s="2114"/>
      <c r="F84" s="2115"/>
      <c r="G84" s="2114"/>
      <c r="H84" s="2116"/>
      <c r="I84" s="1270"/>
    </row>
    <row r="85" spans="1:9" hidden="1" outlineLevel="1" x14ac:dyDescent="0.25">
      <c r="A85" s="371"/>
      <c r="B85" s="372"/>
      <c r="C85" s="372"/>
      <c r="D85" s="372"/>
      <c r="E85" s="2114"/>
      <c r="F85" s="2115"/>
      <c r="G85" s="2114"/>
      <c r="H85" s="2116"/>
      <c r="I85" s="1270"/>
    </row>
    <row r="86" spans="1:9" hidden="1" outlineLevel="1" x14ac:dyDescent="0.25">
      <c r="A86" s="371"/>
      <c r="B86" s="372"/>
      <c r="C86" s="372"/>
      <c r="D86" s="372"/>
      <c r="E86" s="2114"/>
      <c r="F86" s="2115"/>
      <c r="G86" s="2114"/>
      <c r="H86" s="2116"/>
      <c r="I86" s="1270"/>
    </row>
    <row r="87" spans="1:9" hidden="1" outlineLevel="1" x14ac:dyDescent="0.25">
      <c r="A87" s="371"/>
      <c r="B87" s="372"/>
      <c r="C87" s="372"/>
      <c r="D87" s="372"/>
      <c r="E87" s="2114"/>
      <c r="F87" s="2115"/>
      <c r="G87" s="2114"/>
      <c r="H87" s="2116"/>
      <c r="I87" s="1270"/>
    </row>
    <row r="88" spans="1:9" hidden="1" outlineLevel="1" x14ac:dyDescent="0.25">
      <c r="A88" s="371"/>
      <c r="B88" s="415"/>
      <c r="C88" s="415"/>
      <c r="D88" s="415"/>
      <c r="E88" s="2114"/>
      <c r="F88" s="2115"/>
      <c r="G88" s="2114"/>
      <c r="H88" s="2116"/>
      <c r="I88" s="1270"/>
    </row>
    <row r="89" spans="1:9" hidden="1" outlineLevel="1" x14ac:dyDescent="0.25">
      <c r="A89" s="371"/>
      <c r="B89" s="372"/>
      <c r="C89" s="372"/>
      <c r="D89" s="372"/>
      <c r="E89" s="2114"/>
      <c r="F89" s="2115"/>
      <c r="G89" s="2114"/>
      <c r="H89" s="2116"/>
      <c r="I89" s="1270"/>
    </row>
    <row r="90" spans="1:9" ht="13.8" hidden="1" outlineLevel="1" thickBot="1" x14ac:dyDescent="0.3">
      <c r="A90" s="373"/>
      <c r="B90" s="374"/>
      <c r="C90" s="374"/>
      <c r="D90" s="374"/>
      <c r="E90" s="2123"/>
      <c r="F90" s="2124"/>
      <c r="G90" s="2125"/>
      <c r="H90" s="2123"/>
      <c r="I90" s="1274"/>
    </row>
    <row r="91" spans="1:9" ht="17.25" customHeight="1" collapsed="1" x14ac:dyDescent="0.25">
      <c r="A91" s="2117" t="s">
        <v>1527</v>
      </c>
      <c r="B91" s="2118"/>
      <c r="C91" s="2118"/>
      <c r="D91" s="2118"/>
      <c r="E91" s="2118"/>
      <c r="F91" s="2118"/>
      <c r="G91" s="2118"/>
      <c r="H91" s="2119"/>
      <c r="I91" s="1273" t="s">
        <v>1528</v>
      </c>
    </row>
    <row r="92" spans="1:9" x14ac:dyDescent="0.25">
      <c r="A92" s="740"/>
      <c r="B92" s="741"/>
      <c r="C92" s="741"/>
      <c r="D92" s="741"/>
      <c r="E92" s="741"/>
      <c r="F92" s="741"/>
      <c r="G92" s="741"/>
      <c r="H92" s="742"/>
      <c r="I92" s="1270"/>
    </row>
    <row r="93" spans="1:9" x14ac:dyDescent="0.25">
      <c r="A93" s="743"/>
      <c r="B93" s="744"/>
      <c r="C93" s="744"/>
      <c r="D93" s="744"/>
      <c r="E93" s="744"/>
      <c r="F93" s="744"/>
      <c r="G93" s="744"/>
      <c r="H93" s="745"/>
      <c r="I93" s="1270"/>
    </row>
    <row r="94" spans="1:9" x14ac:dyDescent="0.25">
      <c r="A94" s="743"/>
      <c r="B94" s="744"/>
      <c r="C94" s="744"/>
      <c r="D94" s="744"/>
      <c r="E94" s="744"/>
      <c r="F94" s="744"/>
      <c r="G94" s="744"/>
      <c r="H94" s="745"/>
      <c r="I94" s="1270"/>
    </row>
    <row r="95" spans="1:9" x14ac:dyDescent="0.25">
      <c r="A95" s="743"/>
      <c r="B95" s="744"/>
      <c r="C95" s="744"/>
      <c r="D95" s="744"/>
      <c r="E95" s="744"/>
      <c r="F95" s="744"/>
      <c r="G95" s="744"/>
      <c r="H95" s="745"/>
      <c r="I95" s="1270"/>
    </row>
    <row r="96" spans="1:9" ht="13.8" thickBot="1" x14ac:dyDescent="0.3">
      <c r="A96" s="746"/>
      <c r="B96" s="747"/>
      <c r="C96" s="747"/>
      <c r="D96" s="747"/>
      <c r="E96" s="747"/>
      <c r="F96" s="747"/>
      <c r="G96" s="747"/>
      <c r="H96" s="748"/>
      <c r="I96" s="1274"/>
    </row>
    <row r="97" spans="1:9" hidden="1" outlineLevel="1" x14ac:dyDescent="0.25">
      <c r="A97" s="749"/>
      <c r="B97" s="750"/>
      <c r="C97" s="750"/>
      <c r="D97" s="750"/>
      <c r="E97" s="750"/>
      <c r="F97" s="750"/>
      <c r="G97" s="750"/>
      <c r="H97" s="751"/>
      <c r="I97" s="2120" t="s">
        <v>1529</v>
      </c>
    </row>
    <row r="98" spans="1:9" hidden="1" outlineLevel="1" x14ac:dyDescent="0.25">
      <c r="A98" s="743"/>
      <c r="B98" s="744"/>
      <c r="C98" s="744"/>
      <c r="D98" s="744"/>
      <c r="E98" s="744"/>
      <c r="F98" s="744"/>
      <c r="G98" s="744"/>
      <c r="H98" s="745"/>
      <c r="I98" s="2121"/>
    </row>
    <row r="99" spans="1:9" hidden="1" outlineLevel="1" x14ac:dyDescent="0.25">
      <c r="A99" s="743"/>
      <c r="B99" s="744"/>
      <c r="C99" s="744"/>
      <c r="D99" s="744"/>
      <c r="E99" s="744"/>
      <c r="F99" s="744"/>
      <c r="G99" s="744"/>
      <c r="H99" s="745"/>
      <c r="I99" s="2121"/>
    </row>
    <row r="100" spans="1:9" hidden="1" outlineLevel="1" x14ac:dyDescent="0.25">
      <c r="A100" s="743"/>
      <c r="B100" s="744"/>
      <c r="C100" s="744"/>
      <c r="D100" s="744"/>
      <c r="E100" s="744"/>
      <c r="F100" s="744"/>
      <c r="G100" s="744"/>
      <c r="H100" s="745"/>
      <c r="I100" s="2121"/>
    </row>
    <row r="101" spans="1:9" hidden="1" outlineLevel="1" x14ac:dyDescent="0.25">
      <c r="A101" s="743"/>
      <c r="B101" s="744"/>
      <c r="C101" s="744"/>
      <c r="D101" s="744"/>
      <c r="E101" s="744"/>
      <c r="F101" s="744"/>
      <c r="G101" s="744"/>
      <c r="H101" s="745"/>
      <c r="I101" s="2121"/>
    </row>
    <row r="102" spans="1:9" hidden="1" outlineLevel="1" x14ac:dyDescent="0.25">
      <c r="A102" s="743"/>
      <c r="B102" s="744"/>
      <c r="C102" s="744"/>
      <c r="D102" s="744"/>
      <c r="E102" s="744"/>
      <c r="F102" s="744"/>
      <c r="G102" s="744"/>
      <c r="H102" s="745"/>
      <c r="I102" s="2121"/>
    </row>
    <row r="103" spans="1:9" hidden="1" outlineLevel="1" x14ac:dyDescent="0.25">
      <c r="A103" s="743"/>
      <c r="B103" s="744"/>
      <c r="C103" s="744"/>
      <c r="D103" s="744"/>
      <c r="E103" s="744"/>
      <c r="F103" s="744"/>
      <c r="G103" s="744"/>
      <c r="H103" s="745"/>
      <c r="I103" s="2121"/>
    </row>
    <row r="104" spans="1:9" hidden="1" outlineLevel="1" x14ac:dyDescent="0.25">
      <c r="A104" s="743"/>
      <c r="B104" s="744"/>
      <c r="C104" s="744"/>
      <c r="D104" s="744"/>
      <c r="E104" s="744"/>
      <c r="F104" s="744"/>
      <c r="G104" s="744"/>
      <c r="H104" s="745"/>
      <c r="I104" s="2121"/>
    </row>
    <row r="105" spans="1:9" hidden="1" outlineLevel="1" x14ac:dyDescent="0.25">
      <c r="A105" s="743"/>
      <c r="B105" s="744"/>
      <c r="C105" s="744"/>
      <c r="D105" s="744"/>
      <c r="E105" s="744"/>
      <c r="F105" s="744"/>
      <c r="G105" s="744"/>
      <c r="H105" s="745"/>
      <c r="I105" s="2121"/>
    </row>
    <row r="106" spans="1:9" ht="13.8" hidden="1" outlineLevel="1" thickBot="1" x14ac:dyDescent="0.3">
      <c r="A106" s="746"/>
      <c r="B106" s="747"/>
      <c r="C106" s="747"/>
      <c r="D106" s="747"/>
      <c r="E106" s="747"/>
      <c r="F106" s="747"/>
      <c r="G106" s="747"/>
      <c r="H106" s="748"/>
      <c r="I106" s="2122"/>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A3" sqref="A3:D3"/>
    </sheetView>
  </sheetViews>
  <sheetFormatPr defaultRowHeight="14.4" x14ac:dyDescent="0.3"/>
  <cols>
    <col min="1" max="1" width="8.6640625" style="8" customWidth="1"/>
    <col min="2" max="2" width="41.5546875" customWidth="1"/>
    <col min="3" max="10" width="5.6640625" customWidth="1"/>
    <col min="11" max="12" width="25.44140625" hidden="1" customWidth="1"/>
  </cols>
  <sheetData>
    <row r="1" spans="1:12" ht="28.5" customHeight="1" x14ac:dyDescent="0.3">
      <c r="A1" s="91" t="s">
        <v>508</v>
      </c>
      <c r="B1" s="1186" t="s">
        <v>448</v>
      </c>
      <c r="C1" s="1186"/>
      <c r="D1" s="1186"/>
      <c r="E1" s="1186"/>
      <c r="F1" s="1186"/>
      <c r="G1" s="1186"/>
      <c r="H1" s="1186"/>
      <c r="I1" s="1186"/>
      <c r="J1" s="1186"/>
      <c r="K1" s="1186"/>
      <c r="L1" s="1186"/>
    </row>
    <row r="2" spans="1:12" ht="15.75" customHeight="1" x14ac:dyDescent="0.3">
      <c r="A2" s="92" t="s">
        <v>639</v>
      </c>
      <c r="B2" s="93"/>
      <c r="C2" s="93"/>
      <c r="D2" s="93"/>
      <c r="E2" s="93"/>
      <c r="F2" s="93"/>
      <c r="G2" s="93"/>
      <c r="H2" s="93"/>
      <c r="I2" s="93"/>
      <c r="J2" s="93"/>
      <c r="K2" s="129"/>
      <c r="L2" s="129"/>
    </row>
    <row r="3" spans="1:12" ht="15" thickBot="1" x14ac:dyDescent="0.35">
      <c r="A3" s="1177"/>
      <c r="B3" s="1178"/>
      <c r="C3" s="1178"/>
      <c r="D3" s="1178"/>
      <c r="E3" s="1244"/>
      <c r="F3" s="1244"/>
      <c r="G3" s="1244"/>
      <c r="H3" s="1244"/>
      <c r="I3" s="1244"/>
      <c r="J3" s="1244"/>
      <c r="K3" s="1244"/>
      <c r="L3" s="1244"/>
    </row>
    <row r="4" spans="1:12" ht="51.75" customHeight="1" thickBot="1" x14ac:dyDescent="0.35">
      <c r="A4" s="1207" t="s">
        <v>640</v>
      </c>
      <c r="B4" s="1174"/>
      <c r="C4" s="1175"/>
      <c r="D4" s="1176"/>
      <c r="E4" s="1236"/>
      <c r="F4" s="1236"/>
      <c r="G4" s="1236"/>
      <c r="H4" s="1236"/>
      <c r="I4" s="1236"/>
      <c r="J4" s="1236"/>
      <c r="K4" s="1236"/>
      <c r="L4" s="1237"/>
    </row>
    <row r="5" spans="1:12" ht="15.75" customHeight="1" thickBot="1" x14ac:dyDescent="0.35">
      <c r="A5" s="76" t="s">
        <v>394</v>
      </c>
      <c r="B5" s="421"/>
      <c r="C5" s="1245" t="s">
        <v>4</v>
      </c>
      <c r="D5" s="1245"/>
      <c r="E5" s="1246"/>
      <c r="F5" s="75"/>
      <c r="G5" s="75"/>
      <c r="H5" s="75"/>
      <c r="I5" s="75"/>
      <c r="J5" s="75"/>
      <c r="K5" s="15"/>
      <c r="L5" s="90"/>
    </row>
    <row r="6" spans="1:12" s="80" customFormat="1" ht="42.75" customHeight="1" thickBot="1" x14ac:dyDescent="0.35">
      <c r="A6" s="1234" t="s">
        <v>544</v>
      </c>
      <c r="B6" s="1235"/>
      <c r="C6" s="1235"/>
      <c r="D6" s="1235"/>
      <c r="E6" s="1235"/>
      <c r="F6" s="1235"/>
      <c r="G6" s="1235"/>
      <c r="H6" s="1235"/>
      <c r="I6" s="1235"/>
      <c r="J6" s="1235"/>
      <c r="K6" s="189"/>
      <c r="L6" s="375"/>
    </row>
    <row r="7" spans="1:12" s="80" customFormat="1" ht="81" customHeight="1" thickBot="1" x14ac:dyDescent="0.35">
      <c r="A7" s="1234" t="s">
        <v>1648</v>
      </c>
      <c r="B7" s="1235"/>
      <c r="C7" s="1235"/>
      <c r="D7" s="1235"/>
      <c r="E7" s="1235"/>
      <c r="F7" s="1235"/>
      <c r="G7" s="1235"/>
      <c r="H7" s="1235"/>
      <c r="I7" s="1235"/>
      <c r="J7" s="1235"/>
      <c r="K7" s="190"/>
      <c r="L7" s="376"/>
    </row>
    <row r="8" spans="1:12" s="98" customFormat="1" ht="20.25" customHeight="1" thickBot="1" x14ac:dyDescent="0.35">
      <c r="A8" s="1242" t="s">
        <v>1643</v>
      </c>
      <c r="B8" s="1243"/>
      <c r="C8" s="1243"/>
      <c r="D8" s="1243"/>
      <c r="E8" s="1243"/>
      <c r="F8" s="1243"/>
      <c r="G8" s="1243"/>
      <c r="H8" s="1243"/>
      <c r="I8" s="1243"/>
      <c r="J8" s="1243"/>
      <c r="K8" s="191"/>
      <c r="L8" s="405"/>
    </row>
    <row r="9" spans="1:12" s="98" customFormat="1" ht="20.25" customHeight="1" thickBot="1" x14ac:dyDescent="0.35">
      <c r="A9" s="1242" t="s">
        <v>1644</v>
      </c>
      <c r="B9" s="1243"/>
      <c r="C9" s="1243"/>
      <c r="D9" s="1243"/>
      <c r="E9" s="1243"/>
      <c r="F9" s="1243"/>
      <c r="G9" s="1243"/>
      <c r="H9" s="1243"/>
      <c r="I9" s="1243"/>
      <c r="J9" s="1243"/>
      <c r="K9" s="191"/>
      <c r="L9" s="405"/>
    </row>
    <row r="10" spans="1:12" s="98" customFormat="1" ht="20.25" customHeight="1" thickBot="1" x14ac:dyDescent="0.35">
      <c r="A10" s="1242" t="s">
        <v>1645</v>
      </c>
      <c r="B10" s="1243"/>
      <c r="C10" s="1243"/>
      <c r="D10" s="1243"/>
      <c r="E10" s="1243"/>
      <c r="F10" s="1243"/>
      <c r="G10" s="1243"/>
      <c r="H10" s="1243"/>
      <c r="I10" s="1243"/>
      <c r="J10" s="1243"/>
      <c r="K10" s="191"/>
      <c r="L10" s="405"/>
    </row>
    <row r="11" spans="1:12" s="98" customFormat="1" ht="20.25" customHeight="1" thickBot="1" x14ac:dyDescent="0.35">
      <c r="A11" s="1242" t="s">
        <v>1646</v>
      </c>
      <c r="B11" s="1243"/>
      <c r="C11" s="1243"/>
      <c r="D11" s="1243"/>
      <c r="E11" s="1243"/>
      <c r="F11" s="1243"/>
      <c r="G11" s="1243"/>
      <c r="H11" s="1243"/>
      <c r="I11" s="1243"/>
      <c r="J11" s="1243"/>
      <c r="K11" s="191"/>
      <c r="L11" s="405"/>
    </row>
    <row r="12" spans="1:12" s="98" customFormat="1" ht="20.25" customHeight="1" thickBot="1" x14ac:dyDescent="0.35">
      <c r="A12" s="1242" t="s">
        <v>1647</v>
      </c>
      <c r="B12" s="1243"/>
      <c r="C12" s="1243"/>
      <c r="D12" s="1243"/>
      <c r="E12" s="1243"/>
      <c r="F12" s="1243"/>
      <c r="G12" s="1243"/>
      <c r="H12" s="1243"/>
      <c r="I12" s="1243"/>
      <c r="J12" s="1243"/>
      <c r="K12" s="191"/>
      <c r="L12" s="405"/>
    </row>
    <row r="13" spans="1:12" s="80" customFormat="1" ht="45.75" customHeight="1" thickBot="1" x14ac:dyDescent="0.35">
      <c r="A13" s="1250" t="s">
        <v>504</v>
      </c>
      <c r="B13" s="1251"/>
      <c r="C13" s="1251"/>
      <c r="D13" s="1251"/>
      <c r="E13" s="1251"/>
      <c r="F13" s="1251"/>
      <c r="G13" s="1251"/>
      <c r="H13" s="1251"/>
      <c r="I13" s="1251"/>
      <c r="J13" s="1251"/>
      <c r="K13" s="1251"/>
      <c r="L13" s="377"/>
    </row>
    <row r="14" spans="1:12" s="80" customFormat="1" ht="33" customHeight="1" thickBot="1" x14ac:dyDescent="0.35">
      <c r="A14" s="1216" t="s">
        <v>462</v>
      </c>
      <c r="B14" s="1217"/>
      <c r="C14" s="1254" t="s">
        <v>464</v>
      </c>
      <c r="D14" s="1255"/>
      <c r="E14" s="1255"/>
      <c r="F14" s="1256"/>
      <c r="G14" s="1254" t="s">
        <v>465</v>
      </c>
      <c r="H14" s="1255"/>
      <c r="I14" s="1255"/>
      <c r="J14" s="1256"/>
      <c r="K14" s="134"/>
      <c r="L14" s="378"/>
    </row>
    <row r="15" spans="1:12" s="80" customFormat="1" ht="33" customHeight="1" thickBot="1" x14ac:dyDescent="0.35">
      <c r="A15" s="1216" t="s">
        <v>496</v>
      </c>
      <c r="B15" s="1217"/>
      <c r="C15" s="1257"/>
      <c r="D15" s="1258"/>
      <c r="E15" s="1258"/>
      <c r="F15" s="1259"/>
      <c r="G15" s="1257"/>
      <c r="H15" s="1258"/>
      <c r="I15" s="1258"/>
      <c r="J15" s="1259"/>
      <c r="K15" s="135"/>
      <c r="L15" s="379"/>
    </row>
    <row r="16" spans="1:12" s="80" customFormat="1" ht="33" customHeight="1" thickBot="1" x14ac:dyDescent="0.35">
      <c r="A16" s="1238" t="s">
        <v>503</v>
      </c>
      <c r="B16" s="1239"/>
      <c r="C16" s="136"/>
      <c r="D16" s="137"/>
      <c r="E16" s="137"/>
      <c r="F16" s="138"/>
      <c r="G16" s="138"/>
      <c r="H16" s="138"/>
      <c r="I16" s="138"/>
      <c r="J16" s="139"/>
      <c r="K16" s="135"/>
      <c r="L16" s="379"/>
    </row>
    <row r="17" spans="1:12" s="80" customFormat="1" ht="39" customHeight="1" thickBot="1" x14ac:dyDescent="0.35">
      <c r="A17" s="1238" t="s">
        <v>463</v>
      </c>
      <c r="B17" s="1239"/>
      <c r="C17" s="140"/>
      <c r="D17" s="141"/>
      <c r="E17" s="141"/>
      <c r="F17" s="142"/>
      <c r="G17" s="142"/>
      <c r="H17" s="142"/>
      <c r="I17" s="142"/>
      <c r="J17" s="143"/>
      <c r="K17" s="135"/>
      <c r="L17" s="379"/>
    </row>
    <row r="18" spans="1:12" s="80" customFormat="1" ht="15" thickBot="1" x14ac:dyDescent="0.35">
      <c r="A18" s="1240" t="s">
        <v>467</v>
      </c>
      <c r="B18" s="1241"/>
      <c r="C18" s="144"/>
      <c r="D18" s="144"/>
      <c r="E18" s="144"/>
      <c r="F18" s="145"/>
      <c r="G18" s="145"/>
      <c r="H18" s="145"/>
      <c r="I18" s="145"/>
      <c r="J18" s="146"/>
      <c r="K18" s="135"/>
      <c r="L18" s="379"/>
    </row>
    <row r="19" spans="1:12" s="80" customFormat="1" ht="15" thickBot="1" x14ac:dyDescent="0.35">
      <c r="A19" s="147">
        <v>1</v>
      </c>
      <c r="B19" s="148" t="s">
        <v>466</v>
      </c>
      <c r="C19" s="1221"/>
      <c r="D19" s="1222"/>
      <c r="E19" s="1222"/>
      <c r="F19" s="1223"/>
      <c r="G19" s="149"/>
      <c r="H19" s="150"/>
      <c r="I19" s="150"/>
      <c r="J19" s="151"/>
      <c r="K19" s="135"/>
      <c r="L19" s="379"/>
    </row>
    <row r="20" spans="1:12" s="80" customFormat="1" ht="15" thickBot="1" x14ac:dyDescent="0.35">
      <c r="A20" s="1240" t="s">
        <v>468</v>
      </c>
      <c r="B20" s="1241"/>
      <c r="C20" s="144"/>
      <c r="D20" s="144"/>
      <c r="E20" s="144"/>
      <c r="F20" s="145"/>
      <c r="G20" s="145"/>
      <c r="H20" s="145"/>
      <c r="I20" s="145"/>
      <c r="J20" s="146"/>
      <c r="K20" s="135"/>
      <c r="L20" s="379"/>
    </row>
    <row r="21" spans="1:12" s="80" customFormat="1" ht="26.4" x14ac:dyDescent="0.3">
      <c r="A21" s="152">
        <v>2</v>
      </c>
      <c r="B21" s="153" t="s">
        <v>469</v>
      </c>
      <c r="C21" s="154"/>
      <c r="D21" s="154"/>
      <c r="E21" s="154"/>
      <c r="F21" s="155"/>
      <c r="G21" s="155"/>
      <c r="H21" s="155"/>
      <c r="I21" s="155"/>
      <c r="J21" s="156"/>
      <c r="K21" s="135"/>
      <c r="L21" s="379"/>
    </row>
    <row r="22" spans="1:12" s="80" customFormat="1" x14ac:dyDescent="0.3">
      <c r="A22" s="157">
        <v>3</v>
      </c>
      <c r="B22" s="158" t="s">
        <v>470</v>
      </c>
      <c r="C22" s="159"/>
      <c r="D22" s="159"/>
      <c r="E22" s="159"/>
      <c r="F22" s="160"/>
      <c r="G22" s="160"/>
      <c r="H22" s="160"/>
      <c r="I22" s="160"/>
      <c r="J22" s="161"/>
      <c r="K22" s="135"/>
      <c r="L22" s="379"/>
    </row>
    <row r="23" spans="1:12" s="80" customFormat="1" x14ac:dyDescent="0.3">
      <c r="A23" s="157">
        <v>4</v>
      </c>
      <c r="B23" s="158" t="s">
        <v>471</v>
      </c>
      <c r="C23" s="159"/>
      <c r="D23" s="159"/>
      <c r="E23" s="159"/>
      <c r="F23" s="160"/>
      <c r="G23" s="160"/>
      <c r="H23" s="160"/>
      <c r="I23" s="160"/>
      <c r="J23" s="161"/>
      <c r="K23" s="135"/>
      <c r="L23" s="379"/>
    </row>
    <row r="24" spans="1:12" s="80" customFormat="1" x14ac:dyDescent="0.3">
      <c r="A24" s="162">
        <v>5</v>
      </c>
      <c r="B24" s="163" t="s">
        <v>472</v>
      </c>
      <c r="C24" s="164"/>
      <c r="D24" s="164"/>
      <c r="E24" s="164"/>
      <c r="F24" s="165"/>
      <c r="G24" s="165"/>
      <c r="H24" s="165"/>
      <c r="I24" s="165"/>
      <c r="J24" s="166"/>
      <c r="K24" s="135"/>
      <c r="L24" s="379"/>
    </row>
    <row r="25" spans="1:12" s="80" customFormat="1" ht="30" customHeight="1" x14ac:dyDescent="0.3">
      <c r="A25" s="157">
        <v>6</v>
      </c>
      <c r="B25" s="158" t="s">
        <v>473</v>
      </c>
      <c r="C25" s="159"/>
      <c r="D25" s="159"/>
      <c r="E25" s="159"/>
      <c r="F25" s="160"/>
      <c r="G25" s="160"/>
      <c r="H25" s="160"/>
      <c r="I25" s="160"/>
      <c r="J25" s="161"/>
      <c r="K25" s="135"/>
      <c r="L25" s="379"/>
    </row>
    <row r="26" spans="1:12" s="80" customFormat="1" x14ac:dyDescent="0.3">
      <c r="A26" s="157">
        <v>7</v>
      </c>
      <c r="B26" s="158" t="s">
        <v>474</v>
      </c>
      <c r="C26" s="159"/>
      <c r="D26" s="159"/>
      <c r="E26" s="159"/>
      <c r="F26" s="160"/>
      <c r="G26" s="160"/>
      <c r="H26" s="160"/>
      <c r="I26" s="160"/>
      <c r="J26" s="161"/>
      <c r="K26" s="135"/>
      <c r="L26" s="379"/>
    </row>
    <row r="27" spans="1:12" s="80" customFormat="1" x14ac:dyDescent="0.3">
      <c r="A27" s="157">
        <v>8</v>
      </c>
      <c r="B27" s="158" t="s">
        <v>475</v>
      </c>
      <c r="C27" s="159"/>
      <c r="D27" s="159"/>
      <c r="E27" s="159"/>
      <c r="F27" s="160"/>
      <c r="G27" s="160"/>
      <c r="H27" s="160"/>
      <c r="I27" s="160"/>
      <c r="J27" s="161"/>
      <c r="K27" s="135"/>
      <c r="L27" s="379"/>
    </row>
    <row r="28" spans="1:12" s="80" customFormat="1" x14ac:dyDescent="0.3">
      <c r="A28" s="162">
        <v>9</v>
      </c>
      <c r="B28" s="163" t="s">
        <v>1629</v>
      </c>
      <c r="C28" s="1260"/>
      <c r="D28" s="1261"/>
      <c r="E28" s="1261"/>
      <c r="F28" s="1262"/>
      <c r="G28" s="167"/>
      <c r="H28" s="164"/>
      <c r="I28" s="164"/>
      <c r="J28" s="166"/>
      <c r="K28" s="135"/>
      <c r="L28" s="379"/>
    </row>
    <row r="29" spans="1:12" s="80" customFormat="1" x14ac:dyDescent="0.3">
      <c r="A29" s="162">
        <v>10</v>
      </c>
      <c r="B29" s="163" t="s">
        <v>476</v>
      </c>
      <c r="C29" s="164"/>
      <c r="D29" s="164"/>
      <c r="E29" s="164"/>
      <c r="F29" s="164"/>
      <c r="G29" s="164"/>
      <c r="H29" s="164"/>
      <c r="I29" s="164"/>
      <c r="J29" s="166"/>
      <c r="K29" s="135"/>
      <c r="L29" s="379"/>
    </row>
    <row r="30" spans="1:12" s="80" customFormat="1" ht="26.4" x14ac:dyDescent="0.3">
      <c r="A30" s="157">
        <v>11</v>
      </c>
      <c r="B30" s="158" t="s">
        <v>477</v>
      </c>
      <c r="C30" s="159"/>
      <c r="D30" s="159"/>
      <c r="E30" s="159"/>
      <c r="F30" s="160"/>
      <c r="G30" s="160"/>
      <c r="H30" s="160"/>
      <c r="I30" s="160"/>
      <c r="J30" s="161"/>
      <c r="K30" s="135"/>
      <c r="L30" s="379"/>
    </row>
    <row r="31" spans="1:12" s="80" customFormat="1" ht="26.4" x14ac:dyDescent="0.3">
      <c r="A31" s="157">
        <v>12</v>
      </c>
      <c r="B31" s="158" t="s">
        <v>478</v>
      </c>
      <c r="C31" s="159"/>
      <c r="D31" s="159"/>
      <c r="E31" s="159"/>
      <c r="F31" s="160"/>
      <c r="G31" s="160"/>
      <c r="H31" s="160"/>
      <c r="I31" s="160"/>
      <c r="J31" s="161"/>
      <c r="K31" s="135"/>
      <c r="L31" s="379"/>
    </row>
    <row r="32" spans="1:12" s="80" customFormat="1" x14ac:dyDescent="0.3">
      <c r="A32" s="157">
        <v>13</v>
      </c>
      <c r="B32" s="158" t="s">
        <v>479</v>
      </c>
      <c r="C32" s="159"/>
      <c r="D32" s="159"/>
      <c r="E32" s="159"/>
      <c r="F32" s="160"/>
      <c r="G32" s="160"/>
      <c r="H32" s="160"/>
      <c r="I32" s="160"/>
      <c r="J32" s="161"/>
      <c r="K32" s="135"/>
      <c r="L32" s="379"/>
    </row>
    <row r="33" spans="1:12" s="80" customFormat="1" x14ac:dyDescent="0.3">
      <c r="A33" s="162">
        <v>14</v>
      </c>
      <c r="B33" s="163" t="s">
        <v>480</v>
      </c>
      <c r="C33" s="164"/>
      <c r="D33" s="164"/>
      <c r="E33" s="164"/>
      <c r="F33" s="165"/>
      <c r="G33" s="165"/>
      <c r="H33" s="165"/>
      <c r="I33" s="165"/>
      <c r="J33" s="166"/>
      <c r="K33" s="135"/>
      <c r="L33" s="379"/>
    </row>
    <row r="34" spans="1:12" s="80" customFormat="1" x14ac:dyDescent="0.3">
      <c r="A34" s="162">
        <v>15</v>
      </c>
      <c r="B34" s="163" t="s">
        <v>481</v>
      </c>
      <c r="C34" s="164"/>
      <c r="D34" s="164"/>
      <c r="E34" s="164"/>
      <c r="F34" s="165"/>
      <c r="G34" s="165"/>
      <c r="H34" s="165"/>
      <c r="I34" s="165"/>
      <c r="J34" s="166"/>
      <c r="K34" s="135"/>
      <c r="L34" s="379"/>
    </row>
    <row r="35" spans="1:12" s="80" customFormat="1" ht="30" customHeight="1" thickBot="1" x14ac:dyDescent="0.35">
      <c r="A35" s="168">
        <v>16</v>
      </c>
      <c r="B35" s="169" t="s">
        <v>482</v>
      </c>
      <c r="C35" s="1263"/>
      <c r="D35" s="1264"/>
      <c r="E35" s="1264"/>
      <c r="F35" s="1265"/>
      <c r="G35" s="165"/>
      <c r="H35" s="165"/>
      <c r="I35" s="165"/>
      <c r="J35" s="166"/>
      <c r="K35" s="135"/>
      <c r="L35" s="379"/>
    </row>
    <row r="36" spans="1:12" s="80" customFormat="1" ht="15" thickBot="1" x14ac:dyDescent="0.35">
      <c r="A36" s="1218" t="s">
        <v>483</v>
      </c>
      <c r="B36" s="1219"/>
      <c r="C36" s="1219"/>
      <c r="D36" s="1219"/>
      <c r="E36" s="1219"/>
      <c r="F36" s="1219"/>
      <c r="G36" s="1219"/>
      <c r="H36" s="1219"/>
      <c r="I36" s="1219"/>
      <c r="J36" s="1220"/>
      <c r="K36" s="135"/>
      <c r="L36" s="379"/>
    </row>
    <row r="37" spans="1:12" s="80" customFormat="1" ht="26.4" x14ac:dyDescent="0.3">
      <c r="A37" s="152">
        <v>17</v>
      </c>
      <c r="B37" s="153" t="s">
        <v>484</v>
      </c>
      <c r="C37" s="165"/>
      <c r="D37" s="165"/>
      <c r="E37" s="165"/>
      <c r="F37" s="165"/>
      <c r="G37" s="165"/>
      <c r="H37" s="165"/>
      <c r="I37" s="165"/>
      <c r="J37" s="166"/>
      <c r="K37" s="135"/>
      <c r="L37" s="379"/>
    </row>
    <row r="38" spans="1:12" s="80" customFormat="1" x14ac:dyDescent="0.3">
      <c r="A38" s="162">
        <v>18</v>
      </c>
      <c r="B38" s="163" t="s">
        <v>485</v>
      </c>
      <c r="C38" s="165"/>
      <c r="D38" s="165"/>
      <c r="E38" s="165"/>
      <c r="F38" s="165"/>
      <c r="G38" s="165"/>
      <c r="H38" s="165"/>
      <c r="I38" s="165"/>
      <c r="J38" s="166"/>
      <c r="K38" s="135"/>
      <c r="L38" s="379"/>
    </row>
    <row r="39" spans="1:12" s="80" customFormat="1" x14ac:dyDescent="0.3">
      <c r="A39" s="162">
        <v>19</v>
      </c>
      <c r="B39" s="163" t="s">
        <v>486</v>
      </c>
      <c r="C39" s="165"/>
      <c r="D39" s="165"/>
      <c r="E39" s="165"/>
      <c r="F39" s="165"/>
      <c r="G39" s="165"/>
      <c r="H39" s="165"/>
      <c r="I39" s="165"/>
      <c r="J39" s="166"/>
      <c r="K39" s="135"/>
      <c r="L39" s="379"/>
    </row>
    <row r="40" spans="1:12" s="80" customFormat="1" ht="66" x14ac:dyDescent="0.3">
      <c r="A40" s="162" t="s">
        <v>343</v>
      </c>
      <c r="B40" s="163" t="s">
        <v>487</v>
      </c>
      <c r="C40" s="1260"/>
      <c r="D40" s="1261"/>
      <c r="E40" s="1261"/>
      <c r="F40" s="1262"/>
      <c r="G40" s="165"/>
      <c r="H40" s="165"/>
      <c r="I40" s="165"/>
      <c r="J40" s="166"/>
      <c r="K40" s="135"/>
      <c r="L40" s="379"/>
    </row>
    <row r="41" spans="1:12" s="80" customFormat="1" ht="39" customHeight="1" x14ac:dyDescent="0.3">
      <c r="A41" s="162" t="s">
        <v>345</v>
      </c>
      <c r="B41" s="163" t="s">
        <v>488</v>
      </c>
      <c r="C41" s="1260"/>
      <c r="D41" s="1261"/>
      <c r="E41" s="1261"/>
      <c r="F41" s="1262"/>
      <c r="G41" s="165"/>
      <c r="H41" s="165"/>
      <c r="I41" s="165"/>
      <c r="J41" s="166"/>
      <c r="K41" s="135"/>
      <c r="L41" s="379"/>
    </row>
    <row r="42" spans="1:12" s="80" customFormat="1" ht="15" thickBot="1" x14ac:dyDescent="0.35">
      <c r="A42" s="168">
        <v>20</v>
      </c>
      <c r="B42" s="169" t="s">
        <v>489</v>
      </c>
      <c r="C42" s="170"/>
      <c r="D42" s="170"/>
      <c r="E42" s="170"/>
      <c r="F42" s="170"/>
      <c r="G42" s="170"/>
      <c r="H42" s="170"/>
      <c r="I42" s="170"/>
      <c r="J42" s="171"/>
      <c r="K42" s="135"/>
      <c r="L42" s="379"/>
    </row>
    <row r="43" spans="1:12" s="80" customFormat="1" x14ac:dyDescent="0.3">
      <c r="A43" s="172" t="s">
        <v>449</v>
      </c>
      <c r="B43" s="173" t="s">
        <v>490</v>
      </c>
      <c r="C43" s="174"/>
      <c r="D43" s="174"/>
      <c r="E43" s="174"/>
      <c r="F43" s="174"/>
      <c r="G43" s="174"/>
      <c r="H43" s="174"/>
      <c r="I43" s="174"/>
      <c r="J43" s="175"/>
      <c r="K43" s="135"/>
      <c r="L43" s="379"/>
    </row>
    <row r="44" spans="1:12" s="80" customFormat="1" x14ac:dyDescent="0.3">
      <c r="A44" s="176" t="s">
        <v>450</v>
      </c>
      <c r="B44" s="177" t="s">
        <v>491</v>
      </c>
      <c r="C44" s="159"/>
      <c r="D44" s="159"/>
      <c r="E44" s="159"/>
      <c r="F44" s="159"/>
      <c r="G44" s="159"/>
      <c r="H44" s="159"/>
      <c r="I44" s="159"/>
      <c r="J44" s="178"/>
      <c r="K44" s="135"/>
      <c r="L44" s="379"/>
    </row>
    <row r="45" spans="1:12" s="80" customFormat="1" ht="15" thickBot="1" x14ac:dyDescent="0.35">
      <c r="A45" s="179" t="s">
        <v>451</v>
      </c>
      <c r="B45" s="180" t="s">
        <v>492</v>
      </c>
      <c r="C45" s="181"/>
      <c r="D45" s="181"/>
      <c r="E45" s="181"/>
      <c r="F45" s="181"/>
      <c r="G45" s="181"/>
      <c r="H45" s="181"/>
      <c r="I45" s="181"/>
      <c r="J45" s="182"/>
      <c r="K45" s="135"/>
      <c r="L45" s="379"/>
    </row>
    <row r="46" spans="1:12" s="80" customFormat="1" ht="15" customHeight="1" thickBot="1" x14ac:dyDescent="0.35">
      <c r="A46" s="1266" t="s">
        <v>497</v>
      </c>
      <c r="B46" s="1267"/>
      <c r="C46" s="1267"/>
      <c r="D46" s="1267"/>
      <c r="E46" s="1267"/>
      <c r="F46" s="1267"/>
      <c r="G46" s="1267"/>
      <c r="H46" s="1267"/>
      <c r="I46" s="1267"/>
      <c r="J46" s="1268"/>
      <c r="K46" s="135"/>
      <c r="L46" s="379"/>
    </row>
    <row r="47" spans="1:12" s="80" customFormat="1" ht="15" thickBot="1" x14ac:dyDescent="0.35">
      <c r="A47" s="183">
        <v>21</v>
      </c>
      <c r="B47" s="184" t="s">
        <v>493</v>
      </c>
      <c r="C47" s="1221"/>
      <c r="D47" s="1222"/>
      <c r="E47" s="1222"/>
      <c r="F47" s="1223"/>
      <c r="G47" s="403"/>
      <c r="H47" s="403"/>
      <c r="I47" s="403"/>
      <c r="J47" s="410"/>
      <c r="K47" s="135"/>
      <c r="L47" s="379"/>
    </row>
    <row r="48" spans="1:12" s="80" customFormat="1" ht="27" thickBot="1" x14ac:dyDescent="0.35">
      <c r="A48" s="183">
        <v>22</v>
      </c>
      <c r="B48" s="184" t="s">
        <v>494</v>
      </c>
      <c r="C48" s="1221"/>
      <c r="D48" s="1222"/>
      <c r="E48" s="1222"/>
      <c r="F48" s="1223"/>
      <c r="G48" s="404"/>
      <c r="H48" s="404"/>
      <c r="I48" s="404"/>
      <c r="J48" s="411"/>
      <c r="K48" s="135"/>
      <c r="L48" s="379"/>
    </row>
    <row r="49" spans="1:12" s="80" customFormat="1" ht="15" thickBot="1" x14ac:dyDescent="0.35">
      <c r="A49" s="183">
        <v>23</v>
      </c>
      <c r="B49" s="184" t="s">
        <v>495</v>
      </c>
      <c r="C49" s="1221"/>
      <c r="D49" s="1222"/>
      <c r="E49" s="1222"/>
      <c r="F49" s="1223"/>
      <c r="G49" s="170"/>
      <c r="H49" s="170"/>
      <c r="I49" s="170"/>
      <c r="J49" s="412"/>
      <c r="K49" s="135"/>
      <c r="L49" s="379"/>
    </row>
    <row r="50" spans="1:12" s="186" customFormat="1" ht="15" thickBot="1" x14ac:dyDescent="0.35">
      <c r="A50" s="409"/>
      <c r="B50" s="408"/>
      <c r="C50" s="406"/>
      <c r="D50" s="406"/>
      <c r="E50" s="406"/>
      <c r="F50" s="406"/>
      <c r="G50" s="406"/>
      <c r="H50" s="406"/>
      <c r="I50" s="406"/>
      <c r="J50" s="407"/>
      <c r="K50" s="135"/>
      <c r="L50" s="135"/>
    </row>
    <row r="51" spans="1:12" s="98" customFormat="1" ht="38.25" customHeight="1" thickBot="1" x14ac:dyDescent="0.35">
      <c r="A51" s="1250" t="s">
        <v>505</v>
      </c>
      <c r="B51" s="1251"/>
      <c r="C51" s="1251"/>
      <c r="D51" s="1251"/>
      <c r="E51" s="1251"/>
      <c r="F51" s="1251"/>
      <c r="G51" s="1251"/>
      <c r="H51" s="1251"/>
      <c r="I51" s="1251"/>
      <c r="J51" s="1251"/>
      <c r="K51" s="135"/>
      <c r="L51" s="135"/>
    </row>
    <row r="52" spans="1:12" s="98" customFormat="1" ht="33" customHeight="1" thickBot="1" x14ac:dyDescent="0.35">
      <c r="A52" s="1224" t="s">
        <v>574</v>
      </c>
      <c r="B52" s="1225"/>
      <c r="C52" s="1225"/>
      <c r="D52" s="1225"/>
      <c r="E52" s="1225"/>
      <c r="F52" s="1225"/>
      <c r="G52" s="1225"/>
      <c r="H52" s="1225"/>
      <c r="I52" s="1225"/>
      <c r="J52" s="1225"/>
      <c r="K52" s="135"/>
      <c r="L52" s="135"/>
    </row>
    <row r="53" spans="1:12" s="98" customFormat="1" ht="26.25" customHeight="1" thickBot="1" x14ac:dyDescent="0.35">
      <c r="A53" s="1224" t="s">
        <v>577</v>
      </c>
      <c r="B53" s="1225"/>
      <c r="C53" s="1225"/>
      <c r="D53" s="1225"/>
      <c r="E53" s="1225"/>
      <c r="F53" s="1225"/>
      <c r="G53" s="1225"/>
      <c r="H53" s="1225"/>
      <c r="I53" s="1225"/>
      <c r="J53" s="1225"/>
      <c r="K53" s="135"/>
      <c r="L53" s="135"/>
    </row>
    <row r="54" spans="1:12" s="98" customFormat="1" ht="28.5" customHeight="1" thickBot="1" x14ac:dyDescent="0.35">
      <c r="A54" s="1224" t="s">
        <v>576</v>
      </c>
      <c r="B54" s="1225"/>
      <c r="C54" s="1225"/>
      <c r="D54" s="1225"/>
      <c r="E54" s="1225"/>
      <c r="F54" s="1225"/>
      <c r="G54" s="1225"/>
      <c r="H54" s="1225"/>
      <c r="I54" s="1225"/>
      <c r="J54" s="1225"/>
      <c r="K54" s="135"/>
      <c r="L54" s="135"/>
    </row>
    <row r="55" spans="1:12" s="98" customFormat="1" ht="21.75" customHeight="1" thickBot="1" x14ac:dyDescent="0.35">
      <c r="A55" s="1224" t="s">
        <v>575</v>
      </c>
      <c r="B55" s="1225"/>
      <c r="C55" s="1225"/>
      <c r="D55" s="1225"/>
      <c r="E55" s="1225"/>
      <c r="F55" s="1225"/>
      <c r="G55" s="1225"/>
      <c r="H55" s="1225"/>
      <c r="I55" s="1225"/>
      <c r="J55" s="1225"/>
      <c r="K55" s="135"/>
      <c r="L55" s="135"/>
    </row>
    <row r="56" spans="1:12" s="80" customFormat="1" ht="23.25" customHeight="1" thickBot="1" x14ac:dyDescent="0.35">
      <c r="A56" s="515" t="s">
        <v>1676</v>
      </c>
      <c r="K56" s="185"/>
      <c r="L56" s="185"/>
    </row>
    <row r="57" spans="1:12" s="80" customFormat="1" ht="19.5" customHeight="1" x14ac:dyDescent="0.3">
      <c r="A57" s="1252" t="s">
        <v>498</v>
      </c>
      <c r="B57" s="1253"/>
      <c r="C57" s="1247"/>
      <c r="D57" s="1247"/>
      <c r="E57" s="1247"/>
      <c r="F57" s="1247"/>
      <c r="G57" s="1247"/>
      <c r="H57" s="1247"/>
      <c r="I57" s="1247"/>
      <c r="J57" s="1248"/>
      <c r="K57" s="186"/>
      <c r="L57" s="186"/>
    </row>
    <row r="58" spans="1:12" s="80" customFormat="1" ht="25.5" customHeight="1" x14ac:dyDescent="0.3">
      <c r="A58" s="1226" t="s">
        <v>499</v>
      </c>
      <c r="B58" s="1227"/>
      <c r="C58" s="1230"/>
      <c r="D58" s="1230"/>
      <c r="E58" s="1230"/>
      <c r="F58" s="1230"/>
      <c r="G58" s="1230"/>
      <c r="H58" s="1230"/>
      <c r="I58" s="1230"/>
      <c r="J58" s="1231"/>
      <c r="K58" s="186"/>
      <c r="L58" s="186"/>
    </row>
    <row r="59" spans="1:12" s="80" customFormat="1" ht="16.5" customHeight="1" x14ac:dyDescent="0.3">
      <c r="A59" s="1226" t="s">
        <v>500</v>
      </c>
      <c r="B59" s="1227"/>
      <c r="C59" s="1230"/>
      <c r="D59" s="1230"/>
      <c r="E59" s="1230"/>
      <c r="F59" s="1230"/>
      <c r="G59" s="1230"/>
      <c r="H59" s="1230"/>
      <c r="I59" s="1230"/>
      <c r="J59" s="1231"/>
      <c r="K59" s="186"/>
      <c r="L59" s="186"/>
    </row>
    <row r="60" spans="1:12" s="80" customFormat="1" ht="31.5" customHeight="1" x14ac:dyDescent="0.3">
      <c r="A60" s="1226" t="s">
        <v>501</v>
      </c>
      <c r="B60" s="1227"/>
      <c r="C60" s="1230"/>
      <c r="D60" s="1230"/>
      <c r="E60" s="1230"/>
      <c r="F60" s="1230"/>
      <c r="G60" s="1230"/>
      <c r="H60" s="1230"/>
      <c r="I60" s="1230"/>
      <c r="J60" s="1231"/>
      <c r="K60" s="186"/>
      <c r="L60" s="186"/>
    </row>
    <row r="61" spans="1:12" s="80" customFormat="1" ht="57.75" customHeight="1" thickBot="1" x14ac:dyDescent="0.35">
      <c r="A61" s="1228" t="s">
        <v>502</v>
      </c>
      <c r="B61" s="1229"/>
      <c r="C61" s="1232"/>
      <c r="D61" s="1232"/>
      <c r="E61" s="1232"/>
      <c r="F61" s="1232"/>
      <c r="G61" s="1232"/>
      <c r="H61" s="1232"/>
      <c r="I61" s="1232"/>
      <c r="J61" s="1233"/>
      <c r="K61" s="187"/>
      <c r="L61" s="187"/>
    </row>
    <row r="62" spans="1:12" s="80" customFormat="1" x14ac:dyDescent="0.3">
      <c r="A62" s="188"/>
    </row>
    <row r="63" spans="1:12" ht="63.75" customHeight="1" x14ac:dyDescent="0.3">
      <c r="A63" s="1165" t="s">
        <v>1649</v>
      </c>
      <c r="B63" s="1165"/>
      <c r="C63" s="1165"/>
      <c r="D63" s="1165"/>
      <c r="E63" s="1165"/>
      <c r="F63" s="1165"/>
      <c r="G63" s="1165"/>
      <c r="H63" s="1165"/>
      <c r="I63" s="1165"/>
      <c r="J63" s="1165"/>
    </row>
    <row r="64" spans="1:12" ht="18" customHeight="1" x14ac:dyDescent="0.3">
      <c r="A64" s="1249" t="s">
        <v>1650</v>
      </c>
      <c r="B64" s="1249"/>
      <c r="C64" s="1249"/>
      <c r="D64" s="1249"/>
      <c r="E64" s="1249"/>
      <c r="F64" s="1249"/>
      <c r="G64" s="1249"/>
      <c r="H64" s="1249"/>
      <c r="I64" s="1249"/>
      <c r="J64" s="1249"/>
    </row>
    <row r="65" spans="1:12" s="186" customFormat="1" ht="33.75" customHeight="1" x14ac:dyDescent="0.3">
      <c r="A65" s="1215" t="s">
        <v>643</v>
      </c>
      <c r="B65" s="1215"/>
      <c r="C65" s="1215"/>
      <c r="D65" s="1215"/>
      <c r="E65" s="1215"/>
      <c r="F65" s="1215"/>
      <c r="G65" s="1215"/>
      <c r="H65" s="1215"/>
      <c r="I65" s="1215"/>
      <c r="J65" s="1215"/>
      <c r="K65" s="191"/>
      <c r="L65" s="191"/>
    </row>
    <row r="66" spans="1:12" s="186" customFormat="1" ht="33" customHeight="1" x14ac:dyDescent="0.3">
      <c r="A66" s="1215" t="s">
        <v>1674</v>
      </c>
      <c r="B66" s="1215"/>
      <c r="C66" s="1215"/>
      <c r="D66" s="1215"/>
      <c r="E66" s="1215"/>
      <c r="F66" s="1215"/>
      <c r="G66" s="1215"/>
      <c r="H66" s="1215"/>
      <c r="I66" s="1215"/>
      <c r="J66" s="1215"/>
      <c r="K66" s="191"/>
      <c r="L66" s="191"/>
    </row>
    <row r="67" spans="1:12" s="186" customFormat="1" ht="14.25" customHeight="1" x14ac:dyDescent="0.3">
      <c r="A67" s="1215" t="s">
        <v>453</v>
      </c>
      <c r="B67" s="1215"/>
      <c r="C67" s="1215"/>
      <c r="D67" s="1215"/>
      <c r="E67" s="1215"/>
      <c r="F67" s="1215"/>
      <c r="G67" s="1215"/>
      <c r="H67" s="1215"/>
      <c r="I67" s="1215"/>
      <c r="J67" s="1215"/>
      <c r="K67" s="191"/>
      <c r="L67" s="191"/>
    </row>
    <row r="68" spans="1:12" s="186" customFormat="1" ht="26.25" customHeight="1" x14ac:dyDescent="0.3">
      <c r="A68" s="1215" t="s">
        <v>454</v>
      </c>
      <c r="B68" s="1215"/>
      <c r="C68" s="1215"/>
      <c r="D68" s="1215"/>
      <c r="E68" s="1215"/>
      <c r="F68" s="1215"/>
      <c r="G68" s="1215"/>
      <c r="H68" s="1215"/>
      <c r="I68" s="1215"/>
      <c r="J68" s="1215"/>
      <c r="K68" s="191"/>
      <c r="L68" s="191"/>
    </row>
    <row r="69" spans="1:12" s="186" customFormat="1" ht="18.75" customHeight="1" x14ac:dyDescent="0.3">
      <c r="A69" s="1215" t="s">
        <v>455</v>
      </c>
      <c r="B69" s="1215"/>
      <c r="C69" s="1215"/>
      <c r="D69" s="1215"/>
      <c r="E69" s="1215"/>
      <c r="F69" s="1215"/>
      <c r="G69" s="1215"/>
      <c r="H69" s="1215"/>
      <c r="I69" s="1215"/>
      <c r="J69" s="1215"/>
      <c r="K69" s="191"/>
      <c r="L69" s="191"/>
    </row>
    <row r="70" spans="1:12" s="186" customFormat="1" ht="56.25" customHeight="1" x14ac:dyDescent="0.3">
      <c r="A70" s="1215" t="s">
        <v>1675</v>
      </c>
      <c r="B70" s="1215"/>
      <c r="C70" s="1215"/>
      <c r="D70" s="1215"/>
      <c r="E70" s="1215"/>
      <c r="F70" s="1215"/>
      <c r="G70" s="1215"/>
      <c r="H70" s="1215"/>
      <c r="I70" s="1215"/>
      <c r="J70" s="1215"/>
      <c r="K70" s="191"/>
      <c r="L70" s="191"/>
    </row>
    <row r="88" spans="2:4" ht="96" customHeight="1" x14ac:dyDescent="0.3">
      <c r="B88" s="85"/>
      <c r="C88" s="85"/>
      <c r="D88" s="85"/>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A3" sqref="A3:D3"/>
    </sheetView>
  </sheetViews>
  <sheetFormatPr defaultColWidth="9.109375" defaultRowHeight="13.2" x14ac:dyDescent="0.25"/>
  <cols>
    <col min="1" max="1" width="21.109375" style="12" customWidth="1"/>
    <col min="2" max="2" width="37.44140625" style="12" customWidth="1"/>
    <col min="3" max="3" width="12" style="12" customWidth="1"/>
    <col min="4" max="4" width="12.5546875" style="12" customWidth="1"/>
    <col min="5" max="5" width="9.109375" style="12" customWidth="1"/>
    <col min="6" max="16384" width="9.109375" style="12"/>
  </cols>
  <sheetData>
    <row r="1" spans="1:4" ht="25.5" customHeight="1" x14ac:dyDescent="0.25">
      <c r="A1" s="483" t="s">
        <v>592</v>
      </c>
      <c r="B1" s="1186" t="s">
        <v>535</v>
      </c>
      <c r="C1" s="1186"/>
      <c r="D1" s="1187"/>
    </row>
    <row r="2" spans="1:4" ht="18.75" customHeight="1" x14ac:dyDescent="0.25">
      <c r="A2" s="1279" t="s">
        <v>642</v>
      </c>
      <c r="B2" s="1280"/>
      <c r="C2" s="1280"/>
      <c r="D2" s="88"/>
    </row>
    <row r="3" spans="1:4" ht="13.8" thickBot="1" x14ac:dyDescent="0.3">
      <c r="A3" s="1281"/>
      <c r="B3" s="1282"/>
      <c r="C3" s="1282"/>
      <c r="D3" s="1283"/>
    </row>
    <row r="4" spans="1:4" ht="13.8" thickBot="1" x14ac:dyDescent="0.3">
      <c r="A4" s="1207" t="s">
        <v>593</v>
      </c>
      <c r="B4" s="1174"/>
      <c r="C4" s="1175"/>
      <c r="D4" s="1286" t="s">
        <v>289</v>
      </c>
    </row>
    <row r="5" spans="1:4" ht="13.8" thickBot="1" x14ac:dyDescent="0.3">
      <c r="A5" s="1284"/>
      <c r="B5" s="1285"/>
      <c r="C5" s="1285"/>
      <c r="D5" s="1287"/>
    </row>
    <row r="6" spans="1:4" ht="13.8" thickBot="1" x14ac:dyDescent="0.3">
      <c r="A6" s="439" t="s">
        <v>394</v>
      </c>
      <c r="B6" s="97" t="s">
        <v>4</v>
      </c>
      <c r="C6" s="442"/>
      <c r="D6" s="132"/>
    </row>
    <row r="7" spans="1:4" ht="26.25" customHeight="1" x14ac:dyDescent="0.25">
      <c r="A7" s="1288" t="s">
        <v>578</v>
      </c>
      <c r="B7" s="1289"/>
      <c r="C7" s="1289"/>
      <c r="D7" s="1273" t="s">
        <v>579</v>
      </c>
    </row>
    <row r="8" spans="1:4" x14ac:dyDescent="0.25">
      <c r="A8" s="1290" t="s">
        <v>580</v>
      </c>
      <c r="B8" s="1291"/>
      <c r="C8" s="434" t="s">
        <v>581</v>
      </c>
      <c r="D8" s="1270"/>
    </row>
    <row r="9" spans="1:4" x14ac:dyDescent="0.25">
      <c r="A9" s="1292"/>
      <c r="B9" s="1293"/>
      <c r="C9" s="434"/>
      <c r="D9" s="1270"/>
    </row>
    <row r="10" spans="1:4" x14ac:dyDescent="0.25">
      <c r="A10" s="435"/>
      <c r="B10" s="436"/>
      <c r="C10" s="434"/>
      <c r="D10" s="1270"/>
    </row>
    <row r="11" spans="1:4" x14ac:dyDescent="0.25">
      <c r="A11" s="435"/>
      <c r="B11" s="436"/>
      <c r="C11" s="434"/>
      <c r="D11" s="1270"/>
    </row>
    <row r="12" spans="1:4" x14ac:dyDescent="0.25">
      <c r="A12" s="435"/>
      <c r="B12" s="436"/>
      <c r="C12" s="434"/>
      <c r="D12" s="1270"/>
    </row>
    <row r="13" spans="1:4" x14ac:dyDescent="0.25">
      <c r="A13" s="435"/>
      <c r="B13" s="436"/>
      <c r="C13" s="434"/>
      <c r="D13" s="1270"/>
    </row>
    <row r="14" spans="1:4" x14ac:dyDescent="0.25">
      <c r="A14" s="435"/>
      <c r="B14" s="436"/>
      <c r="C14" s="434"/>
      <c r="D14" s="1270"/>
    </row>
    <row r="15" spans="1:4" x14ac:dyDescent="0.25">
      <c r="A15" s="435"/>
      <c r="B15" s="436"/>
      <c r="C15" s="434"/>
      <c r="D15" s="1270"/>
    </row>
    <row r="16" spans="1:4" x14ac:dyDescent="0.25">
      <c r="A16" s="435"/>
      <c r="B16" s="436"/>
      <c r="C16" s="434"/>
      <c r="D16" s="1270"/>
    </row>
    <row r="17" spans="1:4" x14ac:dyDescent="0.25">
      <c r="A17" s="435"/>
      <c r="B17" s="436"/>
      <c r="C17" s="434"/>
      <c r="D17" s="1270"/>
    </row>
    <row r="18" spans="1:4" x14ac:dyDescent="0.25">
      <c r="A18" s="435"/>
      <c r="B18" s="436"/>
      <c r="C18" s="434"/>
      <c r="D18" s="1270"/>
    </row>
    <row r="19" spans="1:4" x14ac:dyDescent="0.25">
      <c r="A19" s="1292"/>
      <c r="B19" s="1293"/>
      <c r="C19" s="434"/>
      <c r="D19" s="1270"/>
    </row>
    <row r="20" spans="1:4" x14ac:dyDescent="0.25">
      <c r="A20" s="1292"/>
      <c r="B20" s="1293"/>
      <c r="C20" s="434"/>
      <c r="D20" s="1270"/>
    </row>
    <row r="21" spans="1:4" x14ac:dyDescent="0.25">
      <c r="A21" s="1292"/>
      <c r="B21" s="1293"/>
      <c r="C21" s="434"/>
      <c r="D21" s="1270"/>
    </row>
    <row r="22" spans="1:4" ht="13.8" thickBot="1" x14ac:dyDescent="0.3">
      <c r="A22" s="1297"/>
      <c r="B22" s="1272"/>
      <c r="C22" s="447"/>
      <c r="D22" s="1274"/>
    </row>
    <row r="23" spans="1:4" ht="28.5" customHeight="1" x14ac:dyDescent="0.25">
      <c r="A23" s="1298" t="s">
        <v>582</v>
      </c>
      <c r="B23" s="1299"/>
      <c r="C23" s="1299"/>
      <c r="D23" s="1270" t="s">
        <v>583</v>
      </c>
    </row>
    <row r="24" spans="1:4" ht="52.5" customHeight="1" thickBot="1" x14ac:dyDescent="0.3">
      <c r="A24" s="1294"/>
      <c r="B24" s="1295"/>
      <c r="C24" s="1296"/>
      <c r="D24" s="1270"/>
    </row>
    <row r="25" spans="1:4" ht="36" customHeight="1" x14ac:dyDescent="0.25">
      <c r="A25" s="1277" t="s">
        <v>584</v>
      </c>
      <c r="B25" s="1278"/>
      <c r="C25" s="1276"/>
      <c r="D25" s="1273" t="s">
        <v>585</v>
      </c>
    </row>
    <row r="26" spans="1:4" ht="52.5" customHeight="1" thickBot="1" x14ac:dyDescent="0.3">
      <c r="A26" s="1294"/>
      <c r="B26" s="1295"/>
      <c r="C26" s="1296"/>
      <c r="D26" s="1270"/>
    </row>
    <row r="27" spans="1:4" ht="34.5" customHeight="1" x14ac:dyDescent="0.25">
      <c r="A27" s="433" t="s">
        <v>586</v>
      </c>
      <c r="B27" s="1275" t="s">
        <v>587</v>
      </c>
      <c r="C27" s="1276"/>
      <c r="D27" s="1273" t="s">
        <v>588</v>
      </c>
    </row>
    <row r="28" spans="1:4" ht="56.25" customHeight="1" thickBot="1" x14ac:dyDescent="0.3">
      <c r="A28" s="440"/>
      <c r="B28" s="1271"/>
      <c r="C28" s="1272"/>
      <c r="D28" s="1274"/>
    </row>
    <row r="29" spans="1:4" s="500" customFormat="1" ht="13.5" customHeight="1" x14ac:dyDescent="0.25">
      <c r="A29" s="1269"/>
      <c r="B29" s="1269"/>
      <c r="C29" s="1269"/>
    </row>
    <row r="30" spans="1:4" s="500" customFormat="1" ht="13.5" customHeight="1" x14ac:dyDescent="0.25">
      <c r="A30" s="1269" t="s">
        <v>597</v>
      </c>
      <c r="B30" s="1269"/>
      <c r="C30" s="1269"/>
    </row>
    <row r="31" spans="1:4" s="500" customFormat="1" ht="32.25" customHeight="1" x14ac:dyDescent="0.25">
      <c r="A31" s="1269" t="s">
        <v>594</v>
      </c>
      <c r="B31" s="1269"/>
      <c r="C31" s="1269"/>
    </row>
    <row r="32" spans="1:4" s="500" customFormat="1" ht="78" customHeight="1" x14ac:dyDescent="0.25">
      <c r="A32" s="1269" t="s">
        <v>595</v>
      </c>
      <c r="B32" s="1269"/>
      <c r="C32" s="1269"/>
    </row>
    <row r="33" spans="1:3" s="500" customFormat="1" ht="52.5" customHeight="1" x14ac:dyDescent="0.25">
      <c r="A33" s="1269" t="s">
        <v>596</v>
      </c>
      <c r="B33" s="1269"/>
      <c r="C33" s="1269"/>
    </row>
    <row r="34" spans="1:3" s="500" customFormat="1" ht="53.25" customHeight="1" x14ac:dyDescent="0.25">
      <c r="A34" s="1269" t="s">
        <v>589</v>
      </c>
      <c r="B34" s="1269"/>
      <c r="C34" s="1269"/>
    </row>
    <row r="35" spans="1:3" s="500" customFormat="1" ht="102" customHeight="1" x14ac:dyDescent="0.25">
      <c r="A35" s="1269" t="s">
        <v>590</v>
      </c>
      <c r="B35" s="1269"/>
      <c r="C35" s="1269"/>
    </row>
    <row r="36" spans="1:3" s="500" customFormat="1" ht="53.25" customHeight="1" x14ac:dyDescent="0.25">
      <c r="A36" s="1269" t="s">
        <v>591</v>
      </c>
      <c r="B36" s="1269"/>
      <c r="C36" s="1269"/>
    </row>
    <row r="38" spans="1:3" x14ac:dyDescent="0.25">
      <c r="A38" s="482"/>
    </row>
    <row r="86" spans="2:4" ht="96" customHeight="1" x14ac:dyDescent="0.25">
      <c r="B86" s="133"/>
      <c r="C86" s="133"/>
      <c r="D86" s="133"/>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A3" sqref="A3:D3"/>
    </sheetView>
  </sheetViews>
  <sheetFormatPr defaultRowHeight="14.4" x14ac:dyDescent="0.3"/>
  <cols>
    <col min="1" max="1" width="21.109375" customWidth="1"/>
    <col min="2" max="2" width="46.33203125" customWidth="1"/>
    <col min="3" max="3" width="12.5546875" customWidth="1"/>
  </cols>
  <sheetData>
    <row r="1" spans="1:3" ht="25.5" customHeight="1" x14ac:dyDescent="0.3">
      <c r="A1" s="483" t="s">
        <v>1533</v>
      </c>
      <c r="B1" s="1186" t="s">
        <v>535</v>
      </c>
      <c r="C1" s="1187"/>
    </row>
    <row r="2" spans="1:3" ht="18.75" customHeight="1" x14ac:dyDescent="0.3">
      <c r="A2" s="1305" t="s">
        <v>1534</v>
      </c>
      <c r="B2" s="1280"/>
      <c r="C2" s="88"/>
    </row>
    <row r="3" spans="1:3" ht="15" thickBot="1" x14ac:dyDescent="0.35">
      <c r="A3" s="1306"/>
      <c r="B3" s="1307"/>
      <c r="C3" s="1308"/>
    </row>
    <row r="4" spans="1:3" ht="15" customHeight="1" thickBot="1" x14ac:dyDescent="0.35">
      <c r="A4" s="1207" t="s">
        <v>593</v>
      </c>
      <c r="B4" s="1174"/>
      <c r="C4" s="1286" t="s">
        <v>289</v>
      </c>
    </row>
    <row r="5" spans="1:3" ht="15" thickBot="1" x14ac:dyDescent="0.35">
      <c r="A5" s="1209"/>
      <c r="B5" s="1210"/>
      <c r="C5" s="1300"/>
    </row>
    <row r="6" spans="1:3" ht="15" thickBot="1" x14ac:dyDescent="0.35">
      <c r="A6" s="521" t="s">
        <v>394</v>
      </c>
      <c r="B6" s="202"/>
      <c r="C6" s="420" t="s">
        <v>4</v>
      </c>
    </row>
    <row r="7" spans="1:3" ht="43.5" customHeight="1" thickBot="1" x14ac:dyDescent="0.35">
      <c r="A7" s="1301" t="s">
        <v>1677</v>
      </c>
      <c r="B7" s="1302"/>
      <c r="C7" s="1273" t="s">
        <v>1532</v>
      </c>
    </row>
    <row r="8" spans="1:3" ht="177" customHeight="1" thickBot="1" x14ac:dyDescent="0.35">
      <c r="A8" s="1303"/>
      <c r="B8" s="1304"/>
      <c r="C8" s="1274"/>
    </row>
    <row r="88" spans="2:3" ht="96" customHeight="1" x14ac:dyDescent="0.3">
      <c r="B88" s="85"/>
      <c r="C88" s="85"/>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5</vt:i4>
      </vt:variant>
    </vt:vector>
  </HeadingPairs>
  <TitlesOfParts>
    <vt:vector size="67"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KAP3</vt:lpstr>
      <vt:lpstr>KAP6</vt:lpstr>
      <vt:lpstr>LR</vt:lpstr>
      <vt:lpstr>EU OV1</vt:lpstr>
      <vt:lpstr>EU CR10</vt:lpstr>
      <vt:lpstr>EU INS1</vt:lpstr>
      <vt:lpstr>EU CR1-A</vt:lpstr>
      <vt:lpstr>EU CR1-B</vt:lpstr>
      <vt:lpstr>EU CR1-C</vt:lpstr>
      <vt:lpstr>EU CR1-D</vt:lpstr>
      <vt:lpstr>EU CR1-E</vt:lpstr>
      <vt:lpstr>EU CR2-A</vt:lpstr>
      <vt:lpstr>EU CR2-B</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OR1</vt:lpstr>
      <vt:lpstr>OR2</vt:lpstr>
      <vt:lpstr>EQE</vt:lpstr>
      <vt:lpstr>IRR</vt:lpstr>
      <vt:lpstr>SEC1</vt:lpstr>
      <vt:lpstr>SEC2</vt:lpstr>
      <vt:lpstr>SEC3</vt:lpstr>
      <vt:lpstr>SEC4</vt:lpstr>
      <vt:lpstr>'EU CR4'!_Toc404082831</vt:lpstr>
      <vt:lpstr>'EU CR8'!_Toc404082833</vt:lpstr>
      <vt:lpstr>'EU CR9'!_Toc404082834</vt:lpstr>
      <vt:lpstr>'EU CR9'!_Toc404082835</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Bartůsek Michal</cp:lastModifiedBy>
  <cp:lastPrinted>2019-03-12T13:09:56Z</cp:lastPrinted>
  <dcterms:created xsi:type="dcterms:W3CDTF">2013-11-15T12:28:00Z</dcterms:created>
  <dcterms:modified xsi:type="dcterms:W3CDTF">2019-08-12T11:17:20Z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HB-DocumentTagging.ClassificationMark.P00">
    <vt:lpwstr>&lt;ClassificationMark xmlns:xsi="http://www.w3.org/2001/XMLSchema-instance" xmlns:xsd="http://www.w3.org/2001/XMLSchema" margin="NaN" class="C0" owner="Kofroň Jan" position="TopRight" marginX="0" marginY="0" classifiedOn="2019-02-27T12:56:18.784461+01:</vt:lpwstr>
  </property>
  <property fmtid="{D5CDD505-2E9C-101B-9397-08002B2CF9AE}" pid="10" name="HB-DocumentTagging.ClassificationMark.P01">
    <vt:lpwstr>00" showPrintedBy="false" showPrintDate="false" language="cs" ApplicationVersion="Microsoft Excel, 16.0" addinVersion="5.10.4.12" template="HB"&gt;&lt;history bulk="false" class="Veřejné" code="C0" user="Řezanková Alena" date="2019-02-27T12:56:35.0661269+0</vt:lpwstr>
  </property>
  <property fmtid="{D5CDD505-2E9C-101B-9397-08002B2CF9AE}" pid="11" name="HB-DocumentTagging.ClassificationMark.P02">
    <vt:lpwstr>1:00" /&gt;&lt;recipients /&gt;&lt;documentOwners /&gt;&lt;/ClassificationMark&gt;</vt:lpwstr>
  </property>
  <property fmtid="{D5CDD505-2E9C-101B-9397-08002B2CF9AE}" pid="12" name="HB-DocumentTagging.ClassificationMark">
    <vt:lpwstr>￼PARTS:3</vt:lpwstr>
  </property>
  <property fmtid="{D5CDD505-2E9C-101B-9397-08002B2CF9AE}" pid="13" name="HB-DocumentClasification">
    <vt:lpwstr>Veřejné</vt:lpwstr>
  </property>
  <property fmtid="{D5CDD505-2E9C-101B-9397-08002B2CF9AE}" pid="14" name="HB-DLP">
    <vt:lpwstr>HB-DLP:TAGPublic</vt:lpwstr>
  </property>
</Properties>
</file>