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51231 informační povinnost\"/>
    </mc:Choice>
  </mc:AlternateContent>
  <bookViews>
    <workbookView xWindow="-225" yWindow="-150" windowWidth="19170" windowHeight="6900"/>
  </bookViews>
  <sheets>
    <sheet name="Obsah" sheetId="1" r:id="rId1"/>
    <sheet name="Část 1" sheetId="20" state="hidden" r:id="rId2"/>
    <sheet name="Část 1a" sheetId="24" state="hidden" r:id="rId3"/>
    <sheet name="Část 2" sheetId="19" state="hidden" r:id="rId4"/>
    <sheet name="Část 3" sheetId="38" r:id="rId5"/>
    <sheet name="Část 3a" sheetId="29" r:id="rId6"/>
    <sheet name="Část 3b" sheetId="40" r:id="rId7"/>
    <sheet name="Část 3c" sheetId="30" r:id="rId8"/>
    <sheet name="Část 3d" sheetId="4" r:id="rId9"/>
    <sheet name="Část 4" sheetId="5" r:id="rId10"/>
    <sheet name="Část 4a" sheetId="39" r:id="rId11"/>
    <sheet name="Část 5" sheetId="6" state="hidden" r:id="rId12"/>
    <sheet name="Část 6" sheetId="7" r:id="rId13"/>
    <sheet name="Část 7" sheetId="8" r:id="rId14"/>
    <sheet name="Část 8" sheetId="9" state="hidden" r:id="rId15"/>
    <sheet name="Část 9" sheetId="10" state="hidden" r:id="rId16"/>
    <sheet name="Část 10" sheetId="11" state="hidden" r:id="rId17"/>
    <sheet name="Část 11" sheetId="12" state="hidden" r:id="rId18"/>
    <sheet name="Část 12" sheetId="13" state="hidden" r:id="rId19"/>
    <sheet name="Část 13" sheetId="14" state="hidden" r:id="rId20"/>
    <sheet name="Část 14" sheetId="15" state="hidden" r:id="rId21"/>
    <sheet name="Část 14a" sheetId="21" state="hidden" r:id="rId22"/>
    <sheet name="Část 14b" sheetId="22" state="hidden" r:id="rId23"/>
    <sheet name="Část 14c" sheetId="23" state="hidden" r:id="rId24"/>
    <sheet name="Část 7a" sheetId="41"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externalReferences>
    <externalReference r:id="rId34"/>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28">'Část 16'!$A$1:$D$102</definedName>
    <definedName name="_xlnm.Print_Area" localSheetId="0">Obsah!$A$1:$D$43</definedName>
  </definedNames>
  <calcPr calcId="152511"/>
</workbook>
</file>

<file path=xl/calcChain.xml><?xml version="1.0" encoding="utf-8"?>
<calcChain xmlns="http://schemas.openxmlformats.org/spreadsheetml/2006/main">
  <c r="C6" i="33" l="1"/>
  <c r="C7" i="17" l="1"/>
  <c r="B6" i="37"/>
  <c r="B6" i="32"/>
  <c r="C6" i="16"/>
  <c r="C6" i="5"/>
  <c r="C6" i="4"/>
  <c r="D6" i="29"/>
  <c r="D6" i="41" l="1"/>
  <c r="F6" i="8"/>
  <c r="C6" i="7"/>
  <c r="D6" i="38" l="1"/>
  <c r="D89" i="40"/>
  <c r="D65" i="40"/>
  <c r="E56" i="40"/>
  <c r="E55" i="40"/>
  <c r="E19" i="40"/>
  <c r="D19" i="40"/>
  <c r="D9" i="40"/>
  <c r="D107" i="40" l="1"/>
  <c r="D55" i="40"/>
  <c r="D56" i="40" s="1"/>
  <c r="D82" i="40" s="1"/>
  <c r="D108" i="40" l="1"/>
  <c r="F8" i="39"/>
  <c r="E8" i="39"/>
  <c r="D8" i="39"/>
  <c r="C8" i="39"/>
  <c r="A6" i="41" l="1"/>
  <c r="H6" i="40" l="1"/>
  <c r="F6" i="39" l="1"/>
  <c r="A6" i="39"/>
  <c r="C6" i="20" l="1"/>
  <c r="C6" i="24"/>
  <c r="C6" i="19"/>
  <c r="C6" i="6"/>
  <c r="C6" i="10"/>
  <c r="C6" i="11"/>
  <c r="C6" i="12"/>
  <c r="C6" i="13"/>
  <c r="F6" i="14"/>
  <c r="F6" i="15"/>
  <c r="F6" i="21"/>
  <c r="E6" i="22"/>
  <c r="E6" i="23"/>
  <c r="C6" i="36"/>
  <c r="C6" i="34"/>
  <c r="C6" i="35"/>
  <c r="A6" i="35"/>
  <c r="A6" i="34"/>
  <c r="A6" i="33"/>
  <c r="A7" i="17"/>
  <c r="A6" i="36"/>
  <c r="A6" i="37"/>
  <c r="A6" i="32"/>
  <c r="A6" i="16"/>
  <c r="A6" i="23"/>
  <c r="A6" i="22"/>
  <c r="A6" i="21"/>
  <c r="A6" i="15"/>
  <c r="A6" i="14"/>
  <c r="A6" i="13"/>
  <c r="A6" i="12"/>
  <c r="A6" i="11"/>
  <c r="A6" i="10"/>
  <c r="A6" i="9"/>
  <c r="A6" i="8"/>
  <c r="A6" i="7"/>
  <c r="A6" i="6"/>
  <c r="A6" i="5"/>
  <c r="A6" i="4"/>
  <c r="A6" i="19"/>
  <c r="A6" i="24"/>
  <c r="A6" i="20"/>
</calcChain>
</file>

<file path=xl/comments1.xml><?xml version="1.0" encoding="utf-8"?>
<comments xmlns="http://schemas.openxmlformats.org/spreadsheetml/2006/main">
  <authors>
    <author>JA11994</author>
  </authors>
  <commentList>
    <comment ref="D123" authorId="0" shapeId="0">
      <text>
        <r>
          <rPr>
            <b/>
            <sz val="9"/>
            <color indexed="81"/>
            <rFont val="Tahoma"/>
            <family val="2"/>
            <charset val="238"/>
          </rPr>
          <t>JA11994:</t>
        </r>
        <r>
          <rPr>
            <sz val="9"/>
            <color indexed="81"/>
            <rFont val="Tahoma"/>
            <family val="2"/>
            <charset val="238"/>
          </rPr>
          <t xml:space="preserve">
opr podle mailu ČNB
</t>
        </r>
      </text>
    </comment>
  </commentList>
</comments>
</file>

<file path=xl/comments2.xml><?xml version="1.0" encoding="utf-8"?>
<comments xmlns="http://schemas.openxmlformats.org/spreadsheetml/2006/main">
  <authors>
    <author>JA11994</author>
  </authors>
  <commentList>
    <comment ref="D11" authorId="0" shapeId="0">
      <text>
        <r>
          <rPr>
            <b/>
            <sz val="9"/>
            <color indexed="81"/>
            <rFont val="Tahoma"/>
            <family val="2"/>
            <charset val="238"/>
          </rPr>
          <t>JA11994:</t>
        </r>
        <r>
          <rPr>
            <sz val="9"/>
            <color indexed="81"/>
            <rFont val="Tahoma"/>
            <family val="2"/>
            <charset val="238"/>
          </rPr>
          <t xml:space="preserve">
STA CORP Past due</t>
        </r>
      </text>
    </comment>
  </commentList>
</comments>
</file>

<file path=xl/sharedStrings.xml><?xml version="1.0" encoding="utf-8"?>
<sst xmlns="http://schemas.openxmlformats.org/spreadsheetml/2006/main" count="2764" uniqueCount="1262">
  <si>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</si>
  <si>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</si>
  <si>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</si>
  <si>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</si>
  <si>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</si>
  <si>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</si>
  <si>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</si>
  <si>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</si>
  <si>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</si>
  <si>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</si>
  <si>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</si>
  <si>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</si>
  <si>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</si>
  <si>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</si>
  <si>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</si>
  <si>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</si>
  <si>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</si>
  <si>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</si>
  <si>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</si>
  <si>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</si>
  <si>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</si>
  <si>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</si>
  <si>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</si>
  <si>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</si>
  <si>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</si>
  <si>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</si>
  <si>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</si>
  <si>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</si>
  <si>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</si>
  <si>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</si>
  <si>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</si>
  <si>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</si>
  <si>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</si>
  <si>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</si>
  <si>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</si>
  <si>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</si>
  <si>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</si>
  <si>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</si>
  <si>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</si>
  <si>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</si>
  <si>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</si>
  <si>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</si>
  <si>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</si>
  <si>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</si>
  <si>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</si>
  <si>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</si>
  <si>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</si>
  <si>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</si>
  <si>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</si>
  <si>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</si>
  <si>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</si>
  <si>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</si>
  <si>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</si>
  <si>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</si>
  <si>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</si>
  <si>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</si>
  <si>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</si>
  <si>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</si>
  <si>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</si>
  <si>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</si>
  <si>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</si>
  <si>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</si>
  <si>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</si>
  <si>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</si>
  <si>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</si>
  <si>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</si>
  <si>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</si>
  <si>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</si>
  <si>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</si>
  <si>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</si>
  <si>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</si>
  <si>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</si>
  <si>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</si>
  <si>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</si>
  <si>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</si>
  <si>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</si>
  <si>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</si>
  <si>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</si>
  <si>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</si>
  <si>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</si>
  <si>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</si>
  <si>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</si>
  <si>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</si>
  <si>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</si>
  <si>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</si>
  <si>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</si>
  <si>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</si>
  <si>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</si>
  <si>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</si>
  <si>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</si>
  <si>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</si>
  <si>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</si>
  <si>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</si>
  <si>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</si>
  <si>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</si>
  <si>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</si>
  <si>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</si>
  <si>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</si>
  <si>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</si>
  <si>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</si>
  <si>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</si>
  <si>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</si>
  <si>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</si>
  <si>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</si>
  <si>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</si>
  <si>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</si>
  <si>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</si>
  <si>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</si>
  <si>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</si>
  <si>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</si>
  <si>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</si>
  <si>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</si>
  <si>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</si>
  <si>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</si>
  <si>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</si>
  <si>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</si>
  <si>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</si>
  <si>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</si>
  <si>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</si>
  <si>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</si>
  <si>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</si>
  <si>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</si>
  <si>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</si>
  <si>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</si>
  <si>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</si>
  <si>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</si>
  <si>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</si>
  <si>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</si>
  <si>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</si>
  <si>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</si>
  <si>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</si>
  <si>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</si>
  <si>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</si>
  <si>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</si>
  <si>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</si>
  <si>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</si>
  <si>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</si>
  <si>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</si>
  <si>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</si>
  <si>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</si>
  <si>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</si>
  <si>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</si>
  <si>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</si>
  <si>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</si>
  <si>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</si>
  <si>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</si>
  <si>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</si>
  <si>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</si>
  <si>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</si>
  <si>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</si>
  <si>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</si>
  <si>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</si>
  <si>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</si>
  <si>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</si>
  <si>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</si>
  <si>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</si>
  <si>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</si>
  <si>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</si>
  <si>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</si>
  <si>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</si>
  <si>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</si>
  <si>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</si>
  <si>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</si>
  <si>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</si>
  <si>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</si>
  <si>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</si>
  <si>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</si>
  <si>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</si>
  <si>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</si>
  <si>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</si>
  <si>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</si>
  <si>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</si>
  <si>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</si>
  <si>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</si>
  <si>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</si>
  <si>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</si>
  <si>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</si>
  <si>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</si>
  <si>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</si>
  <si>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</si>
  <si>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</si>
  <si>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</si>
  <si>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</si>
  <si>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</si>
  <si>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</si>
  <si>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</si>
  <si>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</si>
  <si>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</si>
  <si>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</si>
  <si>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</si>
  <si>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</si>
  <si>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</si>
  <si>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</si>
  <si>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</si>
  <si>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</si>
  <si>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</si>
  <si>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</si>
  <si>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</si>
  <si>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</si>
  <si>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</si>
  <si>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</si>
  <si>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</si>
  <si>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</si>
  <si>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</si>
  <si>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</si>
  <si>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</si>
  <si>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</si>
  <si>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</si>
  <si>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</si>
  <si>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</si>
  <si>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</si>
  <si>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</si>
  <si>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</si>
  <si>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</si>
  <si>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</si>
  <si>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</si>
  <si>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</si>
  <si>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</si>
  <si>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</si>
  <si>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</si>
  <si>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</si>
  <si>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</si>
  <si>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</si>
  <si>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</si>
  <si>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</si>
  <si>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</si>
  <si>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</si>
  <si>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</si>
  <si>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</si>
  <si>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</si>
  <si>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</si>
  <si>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</si>
  <si>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</si>
  <si>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</si>
  <si>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</si>
  <si>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</si>
  <si>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</si>
  <si>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</si>
  <si>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</si>
  <si>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</si>
  <si>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</si>
  <si>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</si>
  <si>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</si>
  <si>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</si>
  <si>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</si>
  <si>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</si>
  <si>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</si>
  <si>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</si>
  <si>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</si>
  <si>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</si>
  <si>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</si>
  <si>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</si>
  <si>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</si>
  <si>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</si>
  <si>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</si>
  <si>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</si>
  <si>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</si>
  <si>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</si>
  <si>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</si>
  <si>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</si>
  <si>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</si>
  <si>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</si>
  <si>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</si>
  <si>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</si>
  <si>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</si>
  <si>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</si>
  <si>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</si>
  <si>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</si>
  <si>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</si>
  <si>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</si>
  <si>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</si>
  <si>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</si>
  <si>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</si>
  <si>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</si>
  <si>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</si>
  <si>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</si>
  <si>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</si>
  <si>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</si>
  <si>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</si>
  <si>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</si>
  <si>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</si>
  <si>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</si>
  <si>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</si>
  <si>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</si>
  <si>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</si>
  <si>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</si>
  <si>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</si>
  <si>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</si>
  <si>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</si>
  <si>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</si>
  <si>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</si>
  <si>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</si>
  <si>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</si>
  <si>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</si>
  <si>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</si>
  <si>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</si>
  <si>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</si>
  <si>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</si>
  <si>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</si>
  <si>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</si>
  <si>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</si>
  <si>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</si>
  <si>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</si>
  <si>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</si>
  <si>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</si>
  <si>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</si>
  <si>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</si>
  <si>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</si>
  <si>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</si>
  <si>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</si>
  <si>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</si>
  <si>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</si>
  <si>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</si>
  <si>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</si>
  <si>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</si>
  <si>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</si>
  <si>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</si>
  <si>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</si>
  <si>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</si>
  <si>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</si>
  <si>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</si>
  <si>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</si>
  <si>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</si>
  <si>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</si>
  <si>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</si>
  <si>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</si>
  <si>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</si>
  <si>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</si>
  <si>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</si>
  <si>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</si>
  <si>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</si>
  <si>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</si>
  <si>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</si>
  <si>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</si>
  <si>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</si>
  <si>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</si>
  <si>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</si>
  <si>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</si>
  <si>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</si>
  <si>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</si>
  <si>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</si>
  <si>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</si>
  <si>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</si>
  <si>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</si>
  <si>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</si>
  <si>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</si>
  <si>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</si>
  <si>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</si>
  <si>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</si>
  <si>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</si>
  <si>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</si>
  <si>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</si>
  <si>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</si>
  <si>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</si>
  <si>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</si>
  <si>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</si>
  <si>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</si>
  <si>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</si>
  <si>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</si>
  <si>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</si>
  <si>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</si>
  <si>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</si>
  <si>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</si>
  <si>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</si>
  <si>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</si>
  <si>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</si>
  <si>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</si>
  <si>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</si>
  <si>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</si>
  <si>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</si>
  <si>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</si>
  <si>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</si>
  <si>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</si>
  <si>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</si>
  <si>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</si>
  <si>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</si>
  <si>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</si>
  <si>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</si>
  <si>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</si>
  <si>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</si>
  <si>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</si>
  <si>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</si>
  <si>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</si>
  <si>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</si>
  <si>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</si>
  <si>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</si>
  <si>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</si>
  <si>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</si>
  <si>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</si>
  <si>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</si>
  <si>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</si>
  <si>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</si>
  <si>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</si>
  <si>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</si>
  <si>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</si>
  <si>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</si>
  <si>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</si>
  <si>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</si>
  <si>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</si>
  <si>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</si>
  <si>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</si>
  <si>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</si>
  <si>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</si>
  <si>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</si>
  <si>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</si>
  <si>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</si>
  <si>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</si>
  <si>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</si>
  <si>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</si>
  <si>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</si>
  <si>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</si>
  <si>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</si>
  <si>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</si>
  <si>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</si>
  <si>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</si>
  <si>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</si>
  <si>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</si>
  <si>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</si>
  <si>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</si>
  <si>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</si>
  <si>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</si>
  <si>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</si>
  <si>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</si>
  <si>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</si>
  <si>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</si>
  <si>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</si>
  <si>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</si>
  <si>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</si>
  <si>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</si>
  <si>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</si>
  <si>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</si>
  <si>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</si>
  <si>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</si>
  <si>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</si>
  <si>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</si>
  <si>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</si>
  <si>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</si>
  <si>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</si>
  <si>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</si>
  <si>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</si>
  <si>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</si>
  <si>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</si>
  <si>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</si>
  <si>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</si>
  <si>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</si>
  <si>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</si>
  <si>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</si>
  <si>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</si>
  <si>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</si>
  <si>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</si>
  <si>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</si>
  <si>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</si>
  <si>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</si>
  <si>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</si>
  <si>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</si>
  <si>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</si>
  <si>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</si>
  <si>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</si>
  <si>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</si>
  <si>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</si>
  <si>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</si>
  <si>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</si>
  <si>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</si>
  <si>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</si>
  <si>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</si>
  <si>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</si>
  <si>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</si>
  <si>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</si>
  <si>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</si>
  <si>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</si>
  <si>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</si>
  <si>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</si>
  <si>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</si>
  <si>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</si>
  <si>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</si>
  <si>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</si>
  <si>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</si>
  <si>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</si>
  <si>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</si>
  <si>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</si>
  <si>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</si>
  <si>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</si>
  <si>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</si>
  <si>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</si>
  <si>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</si>
  <si>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</si>
  <si>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</si>
  <si>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</si>
  <si>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</si>
  <si>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</si>
  <si>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</si>
  <si>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</si>
  <si>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</si>
  <si>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</si>
  <si>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</si>
  <si>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</si>
  <si>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</si>
  <si>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</si>
  <si>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</si>
  <si>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</si>
  <si>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</si>
  <si>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</si>
  <si>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</si>
  <si>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</si>
  <si>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</si>
  <si>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</si>
  <si>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</si>
  <si>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</si>
  <si>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</si>
  <si>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</si>
  <si>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</si>
  <si>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</si>
  <si>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</si>
  <si>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</si>
  <si>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</si>
  <si>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</si>
  <si>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</si>
  <si>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</si>
  <si>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</si>
  <si>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</si>
  <si>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</si>
  <si>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</si>
  <si>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</si>
  <si>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</si>
  <si>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</si>
  <si>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</si>
  <si>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</si>
  <si>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</si>
  <si>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</si>
  <si>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</si>
  <si>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</si>
  <si>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</si>
  <si>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</si>
  <si>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</si>
  <si>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</si>
  <si>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</si>
  <si>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</si>
  <si>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</si>
  <si>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</si>
  <si>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</si>
  <si>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</si>
  <si>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</si>
  <si>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</si>
  <si>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</si>
  <si>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</si>
  <si>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</si>
  <si>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</si>
  <si>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</si>
  <si>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</si>
  <si>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</si>
  <si>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</si>
  <si>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</si>
  <si>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</si>
  <si>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</si>
  <si>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</si>
  <si>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</si>
  <si>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</si>
  <si>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</si>
  <si>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</si>
  <si>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</si>
  <si>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</si>
  <si>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</si>
  <si>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</si>
  <si>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</si>
  <si>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</si>
  <si>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</si>
  <si>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</si>
  <si>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</si>
  <si>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</si>
  <si>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</si>
  <si>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</si>
  <si>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</si>
  <si>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</si>
  <si>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</si>
  <si>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</si>
  <si>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</si>
  <si>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</si>
  <si>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</si>
  <si>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</si>
  <si>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</si>
  <si>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</si>
  <si>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</si>
  <si>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</si>
  <si>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</si>
  <si>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</si>
  <si>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</si>
  <si>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</si>
  <si>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</si>
  <si>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</si>
  <si>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</si>
  <si>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</si>
  <si>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</si>
  <si>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</si>
  <si>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</si>
  <si>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</si>
  <si>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</si>
  <si>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</si>
  <si>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</si>
  <si>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</si>
  <si>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</si>
  <si>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</si>
  <si>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</si>
  <si>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</si>
  <si>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</si>
  <si>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</si>
  <si>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</si>
  <si>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</si>
  <si>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</si>
  <si>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</si>
  <si>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</si>
  <si>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</si>
  <si>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</si>
  <si>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</si>
  <si>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</si>
  <si>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</si>
  <si>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</si>
  <si>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</si>
  <si>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</si>
  <si>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</si>
  <si>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</si>
  <si>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</si>
  <si>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</si>
  <si>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</si>
  <si>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</si>
  <si>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</si>
  <si>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</si>
  <si>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</si>
  <si>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</si>
  <si>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</si>
  <si>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</si>
  <si>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</si>
  <si>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</si>
  <si>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</si>
  <si>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</si>
  <si>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</si>
  <si>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</si>
  <si>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</si>
  <si>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</si>
  <si>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</si>
  <si>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</si>
  <si>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</si>
  <si>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</si>
  <si>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</si>
  <si>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</si>
  <si>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</si>
  <si>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</si>
  <si>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</si>
  <si>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</si>
  <si>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</si>
  <si>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</si>
  <si>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</si>
  <si>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</si>
  <si>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</si>
  <si>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</si>
  <si>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</si>
  <si>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</si>
  <si>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</si>
  <si>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</si>
  <si>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</si>
  <si>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</si>
  <si>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</si>
  <si>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</si>
  <si>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</si>
  <si>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</si>
  <si>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</si>
  <si>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</si>
  <si>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</si>
  <si>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</si>
  <si>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</si>
  <si>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</si>
  <si>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</si>
  <si>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</si>
  <si>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</si>
  <si>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</si>
  <si>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</si>
  <si>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</si>
  <si>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</si>
  <si>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</si>
  <si>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</si>
  <si>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</si>
  <si>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</si>
  <si>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</si>
  <si>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</si>
  <si>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</si>
  <si>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</si>
  <si>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</si>
  <si>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</si>
  <si>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</si>
  <si>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</si>
  <si>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</si>
  <si>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</si>
  <si>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</si>
  <si>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</si>
  <si>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</si>
  <si>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</si>
  <si>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</si>
  <si>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</si>
  <si>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</si>
  <si>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</si>
  <si>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</si>
  <si>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</si>
  <si>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</si>
  <si>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</si>
  <si>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</si>
  <si>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</si>
  <si>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</si>
  <si>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</si>
  <si>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</si>
  <si>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</si>
  <si>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</si>
  <si>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</si>
  <si>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</si>
  <si>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</si>
  <si>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</si>
  <si>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</si>
  <si>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</si>
  <si>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</si>
  <si>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</si>
  <si>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</si>
  <si>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</si>
  <si>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</si>
  <si>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</si>
  <si>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</si>
  <si>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</si>
  <si>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</si>
  <si>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</si>
  <si>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</si>
  <si>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</si>
  <si>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</si>
  <si>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</si>
  <si>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</si>
  <si>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</si>
  <si>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</si>
  <si>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</si>
  <si>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</si>
  <si>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</si>
  <si>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</si>
  <si>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</si>
  <si>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</si>
  <si>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</si>
  <si>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</si>
  <si>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</si>
  <si>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</si>
  <si>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</si>
  <si>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</si>
  <si>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</si>
  <si>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</si>
  <si>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</si>
  <si>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</si>
  <si>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</si>
  <si>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</si>
  <si>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</si>
  <si>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</si>
  <si>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</si>
  <si>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</si>
  <si>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</si>
  <si>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</si>
  <si>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</si>
  <si>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</si>
  <si>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</si>
  <si>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</si>
  <si>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</si>
  <si>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</si>
  <si>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</si>
  <si>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</si>
  <si>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</si>
  <si>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</si>
  <si>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</si>
  <si>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</si>
  <si>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</si>
  <si>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</si>
  <si>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</si>
  <si>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</si>
  <si>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</si>
  <si>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</si>
  <si>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</si>
  <si>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</si>
  <si>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</si>
  <si>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</si>
  <si>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</si>
  <si>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</si>
  <si>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</si>
  <si>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</si>
  <si>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</si>
  <si>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</si>
  <si>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</si>
  <si>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</si>
  <si>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</si>
  <si>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</si>
  <si>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</si>
  <si>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</si>
  <si>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</si>
  <si>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</si>
  <si>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</si>
  <si>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</si>
  <si>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</si>
  <si>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</si>
  <si>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</si>
  <si>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</si>
  <si>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</si>
  <si>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</si>
  <si>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</si>
  <si>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</si>
  <si>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</si>
  <si>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</si>
  <si>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</si>
  <si>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</si>
  <si>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</si>
  <si>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</si>
  <si>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</si>
  <si>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</si>
  <si>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</si>
  <si>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</si>
  <si>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</si>
  <si>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</si>
  <si>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</si>
  <si>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</si>
  <si>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</si>
  <si>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</si>
  <si>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</si>
  <si>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</si>
  <si>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</si>
  <si>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</si>
  <si>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</si>
  <si>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</si>
  <si>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</si>
  <si>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</si>
  <si>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</si>
  <si>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</si>
  <si>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</si>
  <si>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</si>
  <si>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</si>
  <si>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</si>
  <si>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</si>
  <si>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</si>
  <si>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</si>
  <si>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</si>
  <si>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</si>
  <si>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</si>
  <si>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</si>
  <si>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</si>
  <si>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</si>
  <si>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</si>
  <si>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</si>
  <si>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</si>
  <si>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</si>
  <si>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</si>
  <si>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</si>
  <si>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</si>
  <si>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</si>
  <si>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</si>
  <si>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</si>
  <si>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</si>
  <si>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</si>
  <si>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</si>
  <si>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</si>
  <si>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</si>
  <si>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</si>
  <si>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</si>
  <si>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</si>
  <si>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</si>
  <si>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</si>
  <si>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</si>
  <si>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</si>
  <si>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</si>
  <si>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</si>
  <si>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</si>
  <si>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</si>
  <si>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</si>
  <si>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</si>
  <si>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</si>
  <si>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</si>
  <si>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</si>
  <si>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</si>
  <si>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</si>
  <si>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</si>
  <si>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</si>
  <si>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</si>
  <si>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</si>
  <si>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</si>
  <si>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</si>
  <si>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</si>
  <si>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</si>
  <si>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</si>
  <si>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</si>
  <si>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</si>
  <si>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</si>
  <si>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</si>
  <si>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</si>
  <si>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</si>
  <si>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</si>
  <si>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</si>
  <si>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</si>
  <si>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</si>
  <si>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</si>
  <si>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</si>
  <si>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</si>
  <si>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</si>
  <si>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</si>
  <si>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</si>
  <si>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</si>
  <si>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</si>
  <si>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</si>
  <si>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</si>
  <si>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</si>
  <si>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</si>
  <si>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</si>
  <si>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</si>
  <si>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</si>
  <si>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</si>
  <si>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</si>
  <si>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</si>
  <si>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</si>
  <si>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</si>
  <si>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</si>
  <si>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</si>
  <si>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</si>
  <si>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</si>
  <si>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</si>
  <si>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</si>
  <si>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</si>
  <si>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</si>
  <si>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</si>
  <si>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</si>
  <si>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</si>
  <si>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</si>
  <si>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</si>
  <si>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</si>
  <si>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</si>
  <si>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</si>
  <si>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</si>
  <si>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</si>
  <si>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</si>
  <si>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</si>
  <si>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</si>
  <si>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</si>
  <si>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</si>
  <si>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</si>
  <si>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</si>
  <si>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</si>
  <si>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</si>
  <si>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</si>
  <si>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</si>
  <si>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</si>
  <si>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</si>
  <si>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</si>
  <si>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</si>
  <si>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</si>
  <si>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</si>
  <si>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</si>
  <si>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</si>
  <si>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</si>
  <si>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</si>
  <si>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</si>
  <si>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</si>
  <si>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</si>
  <si>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</si>
  <si>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</si>
  <si>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</si>
  <si>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</si>
  <si>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</si>
  <si>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</si>
  <si>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</si>
  <si>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</si>
  <si>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</si>
  <si>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</si>
  <si>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</si>
  <si>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</si>
  <si>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</si>
  <si>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</si>
  <si>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</si>
  <si>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</si>
  <si>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</si>
  <si>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</si>
  <si>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</si>
  <si>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</si>
  <si>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</si>
  <si>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</si>
  <si>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</si>
  <si>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</si>
  <si>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</si>
  <si>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</si>
  <si>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</si>
  <si>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</si>
  <si>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</si>
  <si>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</si>
  <si>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</si>
  <si>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</si>
  <si>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</si>
  <si>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</si>
  <si>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</si>
  <si>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</si>
  <si>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</si>
  <si>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</si>
  <si>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</si>
  <si>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</si>
  <si>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</si>
  <si>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</si>
  <si>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</si>
  <si>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</si>
  <si>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</si>
  <si>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</si>
  <si>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</si>
  <si>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</si>
  <si>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</si>
  <si>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</si>
  <si>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</si>
  <si>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</si>
  <si>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</si>
  <si>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</si>
  <si>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</si>
  <si>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</si>
  <si>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</si>
  <si>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</si>
  <si>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</si>
  <si>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</si>
  <si>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</si>
  <si>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</si>
  <si>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</si>
  <si>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</si>
  <si>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</si>
  <si>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</si>
  <si>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</si>
  <si>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</si>
  <si>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</si>
  <si>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</si>
  <si>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</si>
  <si>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</si>
  <si>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</si>
  <si>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</si>
  <si>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</si>
  <si>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</si>
  <si>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</si>
  <si>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</si>
  <si>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</si>
  <si>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</si>
  <si>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</si>
  <si>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</si>
  <si>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</si>
  <si>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</si>
  <si>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</si>
  <si>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</si>
  <si>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</si>
  <si>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</si>
  <si>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</si>
  <si>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</si>
  <si>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</si>
  <si>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</si>
  <si>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</si>
  <si>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</si>
  <si>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</si>
  <si>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</si>
  <si>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</si>
  <si>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</si>
  <si>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</si>
  <si>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</si>
  <si>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</si>
  <si>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</si>
  <si>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</si>
  <si>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</si>
  <si>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</si>
  <si>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</si>
  <si>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</si>
  <si>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</si>
  <si>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</si>
  <si>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</si>
  <si>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</si>
  <si>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</si>
  <si>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</si>
  <si>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</si>
  <si>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</si>
  <si>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</si>
  <si>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</si>
  <si>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</si>
  <si>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</si>
  <si>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</si>
  <si>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</si>
  <si>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</si>
  <si>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</si>
  <si>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</si>
  <si>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t>
  </si>
  <si>
    <t>CZ</t>
  </si>
  <si>
    <t xml:space="preserve">
čl. 440 odst. 1 písm. a)</t>
  </si>
  <si>
    <t>IRB Průměrný objem expozic za celé období v členění podle jednotlivých kategorií expozic</t>
  </si>
  <si>
    <t>STA Průměrný objem expozic za celé období v členění podle jednotlivých kategorií expozic</t>
  </si>
  <si>
    <t>Ústřední vlády nebo centrální banky</t>
  </si>
  <si>
    <t>Instituce</t>
  </si>
  <si>
    <t>Podniky</t>
  </si>
  <si>
    <t>Retail - zajištěný nemovitostmi non-SME</t>
  </si>
  <si>
    <t>Retail - ostatní</t>
  </si>
  <si>
    <t xml:space="preserve"> Informací o složení a mandátu výboru pro odměňování, pokud je zřízen</t>
  </si>
  <si>
    <t>Nejdůležitější charakteristiky systému odměňování, včetně informací o kritériích používaných k měření výkonnosti, o úpravách o riziko, zásadách pro oddálení nároku na pohyblivou složku odměny a kritériích pro jejich přiznání</t>
  </si>
  <si>
    <t>(1Q/2015)</t>
  </si>
  <si>
    <t>(2Q/2015)</t>
  </si>
  <si>
    <t>(3Q/2015)</t>
  </si>
  <si>
    <t>(4Q/2015)</t>
  </si>
  <si>
    <t>(30/04/2016)</t>
  </si>
  <si>
    <t>(31/12/2015)</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</si>
  <si>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</si>
  <si>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</si>
  <si>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</si>
  <si>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</si>
  <si>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</si>
  <si>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</si>
  <si>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</si>
  <si>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</si>
  <si>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</si>
  <si>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</si>
  <si>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</si>
  <si>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</si>
  <si>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</si>
  <si>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</si>
  <si>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</si>
  <si>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</si>
  <si>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</si>
  <si>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</si>
  <si>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AE</t>
  </si>
  <si>
    <t>AM</t>
  </si>
  <si>
    <t>AT</t>
  </si>
  <si>
    <t>AU</t>
  </si>
  <si>
    <t>AZ</t>
  </si>
  <si>
    <t>BE</t>
  </si>
  <si>
    <t>BG</t>
  </si>
  <si>
    <t>CA</t>
  </si>
  <si>
    <t>CN</t>
  </si>
  <si>
    <t>DE</t>
  </si>
  <si>
    <t>DK</t>
  </si>
  <si>
    <t>ES</t>
  </si>
  <si>
    <t>FR</t>
  </si>
  <si>
    <t>GB</t>
  </si>
  <si>
    <t>HU</t>
  </si>
  <si>
    <t>CH</t>
  </si>
  <si>
    <t>IE</t>
  </si>
  <si>
    <t>IL</t>
  </si>
  <si>
    <t>IT</t>
  </si>
  <si>
    <t>KZ</t>
  </si>
  <si>
    <t>LU</t>
  </si>
  <si>
    <t>LV</t>
  </si>
  <si>
    <t>MD</t>
  </si>
  <si>
    <t>NL</t>
  </si>
  <si>
    <t>NO</t>
  </si>
  <si>
    <t>PL</t>
  </si>
  <si>
    <t>PT</t>
  </si>
  <si>
    <t>RU</t>
  </si>
  <si>
    <t>SE</t>
  </si>
  <si>
    <t>SG</t>
  </si>
  <si>
    <t>SK</t>
  </si>
  <si>
    <t>TH</t>
  </si>
  <si>
    <t>UA</t>
  </si>
  <si>
    <t>US</t>
  </si>
  <si>
    <t>CENTRAL EASTERN EUROPE</t>
  </si>
  <si>
    <t>Retail</t>
  </si>
  <si>
    <t>Institutions</t>
  </si>
  <si>
    <t>Corporates</t>
  </si>
  <si>
    <t>WESTERN EUROPE</t>
  </si>
  <si>
    <t>OTHER</t>
  </si>
  <si>
    <t>Private Persons</t>
  </si>
  <si>
    <t>Finance &amp; Insurance</t>
  </si>
  <si>
    <t>Other (UNIDENTIFIED)</t>
  </si>
  <si>
    <t xml:space="preserve"> &lt;1 rok</t>
  </si>
  <si>
    <t xml:space="preserve"> =&gt;1  &lt;5 let</t>
  </si>
  <si>
    <t xml:space="preserve"> =&gt;5  &lt;10 let</t>
  </si>
  <si>
    <t xml:space="preserve"> =&gt;10 let</t>
  </si>
  <si>
    <t>bez splatnosti</t>
  </si>
  <si>
    <t>specifická opravná položka (OP) - individuální výše OP / nebo portfoliová OP</t>
  </si>
  <si>
    <t>0</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</si>
  <si>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</si>
  <si>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</si>
  <si>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</si>
  <si>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</si>
  <si>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</si>
  <si>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</si>
  <si>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</si>
  <si>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</si>
  <si>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</si>
  <si>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</si>
  <si>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</si>
  <si>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</si>
  <si>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</si>
  <si>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</si>
  <si>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</si>
  <si>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</si>
  <si>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</si>
  <si>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</si>
  <si>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</si>
  <si>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</si>
  <si>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</si>
  <si>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</si>
  <si>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</si>
  <si>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</si>
  <si>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</si>
  <si>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</si>
  <si>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</si>
  <si>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</si>
  <si>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</si>
  <si>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Pro výpočet potřeb opravných položek a rezerv jsou klienti banky (jejich rozvahová a podrozvahová angažovanost) zařazováni do jednotlivých kategorií rizika: Normal (Standardní), AQR (sledované), Uncertain (Nestandardní a Pochybné) a Irrecoverable (Ztrátové).
</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</si>
  <si>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</si>
  <si>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</si>
  <si>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</si>
  <si>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</si>
  <si>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</si>
  <si>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</si>
  <si>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</si>
  <si>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</si>
  <si>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</si>
  <si>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K 31.12.2015 Hypoteční banka stanovila pákový poměr jako průměr měsíčních pákových poměrů za čtvrtletí.</t>
  </si>
  <si>
    <t>Shrnutí sesouhlasení účetních aktiv a expozic pákového poměru</t>
  </si>
  <si>
    <t>Použitelná hodnota (tis. Kč)</t>
  </si>
  <si>
    <t>Celková aktiva dle zveřejněné účetní závěrky</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</si>
  <si>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</si>
  <si>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</si>
  <si>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Úpravy o derivátové finanční nástroje</t>
  </si>
  <si>
    <t>Úprava o transakce s financováním cenných papírů (SFT)</t>
  </si>
  <si>
    <t>Úprava o podrozvahové položky (tj. konverze podrozvahových expozic na ekvivalentní výši úvěrů)</t>
  </si>
  <si>
    <t>Úprava o expozice uvnitř skupiny vyňaté z celkové míry expozic pro účely pákového poměru v souladu s čl. 429 odst. 7 nařízení (EU) č. 575/2013</t>
  </si>
  <si>
    <t>Úprava o expozice vyňaté z celkové míry expozic pro účely pákového poměru v souladu s čl. 429 odst. 14 nařízení (EU) č. 575/2013</t>
  </si>
  <si>
    <t>Další úpravy</t>
  </si>
  <si>
    <t>Celková míra expozic pro účely pákového poměru</t>
  </si>
  <si>
    <t>Rozčlenění celkové míry expozice</t>
  </si>
  <si>
    <t>SFT expozice podle čl. 220 CRR</t>
  </si>
  <si>
    <t>Celková hodnota derivátů (metoda oceňování podle tržní hodnoty)</t>
  </si>
  <si>
    <t>Podrozvahové položky</t>
  </si>
  <si>
    <t>Kapitál a celková míra expozic</t>
  </si>
  <si>
    <t xml:space="preserve">Kapitál tier 1 </t>
  </si>
  <si>
    <t xml:space="preserve">Celková míra expozic pro účely pákového poměru </t>
  </si>
  <si>
    <t>Pákový poměr</t>
  </si>
  <si>
    <t>(%)</t>
  </si>
  <si>
    <t>xx</t>
  </si>
  <si>
    <t>Hypoteční banka pravidelně sleduje a vyhodnocuje pákový poměr, definovaný jako poměr Tier 1 kapitálu  a celkové expozice rozvahových a podrozvahových aktiv. Riziko nadměrné páky je řízeno v rámci řízení kapitálu a kapitálové přiměřenosti Hypoteční banky.</t>
  </si>
  <si>
    <t>Pákový poměr k 31.12.2015 Hypoteční banka uveřejňuje poprvé.</t>
  </si>
  <si>
    <t>29 645,405;                                            emitovaný objem 5 076,336</t>
  </si>
  <si>
    <t xml:space="preserve">Principy odměňování schválila dozorčí rada HB dne 22. 12. 2011. </t>
  </si>
  <si>
    <t>Poslední revize Principů proběhla k 19. 1. 2015</t>
  </si>
  <si>
    <t>Výbor pro odměňování (RC) je výborem dozorčí rady a je jejím poradním orgánem.</t>
  </si>
  <si>
    <t xml:space="preserve">RC poskytuje doporučení a návrhy týkající se zásad odměňování HB a odměňování jednotlivých členů představenstva. RC provádí dozor nad uplatňováním těchto zásad a dohlíží na soulad tohoto systému s dlouhodobým obezřetným řízením rizik; provádí dozor nad individuálním odměňováním ředitelů odpovědných za Compliance a Řízení rizik. </t>
  </si>
  <si>
    <t>V roce 2015 se uskutečnila 3 jednání tohoto výboru. V lednu roku 2015 bylo aktualizováno složení Výboru pro odměňování. Členy výboru byli: Petr Hutla, Jiří Vévoda a Oldřich Bartoň a David Buchtela jako tajemník výboru. Při změně složení DR došlo i ke změnám ve složení tohoto výboru a ten pracoval do konce roku 2015 ve složení Marek Ditz, Jiří Vévoda jako členové a David Buchtela jako tajemník výboru.</t>
  </si>
  <si>
    <t>Nebyl využit externí poradce</t>
  </si>
  <si>
    <t>Rozpočet na variabilní odměňování je součástí rozpočtu personálních nákladů HB.</t>
  </si>
  <si>
    <t xml:space="preserve">Výplata pohyblivé složky odměny vychází z hospodářských výsledků banky, velikost pohyblivé složky vázané na splnění cílů proto není nikterak zaručena, a to ani v případě, kdy příslušný pracovník svým výkonem cílů dosáhne. Plánovaná částka je pro výplatu uvolněna až po uzavření výsledků společnosti a výroku auditora. </t>
  </si>
  <si>
    <t>Variabilní odměňování jednotlivým zaměstnancům je manažery navrhováno s ohledem na výsledky ročního hodnocení zaměstnanců.</t>
  </si>
  <si>
    <t xml:space="preserve">Cíle stanovené pro jednotlivé zaměstnance, týmy a útvary jsou oficiálně hodnoceny 1x ročně. Závazně je třeba brát v procesu hodnocení výkonnosti v úvahu nejen finanční kritéria, ale také nefinanční kritéria (jako je např. etické chování příslušných zaměstnanců, soulad s firemními hodnotami). </t>
  </si>
  <si>
    <t xml:space="preserve">Ve společnosti jsou identifikováni klíčoví pracovníci, jejichž činnosti mají vliv na celkový rizikový profil společnosti. Na jejich variabilní odměnu se vztahují zvláštní opatření, jako je odklad 40 % variabilní odměny na 3 roky (založené na hodnocení výsledků a individuálního výkonu). 50 % variabilní odměny (vycházející z výsledků a individuálních cílů) je tvořeno virtuálním investičním certifikátem (VIC).
Po uzavření hospodářských výsledků společnosti je vypočten příslušný bonus. Výsledná částka bonusu je rozdělena v poměru 50%:50%, kdy polovinu z částky bonusu představuje plnění v hotovosti a druhou polovinu představuje nefinanční plnění, tj. plnění formou virtuálního investičního certifikátu (dále jen „VIC“). Spolu se mzdou za měsíc duben příslušného kalendářního roku je vyplacena peněžní část bonusu, a to ve výši 30% z celkového bonusu a zaměstnanci je současně zaevidován VIC ve výši 30% z celkového bonusu s tím, že zadržovací období (lhůta, po kterou není možné VIC předložit k proplacení) činí jeden rok. V následujících letech je k stanovenému datu vyplacena vždy 1/3 zbývající části finančního plnění, která představuje 6,66% finančního plnění ročně, stejně tak je zaevidována zbývající část, tj. každý rok 6,66% z celkového nefinančního plnění, to vše za předpokladu, že jsou splněny podmínky stanovené vnitřním předpisem. </t>
  </si>
  <si>
    <t>Základní odměna  všech pracovníků, jejichž činnosti mají podstatný dopad na rizikový profil HB je dána smlouvou. Výše je stanovena na základě vnitřní spravedlnost a vnější konkurenceschopnosti banky na trhu a je schválena Jediným akcionářem.</t>
  </si>
  <si>
    <t>Pohyblivá složka odměňování za výkon. Kromě toho, že ke každému pracovníkovi, jejhož činnosti mají podstatný dopad na rizikový profil HB je přiřazena základní odměna, je mu též přiřazeno nenárokové pohyblivé odměňování za výkon z hlediska dosažení cíle a maximální odměna za výjimečný výkon. Výše pohyblivé složky je vyjádřena v procentech vzhledem k roční základní odměně. Pro hodnocení je zvažováno nejenom hledisko kvantitativní, co bylo dosaženo, ale i  kvalitativní hledisko, tzn. jak. Hodnocení výkonnosti je prováděno na krátkodobé, ale i na dlouhodobé bázi. Hlavním smyslem je podpora otevřené a upřímné kultury zpětné vazby, jejíž podstatou dialog o kvalitě výkonnosti.</t>
  </si>
  <si>
    <t>HB benefity přispívají k pocitu sounáležitosti k bance a ČSOB Group. Rozsah benefitů je stejný pro všechny identifikované pracovníky. Konkrétní struktura a rozsah benefitů přílohou smlouvy o výkonu funkce každého identifikovaného pracovníka a jsou schválena jediným akcionářem.</t>
  </si>
  <si>
    <t xml:space="preserve">Variabilní odměňování pracovníků, jejichž činnosti mají podstatný dopad na rizikový profil HB, je předmětem ex-post rizikových úprav. Ex-post rizikové úpravy znamenají buď snížení hodnoty odložených, ještě nevyplacených částek (malus) nebo vrácení již vyplacených odložených částek (clawback). Dodatečně k ex-post úpravě pomocí malusu a clawbacku je variabilní odměna také předmětem ex-ante úpravy. Ex-ante úprava je realizována prostřednictvím kvalitativního a kvantitativního rizikově upraveného systému měření výkonnosti.
Kvalitativní rizikově upravený systém měření výkonnosti je součástí procesu hodnocení výkonu používaného k výpočtu individuální variabilní odměny.
Je zaveden kvantitativní rizikově upravený systém měření výkonnosti, který má vliv na výši variabilní odměny. Tento systém zahrnuje (je kombinací) risk-gateways a odpovídajících opatření upravujících riziko. Risk gateway v sobě zarhnuje (ekonomické a regulatorní) parametry, jako je likvidita a požadavky na kapitál, ze kterých vyplývá, že variabilní odměna není vyplacena v případě, když alespoň jeden z parametrů není splněn. Odložené částky variabilní odměny jsou vyplaceny pouze tehdy, když jsou v roce výplaty splněna risk gateway. Pokud risk gateway není splněna, odložené částky splatné v daném roce se nevyplatí a jsou zrušené.  
</t>
  </si>
  <si>
    <t>Dvojitá „Risk gateway“ se vztahuje na celkové variabilní odměňování bez ohledu na to, zda je vypláceno v hotovosti nebo formou nefinančního nástroje (VIC). Smyslem dvojité „Risk gateway“ je stanovení:
• množství finančních nebo nefinančních nástrojů (VIC) evidovaných jednotlivým zaměstnancům (na základě výsledku předchozího roku),
• výše odložených finančních prostředků, které mají být jednotlivým zaměstnancům vyplaceny (na základě výsledku předchozího roku) a
• množství odložených a zadržených nefinančních nástrojů.
Dvojitá “Risk gateway” se považuje za splněnou za předpokladu, že jsou splněny všechny uvedené podmínky současně. Pokud není splněna jedna z podmínek, dvojitá „Risk gateway“ je považována za nesplněnou. 
Dopad dvojité „Risk gateway“ na výši variabilní odměny:
Splnění „risk gateway“  Variabilní odměna kalkulovaná na základě výsledků předchozího roku je zaevidována a splatná částka v zákonných penězích je vyplacena.
• Odložená část variabilní odměny v zákonných penězích (která je splatná v daném roce) je vyplacena.
• Hodnota zadrženého VIC splatná v daném roce je vyplacena.
• Odložená část variabilní odměny vyjádřená nefinančním nástrojem (VIC) zůstává zaevidována.
Nesplnění „risk gateway“   Variabilní odměna kalkulovaná na základě výsledků předchozího roku (na jejichž základě nebyla splněna „risk gateway“) je ZRUŠENA.
• Odložená část variabilní odměny v zákonných penězích i ve formě VIC (která je splatná v daném roce) je ZRUŠENA.
• Odložená část variabilní odměny vyjádřená nefinančním nástrojem (VIC) je ZRUŠENA.
Odložená část bonusu je zaevidována v interních systémech banky. Za předpokladu, že pracovník mající nárok na bonus splní kritéria všech cílů a není u něj aplikován malus/clawback, je mu bonus přiznán a podléhá zdanění v okamžiku výplaty.                                                                                                                                           Odložená část bonusu je zaevidována v interních systémech banky. Za předpokladu, že pracovník mající nárok na bonus splní kritéria všech cílů a není u něj aplikován malus/clawback, je mu bonus přiznán a podléhá zdanění v okamžiku výplaty.</t>
  </si>
  <si>
    <t>Odložená část bonusu je zaevidována v interních systémech banky. Za předpokladu, že pracovník mající nárok na bonus splní kritéria všech cílů a není u něj aplikován malus/clawback, je mu bonus přiznán a podléhá zdanění v okamžiku výplaty.</t>
  </si>
  <si>
    <t>Pohyblivá složka je vyjádřena je stanovena ve výši 30 % k roční základní odměně pracovníků, jejichž činnosti mají podstatný dopad na rizikový profil HB.</t>
  </si>
  <si>
    <t xml:space="preserve">Cílová variabilní odměna pracovníků, jejichž činnosti mají podstatný dopad na rizikový profil HB se rovná 30 % k roční základní odměně pracovníka se stropem 40 %.
</t>
  </si>
  <si>
    <t xml:space="preserve">Pracovníci, jejichž činnosti mají podstatný dopad na rizikový profil HB  a jejichž variabilní odměna je nižší než 75 000 EUR, tvoří skupinu „exempt“. Na tuto skupinu se nevztahují žádná specifická opatření týkající se nefinančního nástroje a odkladu.
Pracovníci, jejichž činnosti mají podstatný dopad na rizikový profil HB a jejichž variabilní odměna je rovna nebo překračuje 75 000 EUR tvoří skupinu „material“  a na jejich variabilní odměnu se vztahují specifická opatření týkající se nefinančního nástroje a odkladu. 
Představenstvo Hypoteční banky je zařazeno do skupiny „material“  popřípadě „exempt“ . 
</t>
  </si>
  <si>
    <t xml:space="preserve">Variabilní odměna se skládá ze 2 složek s následujícími váhami: </t>
  </si>
  <si>
    <t>1. Výsledek Skupiny KBC Hodnocení cílů s váhou 10 %. Minimální hodnota není stanovena, strop je 133%. Hodnocení cílů s vahou 90 %.  Variabilní odměna vázaná na „Hodnocení cílů“ se skládá z částí „individuální variabilní odměna“ a „speciální prémie pro skupiny Top performers (kategorie hodnocení = mimořádné + vynikající)“.                     
Hodnocení                           Individuální variabilní odměna           Speciální prémie pro Top performers
Mimořádné                                     100 %                                                    33 %
Vynikající                                       100 %                                                    17 %
Dobré                                             100 %                                                     0 %
Vyžadující zlepšení                           50 %                                                     0 %
Neuspokojivé                                      0 %                                                     0 %
 v % stanoveného cíle</t>
  </si>
  <si>
    <t xml:space="preserve">V návaznosti na změnu legislativy byl v roce 2011 pro vedoucí osoby zaveden nový systém odměňování. Pravidla spočívají ve splnění tzv. Risk gateways a v odkladu výplaty pohyblivé složky odměny a využití nepeněžních nástrojů – virtuálních investičních certifikátů.
Risk gateways mají vliv na celkové variabilní odměňování bez ohledu na to, zda je vypláceno v hotovosti nebo formou nefinančního nástroje (VIC). Smyslem Risk gateways je stanovení množství finančních nebo nefinančních nástrojů (VIC) evidovaných jednotlivým zaměstnancům, výše odložených finančních prostředků, které mají být jednotlivým zaměstnancům vyplaceny a množství odložených a zadržených nefinančních nástrojů.
Risk gateways jsou souborem finančně-rizikových ukazatelů. Tento systém zahrnuje (je kombinací) risk-gateways a odpovídajících opatření upravujících riziko. Risk gateway v sobě zarhnuje ekonomické a regulatorní parametry. Risk gateways se považují za splněné za předpokladu, že jsou splněny všechny ukazatele, kterými jsou Risk gateways tvořeny.  Pokud není splněn některý z ukazatelů, Risk gateways jsou považovány za nesplněné. Vyhodnocení risk gateways se provádí na základě údajů ke konci kalendářního roku.
Výsledná částka pohyblivé složky odměny je rozdělena v poměru 50%:50%, kdy jednu polovinu z představuje plnění v hotovosti a druhou polovinu představuje nefinanční plnění, tj. plnění formou virtuálního investičního certifikátu (dále jen „VIC“). Hodnota VIC závisí na meziročním nárůstu/poklesu nezávislého ukazatele EVA. Ohodnocení VIC se provádí v momentu výplaty a týká se pouze části, která je v daném roce splatná. Nezávislým ukazatelem pro zhodnocení VIC je ukazatel EVA navázaný na ČSOB skupinu a je kalkulován k 31.12 roku předcházejícímu roku výplaty daného VIC. Je zakázáno veškeré zajištění proti pohybu ceny těchto nástrojů. 
 V prvním roce je vyplaceno 30 % z celé pohyblivé složky odměny a členu představenstva je současně zaevidován VIC ve výši 30 % z celé pohyblivé složky odměny s tím, že zadržovací období (lhůta, po kterou není možné VIC předložit k proplacení) činí jeden rok. V následujících letech je k stanovenému datu vyplacena vždy 1/3 zbývající části pohyblivé složky odměny, která představuje 6,66 % finančního plnění ročně, stejně tak je zaevidována zbývající část, tj. každý rok 6,66 % z celkového nefinančního plnění, to vše za předpokladu, že jsou splněny podmínky dané principy odměňování.
</t>
  </si>
  <si>
    <t>totožné se sloupcem C -  Pracovníci, jejichž činnost má podstatný dopad na rizikový profil instituce</t>
  </si>
  <si>
    <t>3</t>
  </si>
  <si>
    <t>Pohyblivvou složkou pracovníků, jejichž činnosti mají podstatný dopad na rizikový profil HB je roční bonus ve výši 30 %  se stropem 40 % ročního výše základních odměn.</t>
  </si>
  <si>
    <t>příklad: variabilní odměna za rok x = 100      EUR</t>
  </si>
  <si>
    <t xml:space="preserve">                                                            x + 1      x + 2           x + 3       x + 4         x + 5</t>
  </si>
  <si>
    <t xml:space="preserve">Výplata hotovostní části bonusu (%)          30    </t>
  </si>
  <si>
    <t xml:space="preserve">Odložená výplata hotov. části bonusu (%)                6,66           6,66        6,66 </t>
  </si>
  <si>
    <t>Odložená výplata VIC (%)                                                        6,66        6,66          6,66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</si>
</sst>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
    <numFmt numFmtId="170" formatCode="0.0%"/>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b/>
      <sz val="8"/>
      <name val="Arial"/>
      <family val="2"/>
      <charset val="238"/>
    </font>
    <font>
      <b/>
      <sz val="10"/>
      <color indexed="8"/>
      <name val="Arial"/>
      <family val="2"/>
      <charset val="238"/>
    </font>
    <font>
      <sz val="9"/>
      <color indexed="8"/>
      <name val="Arial"/>
      <family val="2"/>
    </font>
    <font>
      <sz val="9"/>
      <color theme="1"/>
      <name val="Arial"/>
      <family val="2"/>
    </font>
    <font>
      <sz val="9"/>
      <color theme="1"/>
      <name val="Arial"/>
      <family val="2"/>
      <charset val="238"/>
    </font>
    <font>
      <sz val="10"/>
      <color rgb="FFFF0000"/>
      <name val="Arial"/>
      <family val="2"/>
      <charset val="238"/>
    </font>
    <font>
      <b/>
      <sz val="12"/>
      <color rgb="FFFF0000"/>
      <name val="Calibri"/>
      <family val="2"/>
      <charset val="238"/>
      <scheme val="minor"/>
    </font>
    <font>
      <b/>
      <sz val="11"/>
      <color rgb="FFFF0000"/>
      <name val="Calibri"/>
      <family val="2"/>
      <charset val="238"/>
      <scheme val="minor"/>
    </font>
    <font>
      <b/>
      <sz val="9"/>
      <color indexed="81"/>
      <name val="Tahoma"/>
      <family val="2"/>
      <charset val="238"/>
    </font>
    <font>
      <sz val="9"/>
      <color indexed="81"/>
      <name val="Tahoma"/>
      <family val="2"/>
      <charset val="238"/>
    </font>
    <font>
      <i/>
      <sz val="10"/>
      <color indexed="8"/>
      <name val="Arial"/>
      <family val="2"/>
      <charset val="238"/>
    </font>
    <font>
      <sz val="11"/>
      <color indexed="8"/>
      <name val="Calibri"/>
      <family val="2"/>
    </font>
    <font>
      <b/>
      <sz val="9"/>
      <name val="Arial"/>
      <family val="2"/>
    </font>
    <font>
      <sz val="9"/>
      <name val="Arial"/>
      <family val="2"/>
      <charset val="238"/>
    </font>
    <font>
      <sz val="11"/>
      <color theme="1"/>
      <name val="Arial"/>
      <family val="2"/>
      <charset val="238"/>
    </font>
    <font>
      <sz val="10"/>
      <color rgb="FF00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31"/>
      </patternFill>
    </fill>
    <fill>
      <patternFill patternType="solid">
        <fgColor indexed="27"/>
      </patternFill>
    </fill>
    <fill>
      <patternFill patternType="solid">
        <fgColor theme="0" tint="-4.9989318521683403E-2"/>
        <bgColor indexed="64"/>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3">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9" fontId="47" fillId="0" borderId="0" applyFont="0" applyFill="0" applyBorder="0" applyAlignment="0" applyProtection="0"/>
    <xf numFmtId="169" fontId="49" fillId="15" borderId="13"/>
    <xf numFmtId="169" fontId="48" fillId="16" borderId="13"/>
    <xf numFmtId="0" fontId="60" fillId="0" borderId="0"/>
    <xf numFmtId="0" fontId="29" fillId="0" borderId="0"/>
  </cellStyleXfs>
  <cellXfs count="1784">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72" xfId="0" applyFont="1" applyFill="1" applyBorder="1" applyAlignment="1">
      <alignment vertical="center" wrapText="1"/>
    </xf>
    <xf numFmtId="0" fontId="11" fillId="0" borderId="45"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49" fontId="11" fillId="0" borderId="72"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0" borderId="13" xfId="6" applyFont="1" applyFill="1" applyBorder="1" applyAlignment="1">
      <alignment horizontal="center" vertical="center"/>
      <protection locked="0"/>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3" fontId="36" fillId="0" borderId="15" xfId="6" applyFont="1" applyFill="1" applyBorder="1" applyAlignment="1">
      <alignment horizontal="center" vertical="center"/>
      <protection locked="0"/>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3" fontId="36" fillId="5" borderId="13" xfId="6" applyFont="1" applyFill="1" applyBorder="1" applyAlignment="1">
      <alignment horizontal="center" vertical="center"/>
      <protection locked="0"/>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3" fontId="44" fillId="5" borderId="13" xfId="6" applyFont="1" applyFill="1" applyBorder="1" applyAlignment="1">
      <alignment horizontal="center" vertical="center"/>
      <protection locked="0"/>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3" borderId="10"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0" fontId="11" fillId="0" borderId="28" xfId="0" applyNumberFormat="1" applyFont="1" applyFill="1" applyBorder="1" applyAlignment="1">
      <alignment horizontal="center" vertical="center" wrapText="1"/>
    </xf>
    <xf numFmtId="0" fontId="11" fillId="0" borderId="26" xfId="0" applyNumberFormat="1" applyFont="1" applyFill="1" applyBorder="1" applyAlignment="1">
      <alignment horizontal="center" vertical="center" wrapText="1"/>
    </xf>
    <xf numFmtId="3" fontId="11" fillId="0" borderId="13" xfId="0" applyNumberFormat="1" applyFont="1" applyBorder="1" applyAlignment="1">
      <alignment horizontal="left" vertical="center" wrapText="1"/>
    </xf>
    <xf numFmtId="3" fontId="11" fillId="7" borderId="13" xfId="0" applyNumberFormat="1" applyFont="1" applyFill="1" applyBorder="1" applyAlignment="1">
      <alignment horizontal="left" vertical="center" wrapText="1"/>
    </xf>
    <xf numFmtId="3" fontId="11" fillId="0" borderId="13" xfId="0" applyNumberFormat="1" applyFont="1" applyBorder="1" applyAlignment="1">
      <alignment horizontal="left" vertical="center"/>
    </xf>
    <xf numFmtId="3" fontId="11" fillId="7" borderId="13" xfId="0" applyNumberFormat="1" applyFont="1" applyFill="1" applyBorder="1" applyAlignment="1">
      <alignment horizontal="left" vertical="center"/>
    </xf>
    <xf numFmtId="3" fontId="11" fillId="0" borderId="13" xfId="0" applyNumberFormat="1" applyFont="1" applyBorder="1" applyAlignment="1">
      <alignment vertical="center"/>
    </xf>
    <xf numFmtId="3" fontId="14" fillId="0" borderId="13" xfId="0" applyNumberFormat="1" applyFont="1" applyBorder="1" applyAlignment="1">
      <alignment horizontal="left" vertical="center"/>
    </xf>
    <xf numFmtId="3" fontId="11" fillId="0" borderId="47" xfId="0" applyNumberFormat="1" applyFont="1" applyBorder="1" applyAlignment="1">
      <alignment horizontal="left" vertical="center"/>
    </xf>
    <xf numFmtId="3" fontId="14" fillId="0" borderId="47" xfId="0" applyNumberFormat="1" applyFont="1" applyBorder="1" applyAlignment="1">
      <alignment horizontal="left" vertical="center"/>
    </xf>
    <xf numFmtId="3" fontId="11" fillId="7" borderId="47" xfId="0" applyNumberFormat="1" applyFont="1" applyFill="1" applyBorder="1" applyAlignment="1">
      <alignment horizontal="left" vertical="center"/>
    </xf>
    <xf numFmtId="3" fontId="14" fillId="0" borderId="48" xfId="0" applyNumberFormat="1" applyFont="1" applyBorder="1" applyAlignment="1">
      <alignment horizontal="left" vertical="center"/>
    </xf>
    <xf numFmtId="3" fontId="11" fillId="0" borderId="31" xfId="0" applyNumberFormat="1" applyFont="1" applyBorder="1" applyAlignment="1">
      <alignment vertical="center"/>
    </xf>
    <xf numFmtId="3" fontId="2" fillId="0" borderId="30" xfId="0" applyNumberFormat="1" applyFont="1" applyBorder="1" applyAlignment="1">
      <alignment vertical="center"/>
    </xf>
    <xf numFmtId="3" fontId="2" fillId="0" borderId="13" xfId="0" applyNumberFormat="1" applyFont="1" applyBorder="1" applyAlignment="1">
      <alignment vertical="center"/>
    </xf>
    <xf numFmtId="3" fontId="2" fillId="0" borderId="31" xfId="0" applyNumberFormat="1" applyFont="1" applyBorder="1" applyAlignment="1">
      <alignment vertical="center"/>
    </xf>
    <xf numFmtId="4" fontId="11" fillId="7" borderId="47" xfId="0" applyNumberFormat="1" applyFont="1" applyFill="1" applyBorder="1" applyAlignment="1">
      <alignment horizontal="left" vertical="center"/>
    </xf>
    <xf numFmtId="10" fontId="11" fillId="7" borderId="47" xfId="8" applyNumberFormat="1" applyFont="1" applyFill="1" applyBorder="1" applyAlignment="1">
      <alignment horizontal="left" vertical="center"/>
    </xf>
    <xf numFmtId="3" fontId="0" fillId="0" borderId="0" xfId="0" applyNumberForma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vertical="center" wrapText="1"/>
    </xf>
    <xf numFmtId="0" fontId="4" fillId="7" borderId="4" xfId="0"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4" fillId="7" borderId="8" xfId="0" applyFont="1" applyFill="1" applyBorder="1" applyAlignment="1">
      <alignment horizontal="center" vertical="center" wrapText="1"/>
    </xf>
    <xf numFmtId="3" fontId="15" fillId="12" borderId="14" xfId="0" applyNumberFormat="1" applyFont="1" applyFill="1" applyBorder="1" applyAlignment="1">
      <alignment wrapText="1"/>
    </xf>
    <xf numFmtId="3" fontId="52" fillId="0" borderId="15" xfId="0" applyNumberFormat="1" applyFont="1" applyBorder="1" applyAlignment="1">
      <alignment wrapText="1"/>
    </xf>
    <xf numFmtId="3" fontId="52" fillId="0" borderId="15" xfId="0" applyNumberFormat="1" applyFont="1" applyFill="1" applyBorder="1" applyAlignment="1">
      <alignment wrapText="1"/>
    </xf>
    <xf numFmtId="3" fontId="52" fillId="0" borderId="65" xfId="0" applyNumberFormat="1" applyFont="1" applyBorder="1" applyAlignment="1">
      <alignment wrapText="1"/>
    </xf>
    <xf numFmtId="3" fontId="11" fillId="0" borderId="16" xfId="0" applyNumberFormat="1" applyFont="1" applyBorder="1" applyAlignment="1">
      <alignment wrapText="1"/>
    </xf>
    <xf numFmtId="3" fontId="15" fillId="12" borderId="14" xfId="0" applyNumberFormat="1" applyFont="1" applyFill="1" applyBorder="1" applyAlignment="1">
      <alignment vertical="center" wrapText="1"/>
    </xf>
    <xf numFmtId="3" fontId="53" fillId="0" borderId="15" xfId="0" applyNumberFormat="1" applyFont="1" applyBorder="1" applyAlignment="1">
      <alignment wrapText="1"/>
    </xf>
    <xf numFmtId="3" fontId="53" fillId="0" borderId="15" xfId="0" applyNumberFormat="1" applyFont="1" applyBorder="1" applyAlignment="1">
      <alignment horizontal="right" wrapText="1"/>
    </xf>
    <xf numFmtId="3" fontId="53" fillId="0" borderId="65" xfId="0" applyNumberFormat="1" applyFont="1" applyBorder="1" applyAlignment="1">
      <alignment horizontal="right" wrapText="1"/>
    </xf>
    <xf numFmtId="3" fontId="11" fillId="0" borderId="65" xfId="0" applyNumberFormat="1" applyFont="1" applyBorder="1" applyAlignment="1">
      <alignment horizontal="right" wrapText="1"/>
    </xf>
    <xf numFmtId="0" fontId="11" fillId="12" borderId="79" xfId="0" applyFont="1" applyFill="1" applyBorder="1" applyAlignment="1">
      <alignment horizontal="left" vertical="center" wrapText="1"/>
    </xf>
    <xf numFmtId="3" fontId="15" fillId="12" borderId="14" xfId="0" applyNumberFormat="1" applyFont="1" applyFill="1" applyBorder="1" applyAlignment="1">
      <alignment horizontal="right" wrapText="1"/>
    </xf>
    <xf numFmtId="0" fontId="2" fillId="0" borderId="41" xfId="0" applyFont="1" applyBorder="1" applyAlignment="1">
      <alignment horizontal="right" vertical="center" wrapText="1"/>
    </xf>
    <xf numFmtId="3" fontId="2" fillId="0" borderId="13" xfId="0" applyNumberFormat="1" applyFont="1" applyBorder="1" applyAlignment="1">
      <alignment horizontal="right" vertical="center"/>
    </xf>
    <xf numFmtId="3" fontId="2" fillId="0" borderId="19" xfId="0" applyNumberFormat="1" applyFont="1" applyBorder="1" applyAlignment="1">
      <alignment horizontal="right" vertical="center"/>
    </xf>
    <xf numFmtId="3" fontId="2" fillId="0" borderId="30" xfId="0" applyNumberFormat="1" applyFont="1" applyBorder="1" applyAlignment="1">
      <alignment horizontal="right" vertical="center"/>
    </xf>
    <xf numFmtId="3" fontId="2" fillId="0" borderId="31" xfId="0" applyNumberFormat="1" applyFont="1" applyBorder="1" applyAlignment="1">
      <alignment horizontal="right" vertical="center"/>
    </xf>
    <xf numFmtId="3" fontId="11" fillId="0" borderId="13" xfId="0" applyNumberFormat="1" applyFont="1" applyBorder="1" applyAlignment="1"/>
    <xf numFmtId="49" fontId="11" fillId="5" borderId="13" xfId="0" applyNumberFormat="1" applyFont="1" applyFill="1" applyBorder="1" applyAlignment="1">
      <alignment horizontal="center" wrapText="1"/>
    </xf>
    <xf numFmtId="3" fontId="11" fillId="5" borderId="13" xfId="0" applyNumberFormat="1" applyFont="1" applyFill="1" applyBorder="1" applyAlignment="1"/>
    <xf numFmtId="49" fontId="11" fillId="0" borderId="17" xfId="0" applyNumberFormat="1" applyFont="1" applyBorder="1" applyAlignment="1">
      <alignment horizontal="center"/>
    </xf>
    <xf numFmtId="49" fontId="11" fillId="5" borderId="17" xfId="0" applyNumberFormat="1" applyFont="1" applyFill="1" applyBorder="1" applyAlignment="1">
      <alignment horizontal="center" wrapText="1"/>
    </xf>
    <xf numFmtId="49" fontId="11" fillId="0" borderId="39" xfId="0" applyNumberFormat="1" applyFont="1" applyBorder="1" applyAlignment="1">
      <alignment horizontal="center" wrapText="1"/>
    </xf>
    <xf numFmtId="49" fontId="11" fillId="0" borderId="31" xfId="0" applyNumberFormat="1" applyFont="1" applyBorder="1" applyAlignment="1">
      <alignment horizontal="center" wrapText="1"/>
    </xf>
    <xf numFmtId="3" fontId="11" fillId="0" borderId="31" xfId="0" applyNumberFormat="1" applyFont="1" applyBorder="1" applyAlignment="1"/>
    <xf numFmtId="3" fontId="11" fillId="0" borderId="13" xfId="0" applyNumberFormat="1" applyFont="1" applyBorder="1" applyAlignment="1">
      <alignment horizontal="center"/>
    </xf>
    <xf numFmtId="3" fontId="11" fillId="0" borderId="13" xfId="0" applyNumberFormat="1" applyFont="1" applyBorder="1" applyAlignment="1">
      <alignment horizontal="left"/>
    </xf>
    <xf numFmtId="3" fontId="11" fillId="0" borderId="13" xfId="0" applyNumberFormat="1" applyFont="1" applyBorder="1" applyAlignment="1">
      <alignment horizontal="right"/>
    </xf>
    <xf numFmtId="49" fontId="4" fillId="0" borderId="32" xfId="0" applyNumberFormat="1" applyFont="1" applyFill="1" applyBorder="1" applyAlignment="1">
      <alignment horizontal="center" vertical="center" wrapText="1"/>
    </xf>
    <xf numFmtId="3" fontId="20" fillId="0" borderId="11" xfId="0" applyNumberFormat="1" applyFont="1" applyFill="1" applyBorder="1"/>
    <xf numFmtId="3" fontId="19" fillId="0" borderId="11" xfId="0" applyNumberFormat="1" applyFont="1" applyFill="1" applyBorder="1"/>
    <xf numFmtId="3" fontId="19" fillId="0" borderId="33" xfId="0" applyNumberFormat="1" applyFont="1" applyFill="1" applyBorder="1"/>
    <xf numFmtId="3" fontId="20" fillId="0" borderId="46" xfId="0" applyNumberFormat="1" applyFont="1" applyFill="1" applyBorder="1"/>
    <xf numFmtId="0" fontId="19" fillId="0" borderId="11" xfId="0" applyFont="1" applyFill="1" applyBorder="1"/>
    <xf numFmtId="0" fontId="4" fillId="0" borderId="0" xfId="0" applyFont="1" applyFill="1" applyAlignment="1">
      <alignment horizontal="center"/>
    </xf>
    <xf numFmtId="0" fontId="2" fillId="0" borderId="41" xfId="0" applyFont="1" applyBorder="1" applyAlignment="1">
      <alignment vertical="center" wrapText="1"/>
    </xf>
    <xf numFmtId="3" fontId="4" fillId="0" borderId="64" xfId="0" applyNumberFormat="1" applyFont="1" applyFill="1" applyBorder="1" applyAlignment="1">
      <alignment vertical="center" wrapText="1"/>
    </xf>
    <xf numFmtId="0" fontId="4" fillId="0" borderId="64" xfId="0" applyFont="1" applyFill="1" applyBorder="1" applyAlignment="1">
      <alignment vertical="center" wrapText="1"/>
    </xf>
    <xf numFmtId="3" fontId="4" fillId="0" borderId="41" xfId="0" applyNumberFormat="1" applyFont="1" applyFill="1" applyBorder="1" applyAlignment="1">
      <alignment vertical="center" wrapText="1"/>
    </xf>
    <xf numFmtId="0" fontId="19" fillId="0" borderId="13" xfId="0" applyFont="1" applyFill="1" applyBorder="1" applyAlignment="1">
      <alignment horizontal="center"/>
    </xf>
    <xf numFmtId="0" fontId="4" fillId="5" borderId="13" xfId="0" applyFont="1" applyFill="1" applyBorder="1" applyAlignment="1">
      <alignment vertical="center" wrapText="1"/>
    </xf>
    <xf numFmtId="0" fontId="19" fillId="0" borderId="17" xfId="0" applyFont="1" applyFill="1" applyBorder="1" applyAlignment="1">
      <alignment horizontal="center"/>
    </xf>
    <xf numFmtId="0" fontId="19" fillId="0" borderId="47" xfId="0" applyFont="1" applyFill="1" applyBorder="1" applyAlignment="1">
      <alignment horizontal="center"/>
    </xf>
    <xf numFmtId="0" fontId="54" fillId="0" borderId="13" xfId="0" applyFont="1" applyFill="1" applyBorder="1" applyAlignment="1">
      <alignment vertical="center" wrapText="1"/>
    </xf>
    <xf numFmtId="0" fontId="11" fillId="0" borderId="64" xfId="0" applyFont="1" applyBorder="1" applyAlignment="1">
      <alignment vertical="center" wrapText="1"/>
    </xf>
    <xf numFmtId="3" fontId="11" fillId="0" borderId="41" xfId="0" applyNumberFormat="1" applyFont="1" applyBorder="1" applyAlignment="1">
      <alignment vertical="center" wrapText="1"/>
    </xf>
    <xf numFmtId="49" fontId="4" fillId="0" borderId="11" xfId="0" applyNumberFormat="1" applyFont="1" applyFill="1" applyBorder="1" applyAlignment="1"/>
    <xf numFmtId="49" fontId="4" fillId="0" borderId="44" xfId="0" applyNumberFormat="1" applyFont="1" applyFill="1" applyBorder="1" applyAlignment="1"/>
    <xf numFmtId="0" fontId="11" fillId="0" borderId="3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0" fillId="11" borderId="0" xfId="0" applyFill="1"/>
    <xf numFmtId="0" fontId="11" fillId="0" borderId="41" xfId="0" applyFont="1" applyFill="1" applyBorder="1" applyAlignment="1">
      <alignment vertical="center" wrapText="1"/>
    </xf>
    <xf numFmtId="3" fontId="11" fillId="0" borderId="45" xfId="0" applyNumberFormat="1" applyFont="1" applyFill="1" applyBorder="1" applyAlignment="1">
      <alignment vertical="center" wrapText="1"/>
    </xf>
    <xf numFmtId="0" fontId="55" fillId="0" borderId="0" xfId="0" applyFont="1"/>
    <xf numFmtId="0" fontId="11" fillId="0" borderId="13" xfId="0" applyFont="1" applyFill="1" applyBorder="1" applyAlignment="1">
      <alignment vertical="center" wrapText="1"/>
    </xf>
    <xf numFmtId="3" fontId="11" fillId="0" borderId="13" xfId="0" applyNumberFormat="1" applyFont="1" applyFill="1" applyBorder="1" applyAlignment="1">
      <alignment vertical="center" wrapText="1"/>
    </xf>
    <xf numFmtId="3" fontId="11" fillId="0" borderId="15" xfId="0" applyNumberFormat="1" applyFont="1" applyFill="1" applyBorder="1" applyAlignment="1">
      <alignment vertical="center" wrapText="1"/>
    </xf>
    <xf numFmtId="0" fontId="56" fillId="0" borderId="0" xfId="0" applyFont="1"/>
    <xf numFmtId="0" fontId="24" fillId="0" borderId="0" xfId="0" applyFont="1"/>
    <xf numFmtId="49" fontId="4" fillId="0" borderId="17" xfId="0" applyNumberFormat="1" applyFont="1" applyBorder="1" applyAlignment="1">
      <alignment wrapText="1"/>
    </xf>
    <xf numFmtId="49" fontId="4" fillId="0" borderId="39" xfId="0" applyNumberFormat="1" applyFont="1" applyBorder="1" applyAlignment="1">
      <alignment wrapText="1"/>
    </xf>
    <xf numFmtId="0" fontId="11" fillId="0" borderId="31" xfId="0" applyFont="1" applyFill="1" applyBorder="1" applyAlignment="1">
      <alignment vertical="center" wrapText="1"/>
    </xf>
    <xf numFmtId="49" fontId="18" fillId="0" borderId="72" xfId="0" applyNumberFormat="1" applyFont="1" applyFill="1" applyBorder="1" applyAlignment="1">
      <alignment horizontal="center" wrapText="1"/>
    </xf>
    <xf numFmtId="49" fontId="11" fillId="0" borderId="0" xfId="0" applyNumberFormat="1" applyFont="1" applyBorder="1" applyAlignment="1">
      <alignment wrapText="1"/>
    </xf>
    <xf numFmtId="3" fontId="11" fillId="0" borderId="0" xfId="0" applyNumberFormat="1" applyFont="1" applyBorder="1" applyAlignment="1">
      <alignment vertical="center" wrapText="1"/>
    </xf>
    <xf numFmtId="3" fontId="11" fillId="0" borderId="0" xfId="0" applyNumberFormat="1" applyFont="1" applyAlignment="1">
      <alignment vertical="center" wrapText="1"/>
    </xf>
    <xf numFmtId="0" fontId="11" fillId="0" borderId="0" xfId="0" applyFont="1" applyBorder="1" applyAlignment="1">
      <alignment vertical="center" wrapText="1"/>
    </xf>
    <xf numFmtId="0" fontId="59" fillId="0" borderId="0" xfId="0" applyFont="1" applyAlignment="1">
      <alignment horizontal="center" vertical="center" wrapText="1"/>
    </xf>
    <xf numFmtId="49" fontId="2" fillId="0" borderId="0" xfId="0" applyNumberFormat="1" applyFont="1" applyFill="1" applyAlignment="1">
      <alignment vertical="center"/>
    </xf>
    <xf numFmtId="0" fontId="2" fillId="4" borderId="72" xfId="0" applyFont="1" applyFill="1" applyBorder="1" applyAlignment="1">
      <alignment horizontal="center" vertical="center"/>
    </xf>
    <xf numFmtId="49" fontId="11" fillId="0" borderId="13" xfId="0" applyNumberFormat="1" applyFont="1" applyBorder="1" applyAlignment="1">
      <alignment horizontal="right" wrapText="1"/>
    </xf>
    <xf numFmtId="49" fontId="11" fillId="0" borderId="31" xfId="0" applyNumberFormat="1" applyFont="1" applyBorder="1" applyAlignment="1">
      <alignment horizontal="right" wrapText="1"/>
    </xf>
    <xf numFmtId="3"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16" xfId="0" applyNumberFormat="1" applyFont="1" applyBorder="1" applyAlignment="1">
      <alignment horizontal="right" wrapText="1"/>
    </xf>
    <xf numFmtId="3" fontId="11" fillId="0" borderId="15" xfId="0" applyNumberFormat="1" applyFont="1" applyBorder="1" applyAlignment="1">
      <alignment horizontal="right" wrapText="1"/>
    </xf>
    <xf numFmtId="0" fontId="4" fillId="0" borderId="57" xfId="0" applyFont="1" applyFill="1" applyBorder="1" applyAlignment="1">
      <alignment vertical="center" wrapText="1"/>
    </xf>
    <xf numFmtId="0" fontId="2" fillId="0" borderId="27" xfId="0" applyFont="1" applyFill="1" applyBorder="1" applyAlignment="1">
      <alignment vertical="center" wrapText="1"/>
    </xf>
    <xf numFmtId="0" fontId="2" fillId="0" borderId="23" xfId="0" applyFont="1" applyFill="1" applyBorder="1" applyAlignment="1">
      <alignment vertical="center" wrapText="1"/>
    </xf>
    <xf numFmtId="0" fontId="2" fillId="0" borderId="62" xfId="0" applyFont="1" applyFill="1" applyBorder="1" applyAlignment="1">
      <alignment vertical="center" wrapText="1"/>
    </xf>
    <xf numFmtId="49" fontId="11" fillId="8" borderId="41" xfId="0" applyNumberFormat="1" applyFont="1" applyFill="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4" fillId="7" borderId="34" xfId="0" applyFont="1" applyFill="1" applyBorder="1" applyAlignment="1">
      <alignment horizontal="center" vertical="center" wrapText="1"/>
    </xf>
    <xf numFmtId="9" fontId="4" fillId="7" borderId="47" xfId="0" applyNumberFormat="1" applyFont="1" applyFill="1" applyBorder="1" applyAlignment="1">
      <alignment horizontal="left" vertical="center" wrapText="1"/>
    </xf>
    <xf numFmtId="170" fontId="4" fillId="7" borderId="47" xfId="8" applyNumberFormat="1" applyFont="1" applyFill="1" applyBorder="1" applyAlignment="1">
      <alignment horizontal="left" vertical="center"/>
    </xf>
    <xf numFmtId="0" fontId="4" fillId="7" borderId="47" xfId="0" applyFont="1" applyFill="1" applyBorder="1" applyAlignment="1">
      <alignment horizontal="left" vertical="center" wrapText="1"/>
    </xf>
    <xf numFmtId="10" fontId="4" fillId="7" borderId="47" xfId="8" applyNumberFormat="1" applyFont="1" applyFill="1" applyBorder="1" applyAlignment="1">
      <alignment horizontal="left" vertical="center"/>
    </xf>
    <xf numFmtId="3" fontId="11" fillId="0" borderId="47" xfId="0" applyNumberFormat="1" applyFont="1" applyBorder="1" applyAlignment="1">
      <alignment horizontal="left" vertical="center" wrapText="1"/>
    </xf>
    <xf numFmtId="0" fontId="4" fillId="7" borderId="34" xfId="0" applyFont="1" applyFill="1" applyBorder="1" applyAlignment="1">
      <alignment horizontal="center" vertical="center" wrapText="1"/>
    </xf>
    <xf numFmtId="4" fontId="4" fillId="0" borderId="63" xfId="0" applyNumberFormat="1" applyFont="1" applyBorder="1" applyAlignment="1">
      <alignment horizontal="center" vertical="center"/>
    </xf>
    <xf numFmtId="4" fontId="18" fillId="5" borderId="63" xfId="6" applyNumberFormat="1" applyFont="1" applyFill="1" applyBorder="1" applyAlignment="1">
      <alignment horizontal="center" vertical="center"/>
      <protection locked="0"/>
    </xf>
    <xf numFmtId="4" fontId="2" fillId="0" borderId="50" xfId="0" applyNumberFormat="1" applyFont="1" applyBorder="1" applyAlignment="1">
      <alignment horizontal="center" vertical="center"/>
    </xf>
    <xf numFmtId="3" fontId="2" fillId="0" borderId="0" xfId="0" applyNumberFormat="1" applyFont="1" applyAlignment="1">
      <alignment horizontal="center" vertical="center"/>
    </xf>
    <xf numFmtId="3" fontId="4" fillId="0" borderId="13" xfId="0" applyNumberFormat="1" applyFont="1" applyBorder="1" applyAlignment="1">
      <alignment horizontal="right" vertical="center" wrapText="1" indent="2"/>
    </xf>
    <xf numFmtId="3" fontId="4" fillId="0" borderId="13" xfId="0" applyNumberFormat="1" applyFont="1" applyBorder="1" applyAlignment="1">
      <alignment horizontal="right" vertical="center" wrapText="1" indent="3"/>
    </xf>
    <xf numFmtId="10" fontId="18" fillId="0" borderId="13" xfId="0" applyNumberFormat="1" applyFont="1" applyBorder="1" applyAlignment="1">
      <alignment horizontal="right" vertical="center" wrapText="1" indent="2"/>
    </xf>
    <xf numFmtId="0" fontId="61" fillId="17" borderId="47" xfId="4" applyFont="1" applyFill="1" applyBorder="1" applyAlignment="1">
      <alignment horizontal="right" vertical="center" indent="2"/>
    </xf>
    <xf numFmtId="0" fontId="18" fillId="17" borderId="47" xfId="4" applyFont="1" applyFill="1" applyBorder="1" applyAlignment="1">
      <alignment horizontal="right" vertical="center" indent="2"/>
    </xf>
    <xf numFmtId="4" fontId="18" fillId="17" borderId="13" xfId="6" applyNumberFormat="1" applyFont="1" applyFill="1" applyBorder="1" applyAlignment="1">
      <alignment horizontal="right" vertical="center" indent="2"/>
      <protection locked="0"/>
    </xf>
    <xf numFmtId="4" fontId="18" fillId="0" borderId="13" xfId="0" applyNumberFormat="1" applyFont="1" applyBorder="1" applyAlignment="1">
      <alignment horizontal="right" vertical="center" wrapText="1" indent="2"/>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15" fillId="12" borderId="43" xfId="0" applyFont="1" applyFill="1" applyBorder="1" applyAlignment="1">
      <alignment horizontal="left" wrapText="1"/>
    </xf>
    <xf numFmtId="0" fontId="15" fillId="12" borderId="49" xfId="0" applyFont="1" applyFill="1" applyBorder="1" applyAlignment="1">
      <alignment horizontal="left"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7" xfId="0" applyFont="1" applyBorder="1" applyAlignment="1">
      <alignment horizontal="center" vertical="center" wrapText="1"/>
    </xf>
    <xf numFmtId="0" fontId="15" fillId="12" borderId="32" xfId="0" applyFont="1" applyFill="1" applyBorder="1" applyAlignment="1">
      <alignment horizontal="left" wrapText="1"/>
    </xf>
    <xf numFmtId="0" fontId="53" fillId="0" borderId="11" xfId="0" applyFont="1" applyBorder="1" applyAlignment="1">
      <alignment wrapText="1"/>
    </xf>
    <xf numFmtId="0" fontId="53" fillId="0" borderId="47" xfId="0" applyFont="1" applyBorder="1" applyAlignment="1">
      <alignment wrapText="1"/>
    </xf>
    <xf numFmtId="0" fontId="53" fillId="0" borderId="11" xfId="0" applyFont="1" applyBorder="1" applyAlignment="1">
      <alignment horizontal="left" wrapText="1"/>
    </xf>
    <xf numFmtId="0" fontId="53" fillId="0" borderId="47" xfId="0" applyFont="1" applyBorder="1" applyAlignment="1">
      <alignment horizontal="left" wrapText="1"/>
    </xf>
    <xf numFmtId="0" fontId="11" fillId="0" borderId="33" xfId="0" applyFont="1" applyBorder="1" applyAlignment="1">
      <alignment horizontal="left" wrapText="1"/>
    </xf>
    <xf numFmtId="0" fontId="11" fillId="0" borderId="48" xfId="0" applyFont="1" applyBorder="1" applyAlignment="1">
      <alignment horizontal="left" wrapText="1"/>
    </xf>
    <xf numFmtId="0" fontId="50" fillId="12" borderId="32" xfId="0" applyFont="1" applyFill="1" applyBorder="1" applyAlignment="1">
      <alignment wrapText="1"/>
    </xf>
    <xf numFmtId="0" fontId="50" fillId="12" borderId="49" xfId="0" applyFont="1" applyFill="1" applyBorder="1" applyAlignment="1">
      <alignment wrapText="1"/>
    </xf>
    <xf numFmtId="0" fontId="51" fillId="0" borderId="11" xfId="0" applyFont="1" applyFill="1" applyBorder="1" applyAlignment="1">
      <alignment wrapText="1"/>
    </xf>
    <xf numFmtId="0" fontId="51" fillId="0" borderId="47" xfId="0" applyFont="1" applyFill="1" applyBorder="1" applyAlignment="1">
      <alignment wrapText="1"/>
    </xf>
    <xf numFmtId="0" fontId="28" fillId="0" borderId="33" xfId="0" applyFont="1" applyFill="1" applyBorder="1" applyAlignment="1">
      <alignment wrapText="1"/>
    </xf>
    <xf numFmtId="0" fontId="28" fillId="0" borderId="48" xfId="0" applyFont="1" applyFill="1" applyBorder="1" applyAlignment="1">
      <alignment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71" xfId="0" applyFont="1" applyBorder="1" applyAlignment="1">
      <alignment horizontal="left"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0" fontId="11" fillId="0" borderId="70" xfId="0" applyFont="1" applyBorder="1" applyAlignment="1">
      <alignment horizontal="left" vertical="center" wrapText="1"/>
    </xf>
    <xf numFmtId="0" fontId="11" fillId="0" borderId="43" xfId="0" applyFont="1" applyBorder="1" applyAlignment="1">
      <alignment horizontal="left" vertical="center" wrapText="1"/>
    </xf>
    <xf numFmtId="0" fontId="11" fillId="0" borderId="56" xfId="0" applyFont="1" applyBorder="1" applyAlignment="1">
      <alignment horizontal="left" vertical="center" wrapText="1"/>
    </xf>
    <xf numFmtId="0" fontId="11" fillId="0" borderId="52"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0" fillId="0" borderId="8"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0" fillId="0" borderId="12" xfId="0" applyBorder="1" applyAlignment="1">
      <alignment horizontal="center"/>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 fillId="9" borderId="61"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49" fontId="1" fillId="9" borderId="63" xfId="0" applyNumberFormat="1" applyFont="1" applyFill="1" applyBorder="1" applyAlignment="1">
      <alignment horizontal="left" vertical="center"/>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5"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1" xfId="0" applyNumberFormat="1" applyFont="1" applyFill="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49" fontId="4" fillId="0" borderId="1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47" xfId="0" applyNumberFormat="1" applyFont="1" applyFill="1" applyBorder="1" applyAlignment="1">
      <alignment horizontal="left" vertical="center" wrapText="1"/>
    </xf>
    <xf numFmtId="0" fontId="50" fillId="0" borderId="38" xfId="0" applyFont="1" applyFill="1" applyBorder="1" applyAlignment="1">
      <alignment horizontal="center" vertical="center" wrapText="1"/>
    </xf>
    <xf numFmtId="0" fontId="50" fillId="0" borderId="3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23" xfId="0" applyFont="1" applyFill="1" applyBorder="1" applyAlignment="1">
      <alignment horizontal="left" vertical="center"/>
    </xf>
    <xf numFmtId="49" fontId="2" fillId="0" borderId="6"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47" xfId="0" applyNumberFormat="1" applyBorder="1" applyAlignment="1">
      <alignment horizontal="center" vertical="center" wrapText="1"/>
    </xf>
    <xf numFmtId="0" fontId="2" fillId="0" borderId="6" xfId="0" applyFont="1" applyFill="1" applyBorder="1" applyAlignment="1">
      <alignment vertical="center" wrapText="1"/>
    </xf>
    <xf numFmtId="0" fontId="0" fillId="0" borderId="2" xfId="0" applyFill="1" applyBorder="1" applyAlignment="1">
      <alignment vertical="center" wrapText="1"/>
    </xf>
    <xf numFmtId="0" fontId="0" fillId="0" borderId="47" xfId="0" applyFill="1" applyBorder="1" applyAlignment="1">
      <alignmen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4" borderId="36" xfId="0" applyNumberFormat="1" applyFont="1" applyFill="1" applyBorder="1" applyAlignment="1">
      <alignment horizontal="center" vertical="top" wrapText="1"/>
    </xf>
    <xf numFmtId="49" fontId="11" fillId="4" borderId="54" xfId="0" applyNumberFormat="1" applyFont="1" applyFill="1" applyBorder="1" applyAlignment="1">
      <alignment horizontal="center" vertical="top" wrapText="1"/>
    </xf>
    <xf numFmtId="0" fontId="0" fillId="0" borderId="54" xfId="0" applyBorder="1" applyAlignment="1">
      <alignment vertical="top"/>
    </xf>
    <xf numFmtId="0" fontId="0" fillId="0" borderId="51" xfId="0" applyBorder="1" applyAlignment="1">
      <alignment vertical="top"/>
    </xf>
    <xf numFmtId="0" fontId="4" fillId="0" borderId="0"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49" fontId="11" fillId="4" borderId="74" xfId="0" applyNumberFormat="1" applyFont="1" applyFill="1" applyBorder="1" applyAlignment="1">
      <alignment horizontal="center" vertical="center" wrapText="1"/>
    </xf>
    <xf numFmtId="49" fontId="11" fillId="4" borderId="55" xfId="0" applyNumberFormat="1" applyFont="1" applyFill="1" applyBorder="1" applyAlignment="1">
      <alignment horizontal="center" vertical="center" wrapText="1"/>
    </xf>
    <xf numFmtId="0" fontId="0" fillId="0" borderId="5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left" vertical="center" wrapText="1"/>
    </xf>
    <xf numFmtId="0" fontId="0" fillId="0" borderId="47" xfId="0" applyBorder="1" applyAlignment="1">
      <alignment horizontal="left" vertical="center" wrapText="1"/>
    </xf>
    <xf numFmtId="0" fontId="0" fillId="0" borderId="2" xfId="0" applyBorder="1" applyAlignment="1">
      <alignment horizontal="left" vertical="center"/>
    </xf>
    <xf numFmtId="0" fontId="0" fillId="0" borderId="47" xfId="0" applyBorder="1" applyAlignment="1">
      <alignment horizontal="left" vertical="center"/>
    </xf>
    <xf numFmtId="49" fontId="18" fillId="0" borderId="3" xfId="0" applyNumberFormat="1" applyFont="1" applyFill="1" applyBorder="1" applyAlignment="1">
      <alignment horizontal="center" vertical="center" wrapText="1"/>
    </xf>
    <xf numFmtId="0" fontId="0" fillId="0" borderId="3" xfId="0" applyBorder="1" applyAlignment="1">
      <alignment vertical="center" wrapText="1"/>
    </xf>
    <xf numFmtId="0" fontId="0" fillId="0" borderId="48" xfId="0" applyBorder="1" applyAlignment="1">
      <alignmen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38" xfId="0" applyBorder="1" applyAlignment="1">
      <alignment horizontal="left"/>
    </xf>
    <xf numFmtId="0" fontId="0" fillId="0" borderId="30" xfId="0"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21" fillId="0" borderId="41" xfId="0" applyFont="1" applyFill="1" applyBorder="1" applyAlignment="1">
      <alignment horizontal="center" vertical="center" wrapText="1"/>
    </xf>
    <xf numFmtId="49" fontId="11" fillId="4" borderId="74" xfId="0" applyNumberFormat="1" applyFont="1" applyFill="1"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49" fontId="18" fillId="0" borderId="38" xfId="0" applyNumberFormat="1" applyFont="1" applyFill="1" applyBorder="1" applyAlignment="1">
      <alignment horizontal="left" vertical="center" wrapText="1"/>
    </xf>
    <xf numFmtId="49" fontId="18" fillId="0" borderId="30" xfId="0" applyNumberFormat="1" applyFont="1" applyFill="1" applyBorder="1" applyAlignment="1">
      <alignment horizontal="left" vertical="center" wrapText="1"/>
    </xf>
    <xf numFmtId="49" fontId="11" fillId="4" borderId="79" xfId="0" applyNumberFormat="1" applyFont="1" applyFill="1" applyBorder="1" applyAlignment="1">
      <alignment horizontal="center" vertical="center" wrapText="1"/>
    </xf>
    <xf numFmtId="49" fontId="11" fillId="4" borderId="77" xfId="0" applyNumberFormat="1" applyFont="1" applyFill="1" applyBorder="1" applyAlignment="1">
      <alignment horizontal="center" vertical="center" wrapText="1"/>
    </xf>
    <xf numFmtId="49" fontId="11" fillId="4" borderId="78" xfId="0" applyNumberFormat="1"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12"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7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4" fillId="0" borderId="0" xfId="0" applyFont="1" applyFill="1" applyBorder="1" applyAlignment="1">
      <alignment horizontal="left" wrapText="1" inden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0" fontId="4" fillId="0" borderId="17"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49" fontId="15" fillId="0" borderId="38" xfId="0" applyNumberFormat="1" applyFont="1" applyBorder="1" applyAlignment="1">
      <alignment horizontal="left" wrapText="1"/>
    </xf>
    <xf numFmtId="49" fontId="15" fillId="0" borderId="30" xfId="0" applyNumberFormat="1" applyFont="1" applyBorder="1" applyAlignment="1">
      <alignment horizontal="left" wrapText="1"/>
    </xf>
    <xf numFmtId="49" fontId="15" fillId="0" borderId="32" xfId="0" applyNumberFormat="1" applyFont="1" applyBorder="1" applyAlignment="1">
      <alignment horizontal="left" wrapText="1"/>
    </xf>
    <xf numFmtId="0" fontId="4" fillId="0" borderId="10" xfId="0" applyFont="1" applyFill="1" applyBorder="1" applyAlignment="1">
      <alignment horizontal="left" vertical="top" wrapText="1"/>
    </xf>
    <xf numFmtId="0" fontId="4" fillId="0" borderId="10" xfId="0" applyFont="1" applyFill="1" applyBorder="1" applyAlignment="1">
      <alignment horizontal="left" vertical="top"/>
    </xf>
    <xf numFmtId="0" fontId="4" fillId="0" borderId="75" xfId="0" applyFont="1" applyFill="1" applyBorder="1" applyAlignment="1">
      <alignment horizontal="left" vertical="top"/>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0" borderId="17" xfId="0" applyFont="1" applyBorder="1" applyAlignment="1">
      <alignment horizontal="left" wrapText="1"/>
    </xf>
    <xf numFmtId="0" fontId="4" fillId="0" borderId="13" xfId="0" applyFont="1" applyBorder="1" applyAlignment="1">
      <alignment horizontal="left" wrapText="1"/>
    </xf>
    <xf numFmtId="0" fontId="4" fillId="0" borderId="11" xfId="0" applyFont="1" applyBorder="1" applyAlignment="1">
      <alignment horizontal="left" wrapText="1"/>
    </xf>
    <xf numFmtId="0" fontId="11" fillId="0" borderId="23" xfId="0" applyFont="1" applyBorder="1" applyAlignment="1">
      <alignment horizontal="left" vertical="center"/>
    </xf>
    <xf numFmtId="49" fontId="15" fillId="0" borderId="17"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49" fontId="11" fillId="0" borderId="7"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49" fontId="11" fillId="0" borderId="11" xfId="0" applyNumberFormat="1" applyFont="1" applyBorder="1" applyAlignment="1">
      <alignment horizontal="center" wrapText="1"/>
    </xf>
    <xf numFmtId="0" fontId="0" fillId="0" borderId="47" xfId="0" applyBorder="1" applyAlignment="1">
      <alignment horizontal="center" wrapText="1"/>
    </xf>
    <xf numFmtId="49" fontId="11"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1" fillId="0" borderId="6" xfId="0" applyNumberFormat="1" applyFont="1" applyBorder="1" applyAlignment="1">
      <alignment wrapText="1"/>
    </xf>
    <xf numFmtId="3" fontId="11" fillId="0" borderId="33" xfId="0" applyNumberFormat="1" applyFont="1" applyFill="1" applyBorder="1" applyAlignment="1">
      <alignment horizontal="center" wrapText="1"/>
    </xf>
    <xf numFmtId="3" fontId="0" fillId="0" borderId="48" xfId="0" applyNumberFormat="1" applyFont="1" applyFill="1" applyBorder="1" applyAlignment="1">
      <alignment horizontal="center" wrapText="1"/>
    </xf>
    <xf numFmtId="3" fontId="11" fillId="0" borderId="11" xfId="0" applyNumberFormat="1" applyFont="1" applyBorder="1" applyAlignment="1">
      <alignment horizontal="center" wrapText="1"/>
    </xf>
    <xf numFmtId="3" fontId="0" fillId="0" borderId="47" xfId="0" applyNumberFormat="1" applyBorder="1" applyAlignment="1">
      <alignment horizontal="center"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3" fontId="11" fillId="0" borderId="32" xfId="0" applyNumberFormat="1" applyFont="1" applyFill="1" applyBorder="1" applyAlignment="1">
      <alignment wrapText="1"/>
    </xf>
    <xf numFmtId="3" fontId="0" fillId="0" borderId="49" xfId="0" applyNumberFormat="1" applyFont="1" applyFill="1" applyBorder="1" applyAlignment="1">
      <alignment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0" fillId="0" borderId="0" xfId="0" applyAlignment="1"/>
    <xf numFmtId="0" fontId="2" fillId="0" borderId="0" xfId="0" applyFont="1" applyBorder="1" applyAlignment="1">
      <alignment horizontal="left" vertical="center"/>
    </xf>
    <xf numFmtId="0" fontId="0" fillId="10" borderId="0" xfId="0" applyFill="1" applyBorder="1" applyAlignment="1"/>
    <xf numFmtId="0" fontId="4" fillId="7" borderId="34" xfId="0" applyFont="1" applyFill="1" applyBorder="1" applyAlignment="1">
      <alignment horizontal="center" vertical="center" wrapText="1"/>
    </xf>
    <xf numFmtId="0" fontId="0" fillId="0" borderId="22" xfId="0" applyBorder="1" applyAlignment="1">
      <alignment horizontal="center" vertical="center" wrapText="1"/>
    </xf>
    <xf numFmtId="0" fontId="4" fillId="4" borderId="42" xfId="0" applyFont="1" applyFill="1"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xf>
    <xf numFmtId="0" fontId="4" fillId="4" borderId="74" xfId="0" applyFont="1" applyFill="1" applyBorder="1" applyAlignment="1">
      <alignment horizontal="center" vertical="center"/>
    </xf>
    <xf numFmtId="0" fontId="4" fillId="4" borderId="55" xfId="0" applyFont="1" applyFill="1" applyBorder="1" applyAlignment="1">
      <alignment horizontal="center" vertical="center"/>
    </xf>
    <xf numFmtId="0" fontId="4" fillId="0" borderId="58" xfId="0" applyFont="1" applyFill="1" applyBorder="1" applyAlignment="1">
      <alignment vertical="center" wrapText="1"/>
    </xf>
    <xf numFmtId="0" fontId="0" fillId="0" borderId="0" xfId="0" applyBorder="1" applyAlignment="1">
      <alignment vertical="center"/>
    </xf>
    <xf numFmtId="0" fontId="18" fillId="0" borderId="3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57" xfId="0" applyFont="1" applyFill="1" applyBorder="1" applyAlignment="1">
      <alignment horizontal="center" vertical="center"/>
    </xf>
    <xf numFmtId="0" fontId="2" fillId="0" borderId="23" xfId="0" applyFont="1" applyBorder="1" applyAlignment="1">
      <alignment horizontal="left" vertical="center"/>
    </xf>
    <xf numFmtId="49" fontId="18" fillId="5" borderId="43" xfId="0" applyNumberFormat="1" applyFont="1" applyFill="1" applyBorder="1" applyAlignment="1" applyProtection="1">
      <alignment horizontal="center" vertical="center" wrapText="1"/>
    </xf>
    <xf numFmtId="49" fontId="18" fillId="5" borderId="56"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9"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7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45"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18" fillId="0" borderId="29" xfId="0" applyFont="1" applyFill="1" applyBorder="1" applyAlignment="1">
      <alignment horizontal="center" vertical="center"/>
    </xf>
    <xf numFmtId="49" fontId="18" fillId="5" borderId="25" xfId="0" applyNumberFormat="1" applyFont="1" applyFill="1" applyBorder="1" applyAlignment="1">
      <alignment horizontal="center" vertical="distributed" wrapText="1"/>
    </xf>
    <xf numFmtId="49" fontId="18" fillId="5" borderId="12" xfId="0" applyNumberFormat="1" applyFont="1" applyFill="1" applyBorder="1" applyAlignment="1">
      <alignment horizontal="center" vertical="distributed" wrapText="1"/>
    </xf>
    <xf numFmtId="0" fontId="2" fillId="4" borderId="79"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49" fontId="18" fillId="5" borderId="38" xfId="0" applyNumberFormat="1" applyFont="1" applyFill="1" applyBorder="1" applyAlignment="1">
      <alignment horizontal="center" vertical="distributed" wrapText="1"/>
    </xf>
    <xf numFmtId="49" fontId="18" fillId="5" borderId="30" xfId="0" applyNumberFormat="1" applyFont="1" applyFill="1" applyBorder="1" applyAlignment="1">
      <alignment horizontal="center" vertical="distributed" wrapText="1"/>
    </xf>
    <xf numFmtId="49" fontId="18" fillId="5" borderId="32" xfId="0" applyNumberFormat="1" applyFont="1" applyFill="1" applyBorder="1" applyAlignment="1">
      <alignment horizontal="center" vertical="distributed" wrapText="1"/>
    </xf>
    <xf numFmtId="0" fontId="2" fillId="4" borderId="7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4" fillId="4" borderId="14"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0" borderId="39" xfId="0" applyFont="1" applyBorder="1" applyAlignment="1">
      <alignment horizontal="center" vertical="center"/>
    </xf>
    <xf numFmtId="0" fontId="2" fillId="4" borderId="14" xfId="0" applyFont="1" applyFill="1" applyBorder="1" applyAlignment="1">
      <alignment horizontal="center" vertical="center"/>
    </xf>
    <xf numFmtId="0" fontId="2" fillId="0" borderId="18" xfId="0" applyFont="1" applyBorder="1" applyAlignment="1">
      <alignment horizontal="center" vertical="center"/>
    </xf>
    <xf numFmtId="0" fontId="50" fillId="0" borderId="43" xfId="0" applyFont="1" applyBorder="1" applyAlignment="1">
      <alignment horizontal="left" vertical="center"/>
    </xf>
    <xf numFmtId="0" fontId="50" fillId="0" borderId="56" xfId="0" applyFont="1" applyBorder="1" applyAlignment="1">
      <alignment horizontal="left" vertical="center"/>
    </xf>
    <xf numFmtId="0" fontId="50" fillId="0" borderId="49" xfId="0" applyFont="1" applyBorder="1" applyAlignment="1">
      <alignment horizontal="left" vertical="center"/>
    </xf>
    <xf numFmtId="0" fontId="50" fillId="0" borderId="38" xfId="0" applyFont="1" applyBorder="1" applyAlignment="1">
      <alignment horizontal="left" vertical="center"/>
    </xf>
    <xf numFmtId="0" fontId="50" fillId="0" borderId="30" xfId="0" applyFont="1" applyBorder="1" applyAlignment="1">
      <alignment horizontal="left"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2" fillId="0" borderId="13" xfId="0" applyFont="1" applyBorder="1" applyAlignment="1">
      <alignment horizontal="left" vertical="center" wrapText="1"/>
    </xf>
    <xf numFmtId="0" fontId="50" fillId="0" borderId="0" xfId="0" applyFont="1" applyBorder="1" applyAlignment="1">
      <alignment horizontal="left" vertical="top" wrapText="1"/>
    </xf>
    <xf numFmtId="0" fontId="50" fillId="17" borderId="13"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50" fillId="0" borderId="38" xfId="0" applyFont="1" applyFill="1" applyBorder="1" applyAlignment="1">
      <alignment horizontal="left" vertical="center" wrapText="1"/>
    </xf>
    <xf numFmtId="0" fontId="50" fillId="0" borderId="30" xfId="0" applyFont="1" applyFill="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7"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50" fillId="0" borderId="43" xfId="0" applyFont="1" applyFill="1" applyBorder="1" applyAlignment="1">
      <alignment horizontal="left" vertical="center"/>
    </xf>
    <xf numFmtId="0" fontId="24" fillId="0" borderId="49" xfId="0" applyFont="1"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50" fillId="0" borderId="6" xfId="0" applyFont="1" applyFill="1" applyBorder="1" applyAlignment="1">
      <alignment horizontal="left" vertical="center"/>
    </xf>
    <xf numFmtId="0" fontId="24" fillId="0" borderId="2" xfId="0" applyFont="1" applyFill="1" applyBorder="1" applyAlignment="1">
      <alignment horizontal="left" vertical="center"/>
    </xf>
    <xf numFmtId="0" fontId="24" fillId="0" borderId="47" xfId="0" applyFont="1" applyFill="1" applyBorder="1" applyAlignment="1">
      <alignment horizontal="left" vertical="center"/>
    </xf>
    <xf numFmtId="0" fontId="62" fillId="0" borderId="6" xfId="0" applyFont="1" applyBorder="1" applyAlignment="1">
      <alignment horizontal="left" vertical="center" wrapText="1"/>
    </xf>
    <xf numFmtId="0" fontId="62" fillId="0" borderId="2" xfId="0" applyFont="1" applyBorder="1" applyAlignment="1">
      <alignment horizontal="left" vertical="center" wrapText="1"/>
    </xf>
    <xf numFmtId="0" fontId="62" fillId="0" borderId="47" xfId="0" applyFont="1" applyBorder="1" applyAlignment="1">
      <alignment horizontal="left" vertical="center" wrapText="1"/>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50" fillId="0" borderId="0" xfId="0" applyFont="1" applyBorder="1" applyAlignment="1">
      <alignment horizontal="left" vertical="center" wrapText="1"/>
    </xf>
    <xf numFmtId="0" fontId="50" fillId="17" borderId="6" xfId="0" applyFont="1" applyFill="1" applyBorder="1" applyAlignment="1">
      <alignment horizontal="left" vertical="center" wrapText="1"/>
    </xf>
    <xf numFmtId="0" fontId="50" fillId="17" borderId="2" xfId="0" applyFont="1" applyFill="1" applyBorder="1" applyAlignment="1">
      <alignment horizontal="left" vertical="center" wrapText="1"/>
    </xf>
    <xf numFmtId="0" fontId="50" fillId="0" borderId="10" xfId="0" applyFont="1" applyBorder="1" applyAlignment="1">
      <alignment horizontal="left" vertical="top" wrapText="1"/>
    </xf>
    <xf numFmtId="0" fontId="50" fillId="0" borderId="43" xfId="0" applyFont="1" applyBorder="1" applyAlignment="1">
      <alignment horizontal="left" vertical="center" wrapText="1"/>
    </xf>
    <xf numFmtId="0" fontId="50" fillId="0" borderId="56" xfId="0" applyFont="1" applyBorder="1" applyAlignment="1">
      <alignment horizontal="left" vertical="center" wrapText="1"/>
    </xf>
    <xf numFmtId="0" fontId="2" fillId="0" borderId="40" xfId="0" applyFont="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63"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0" fillId="0" borderId="38" xfId="0" applyFont="1" applyBorder="1" applyAlignment="1">
      <alignment horizontal="center" vertical="center" wrapText="1"/>
    </xf>
    <xf numFmtId="0" fontId="50" fillId="0" borderId="30"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49" fontId="11" fillId="0" borderId="6" xfId="0" applyNumberFormat="1" applyFont="1" applyBorder="1" applyAlignment="1">
      <alignment horizontal="center" wrapText="1"/>
    </xf>
    <xf numFmtId="49" fontId="0" fillId="0" borderId="2" xfId="0" applyNumberFormat="1" applyBorder="1" applyAlignment="1">
      <alignment horizontal="center" wrapText="1"/>
    </xf>
    <xf numFmtId="49" fontId="0" fillId="0" borderId="47" xfId="0" applyNumberFormat="1" applyBorder="1" applyAlignment="1">
      <alignment horizont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0" fillId="0" borderId="2" xfId="0" applyBorder="1" applyAlignment="1">
      <alignment horizontal="left" vertical="top" wrapText="1"/>
    </xf>
    <xf numFmtId="0" fontId="0" fillId="0" borderId="47" xfId="0" applyBorder="1" applyAlignment="1">
      <alignment horizontal="left" vertical="top" wrapText="1"/>
    </xf>
    <xf numFmtId="0" fontId="50" fillId="0" borderId="40" xfId="0" applyFont="1" applyBorder="1" applyAlignment="1">
      <alignment horizontal="center" vertical="center" wrapText="1"/>
    </xf>
    <xf numFmtId="0" fontId="50"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49" fontId="11" fillId="0" borderId="2" xfId="0" applyNumberFormat="1" applyFont="1" applyBorder="1" applyAlignment="1">
      <alignment horizontal="center" wrapText="1"/>
    </xf>
    <xf numFmtId="0" fontId="15" fillId="0" borderId="38" xfId="0" applyFont="1" applyBorder="1" applyAlignment="1">
      <alignment horizontal="center" wrapText="1"/>
    </xf>
    <xf numFmtId="0" fontId="15"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4" fillId="0" borderId="50" xfId="0" applyFont="1" applyFill="1" applyBorder="1" applyAlignment="1">
      <alignment vertical="center"/>
    </xf>
    <xf numFmtId="0" fontId="63" fillId="0" borderId="0" xfId="0" applyFont="1" applyBorder="1" applyAlignment="1">
      <alignment vertical="center"/>
    </xf>
    <xf numFmtId="0" fontId="63" fillId="0" borderId="63" xfId="0" applyFont="1" applyBorder="1" applyAlignment="1">
      <alignment vertical="center"/>
    </xf>
    <xf numFmtId="0" fontId="64" fillId="0" borderId="0" xfId="0" applyFont="1"/>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58" xfId="0" applyFont="1" applyBorder="1" applyAlignment="1">
      <alignment horizontal="left" wrapText="1"/>
    </xf>
    <xf numFmtId="0" fontId="11" fillId="0" borderId="0" xfId="0" applyFont="1" applyBorder="1" applyAlignment="1">
      <alignment horizontal="left" wrapText="1"/>
    </xf>
    <xf numFmtId="0" fontId="11" fillId="0" borderId="63" xfId="0" applyFont="1" applyBorder="1" applyAlignment="1">
      <alignment horizontal="left"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50" xfId="0" applyFont="1" applyBorder="1" applyAlignment="1">
      <alignment horizontal="left" vertical="top" wrapText="1"/>
    </xf>
    <xf numFmtId="0" fontId="4" fillId="0" borderId="58" xfId="0" applyFont="1" applyBorder="1" applyAlignment="1">
      <alignment horizontal="left" vertical="top" wrapText="1"/>
    </xf>
    <xf numFmtId="0" fontId="4" fillId="0" borderId="0" xfId="0" applyFont="1" applyBorder="1" applyAlignment="1">
      <alignment horizontal="left" vertical="top" wrapText="1"/>
    </xf>
    <xf numFmtId="0" fontId="4" fillId="0" borderId="63" xfId="0" applyFont="1" applyBorder="1" applyAlignment="1">
      <alignment horizontal="left" vertical="top" wrapText="1"/>
    </xf>
    <xf numFmtId="0" fontId="4" fillId="0" borderId="58" xfId="0" applyFont="1" applyFill="1" applyBorder="1" applyAlignment="1">
      <alignment horizontal="left" vertical="top" wrapText="1"/>
    </xf>
    <xf numFmtId="0" fontId="4" fillId="0" borderId="63" xfId="0" applyFont="1" applyFill="1" applyBorder="1" applyAlignment="1">
      <alignment horizontal="left" vertical="top" wrapText="1"/>
    </xf>
    <xf numFmtId="0" fontId="18" fillId="0" borderId="36" xfId="0" applyFont="1" applyFill="1" applyBorder="1" applyAlignment="1">
      <alignment horizontal="center" vertical="center"/>
    </xf>
    <xf numFmtId="0" fontId="4" fillId="0" borderId="42"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73" xfId="0" applyFont="1" applyBorder="1" applyAlignment="1">
      <alignment horizontal="left" vertical="top" wrapText="1"/>
    </xf>
    <xf numFmtId="0" fontId="18" fillId="0" borderId="43" xfId="0" applyFont="1" applyFill="1" applyBorder="1" applyAlignment="1">
      <alignment horizontal="center" vertical="center"/>
    </xf>
    <xf numFmtId="0" fontId="18" fillId="0" borderId="56" xfId="0" applyFont="1" applyFill="1" applyBorder="1" applyAlignment="1">
      <alignment horizontal="center" vertical="center"/>
    </xf>
    <xf numFmtId="0" fontId="18" fillId="0" borderId="49" xfId="0" applyFont="1" applyFill="1" applyBorder="1" applyAlignment="1">
      <alignment horizontal="center" vertical="center"/>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4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0" xfId="0" applyFont="1" applyBorder="1" applyAlignment="1">
      <alignment horizontal="left" vertical="center" wrapText="1"/>
    </xf>
    <xf numFmtId="0" fontId="19" fillId="0" borderId="58" xfId="0" applyFont="1" applyBorder="1" applyAlignment="1">
      <alignment horizontal="left" vertical="center"/>
    </xf>
    <xf numFmtId="0" fontId="19" fillId="0" borderId="0" xfId="0" applyFont="1" applyBorder="1" applyAlignment="1">
      <alignment horizontal="left" vertical="center"/>
    </xf>
    <xf numFmtId="0" fontId="19" fillId="0" borderId="63" xfId="0" applyFont="1" applyBorder="1" applyAlignment="1">
      <alignment horizontal="left" vertical="center"/>
    </xf>
    <xf numFmtId="0" fontId="19" fillId="0" borderId="5" xfId="0" applyFont="1" applyBorder="1" applyAlignment="1">
      <alignment horizontal="left" vertical="center"/>
    </xf>
    <xf numFmtId="0" fontId="19" fillId="0" borderId="1" xfId="0" applyFont="1" applyBorder="1" applyAlignment="1">
      <alignment horizontal="left" vertical="center"/>
    </xf>
    <xf numFmtId="0" fontId="19" fillId="0" borderId="64" xfId="0" applyFont="1" applyBorder="1" applyAlignment="1">
      <alignment horizontal="left" vertical="center"/>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49" fontId="4" fillId="0" borderId="22" xfId="0" applyNumberFormat="1" applyFont="1" applyFill="1" applyBorder="1" applyAlignment="1">
      <alignment vertical="distributed" wrapText="1"/>
    </xf>
  </cellXfs>
  <cellStyles count="13">
    <cellStyle name="=C:\WINNT35\SYSTEM32\COMMAND.COM" xfId="4"/>
    <cellStyle name="Heading 1 2" xfId="3"/>
    <cellStyle name="Heading 2 2" xfId="5"/>
    <cellStyle name="HeadingTable" xfId="7"/>
    <cellStyle name="Hypertextový odkaz" xfId="1" builtinId="8"/>
    <cellStyle name="Normal 2" xfId="2"/>
    <cellStyle name="Normal 5_20130128_ITS on reporting_Annex I_CA" xfId="11"/>
    <cellStyle name="Normální" xfId="0" builtinId="0"/>
    <cellStyle name="optionalExposure" xfId="6"/>
    <cellStyle name="Procenta" xfId="8" builtinId="5"/>
    <cellStyle name="Standard 3" xfId="12"/>
    <cellStyle name="svetly_s" xfId="10"/>
    <cellStyle name="tmavy_s" xfId="9"/>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bor%20FINAN&#268;N&#205;%20&#344;&#205;ZEN&#205;/statistika/informa&#269;n&#237;%20povinost/Informace%20dle%20Na&#345;&#237;zen&#237;%205752013/141231/Zdroje/141231_HB_&#352;ablona_na&#345;&#237;zen&#237;%20575_2013_final_dod&#225;vka%20z%20&#268;S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A4" sqref="A4:B4"/>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37" t="s">
        <v>1052</v>
      </c>
      <c r="B1" s="838"/>
      <c r="C1" s="838"/>
      <c r="D1" s="839"/>
      <c r="E1" s="219"/>
      <c r="F1" s="219"/>
      <c r="G1" s="132"/>
    </row>
    <row r="2" spans="1:7" ht="15.75" thickBot="1">
      <c r="A2" s="285" t="s">
        <v>837</v>
      </c>
      <c r="B2" s="286"/>
      <c r="C2" s="679" t="s">
        <v>1096</v>
      </c>
      <c r="D2" s="840" t="s">
        <v>981</v>
      </c>
      <c r="E2" s="219"/>
      <c r="F2" s="219"/>
      <c r="G2" s="132"/>
    </row>
    <row r="3" spans="1:7" ht="15.75" thickBot="1">
      <c r="A3" s="322" t="s">
        <v>838</v>
      </c>
      <c r="B3" s="287"/>
      <c r="C3" s="679" t="s">
        <v>1097</v>
      </c>
      <c r="D3" s="841"/>
      <c r="E3" s="219"/>
      <c r="F3" s="219"/>
      <c r="G3" s="132"/>
    </row>
    <row r="4" spans="1:7" ht="15.75" thickBot="1">
      <c r="A4" s="844"/>
      <c r="B4" s="845"/>
      <c r="C4" s="424" t="s">
        <v>839</v>
      </c>
      <c r="D4" s="842"/>
      <c r="E4" s="219"/>
      <c r="F4" s="219"/>
      <c r="G4" s="132"/>
    </row>
    <row r="5" spans="1:7">
      <c r="A5" s="243" t="s">
        <v>718</v>
      </c>
      <c r="B5" s="697" t="s">
        <v>250</v>
      </c>
      <c r="C5" s="425" t="s">
        <v>96</v>
      </c>
      <c r="D5" s="699" t="s">
        <v>1079</v>
      </c>
      <c r="E5" s="163"/>
      <c r="F5" s="163"/>
      <c r="G5" s="132"/>
    </row>
    <row r="6" spans="1:7">
      <c r="A6" s="244" t="s">
        <v>719</v>
      </c>
      <c r="B6" s="697" t="s">
        <v>251</v>
      </c>
      <c r="C6" s="426" t="s">
        <v>96</v>
      </c>
      <c r="D6" s="699" t="s">
        <v>1079</v>
      </c>
      <c r="E6" s="163"/>
      <c r="F6" s="163"/>
      <c r="G6" s="132"/>
    </row>
    <row r="7" spans="1:7">
      <c r="A7" s="244" t="s">
        <v>720</v>
      </c>
      <c r="B7" s="697" t="s">
        <v>21</v>
      </c>
      <c r="C7" s="426" t="s">
        <v>96</v>
      </c>
      <c r="D7" s="699" t="s">
        <v>1079</v>
      </c>
      <c r="E7" s="163"/>
      <c r="F7" s="163"/>
      <c r="G7" s="132"/>
    </row>
    <row r="8" spans="1:7">
      <c r="A8" s="293" t="s">
        <v>721</v>
      </c>
      <c r="B8" s="698" t="s">
        <v>1069</v>
      </c>
      <c r="C8" s="427" t="s">
        <v>96</v>
      </c>
      <c r="D8" s="700" t="s">
        <v>1078</v>
      </c>
      <c r="E8" s="218"/>
      <c r="F8" s="163"/>
      <c r="G8" s="132"/>
    </row>
    <row r="9" spans="1:7">
      <c r="A9" s="293" t="s">
        <v>722</v>
      </c>
      <c r="B9" s="698" t="s">
        <v>1070</v>
      </c>
      <c r="C9" s="427" t="s">
        <v>96</v>
      </c>
      <c r="D9" s="700" t="s">
        <v>1078</v>
      </c>
      <c r="E9" s="218"/>
      <c r="F9" s="163"/>
      <c r="G9" s="132"/>
    </row>
    <row r="10" spans="1:7">
      <c r="A10" s="293" t="s">
        <v>723</v>
      </c>
      <c r="B10" s="698" t="s">
        <v>1053</v>
      </c>
      <c r="C10" s="427" t="s">
        <v>987</v>
      </c>
      <c r="D10" s="700" t="s">
        <v>1078</v>
      </c>
      <c r="E10" s="163"/>
      <c r="F10" s="163"/>
      <c r="G10" s="132"/>
    </row>
    <row r="11" spans="1:7">
      <c r="A11" s="293" t="s">
        <v>724</v>
      </c>
      <c r="B11" s="698" t="s">
        <v>1054</v>
      </c>
      <c r="C11" s="427" t="s">
        <v>987</v>
      </c>
      <c r="D11" s="700" t="s">
        <v>1080</v>
      </c>
      <c r="E11" s="163"/>
      <c r="F11" s="163"/>
      <c r="G11" s="132"/>
    </row>
    <row r="12" spans="1:7">
      <c r="A12" s="293" t="s">
        <v>978</v>
      </c>
      <c r="B12" s="698" t="s">
        <v>1071</v>
      </c>
      <c r="C12" s="427" t="s">
        <v>96</v>
      </c>
      <c r="D12" s="700" t="s">
        <v>1078</v>
      </c>
      <c r="E12" s="218"/>
      <c r="F12" s="163"/>
      <c r="G12" s="132"/>
    </row>
    <row r="13" spans="1:7">
      <c r="A13" s="293" t="s">
        <v>725</v>
      </c>
      <c r="B13" s="698" t="s">
        <v>1072</v>
      </c>
      <c r="C13" s="427" t="s">
        <v>96</v>
      </c>
      <c r="D13" s="700" t="s">
        <v>1078</v>
      </c>
      <c r="E13" s="163"/>
      <c r="F13" s="163"/>
      <c r="G13" s="132"/>
    </row>
    <row r="14" spans="1:7">
      <c r="A14" s="293" t="s">
        <v>997</v>
      </c>
      <c r="B14" s="698" t="s">
        <v>1055</v>
      </c>
      <c r="C14" s="427" t="s">
        <v>987</v>
      </c>
      <c r="D14" s="700" t="s">
        <v>1078</v>
      </c>
      <c r="E14" s="163"/>
      <c r="F14" s="163"/>
      <c r="G14" s="132"/>
    </row>
    <row r="15" spans="1:7">
      <c r="A15" s="245" t="s">
        <v>726</v>
      </c>
      <c r="B15" s="697" t="s">
        <v>23</v>
      </c>
      <c r="C15" s="428" t="s">
        <v>96</v>
      </c>
      <c r="D15" s="699" t="s">
        <v>1079</v>
      </c>
      <c r="E15" s="163"/>
      <c r="F15" s="163"/>
      <c r="G15" s="132"/>
    </row>
    <row r="16" spans="1:7">
      <c r="A16" s="293" t="s">
        <v>727</v>
      </c>
      <c r="B16" s="698" t="s">
        <v>1073</v>
      </c>
      <c r="C16" s="427" t="s">
        <v>96</v>
      </c>
      <c r="D16" s="700" t="s">
        <v>1078</v>
      </c>
      <c r="E16" s="163"/>
      <c r="F16" s="163"/>
      <c r="G16" s="132"/>
    </row>
    <row r="17" spans="1:7">
      <c r="A17" s="293" t="s">
        <v>728</v>
      </c>
      <c r="B17" s="698" t="s">
        <v>1074</v>
      </c>
      <c r="C17" s="429" t="s">
        <v>96</v>
      </c>
      <c r="D17" s="700" t="s">
        <v>1078</v>
      </c>
      <c r="E17" s="163"/>
      <c r="F17" s="163"/>
      <c r="G17" s="132"/>
    </row>
    <row r="18" spans="1:7">
      <c r="A18" s="293" t="s">
        <v>729</v>
      </c>
      <c r="B18" s="698" t="s">
        <v>1075</v>
      </c>
      <c r="C18" s="429" t="s">
        <v>96</v>
      </c>
      <c r="D18" s="700" t="s">
        <v>1078</v>
      </c>
      <c r="E18" s="163"/>
      <c r="F18" s="163"/>
      <c r="G18" s="132"/>
    </row>
    <row r="19" spans="1:7">
      <c r="A19" s="245" t="s">
        <v>730</v>
      </c>
      <c r="B19" s="697" t="s">
        <v>25</v>
      </c>
      <c r="C19" s="696" t="s">
        <v>96</v>
      </c>
      <c r="D19" s="701" t="s">
        <v>1079</v>
      </c>
      <c r="E19" s="163"/>
      <c r="F19" s="163"/>
      <c r="G19" s="132"/>
    </row>
    <row r="20" spans="1:7">
      <c r="A20" s="245" t="s">
        <v>731</v>
      </c>
      <c r="B20" s="697" t="s">
        <v>26</v>
      </c>
      <c r="C20" s="430" t="s">
        <v>96</v>
      </c>
      <c r="D20" s="699" t="s">
        <v>1079</v>
      </c>
      <c r="E20" s="163"/>
      <c r="F20" s="163"/>
      <c r="G20" s="132"/>
    </row>
    <row r="21" spans="1:7">
      <c r="A21" s="244" t="s">
        <v>732</v>
      </c>
      <c r="B21" s="697" t="s">
        <v>27</v>
      </c>
      <c r="C21" s="431" t="s">
        <v>96</v>
      </c>
      <c r="D21" s="699" t="s">
        <v>1079</v>
      </c>
      <c r="E21" s="163"/>
      <c r="F21" s="163"/>
      <c r="G21" s="132"/>
    </row>
    <row r="22" spans="1:7">
      <c r="A22" s="244" t="s">
        <v>733</v>
      </c>
      <c r="B22" s="697" t="s">
        <v>28</v>
      </c>
      <c r="C22" s="431" t="s">
        <v>96</v>
      </c>
      <c r="D22" s="699" t="s">
        <v>1079</v>
      </c>
      <c r="E22" s="163"/>
      <c r="F22" s="163"/>
      <c r="G22" s="132"/>
    </row>
    <row r="23" spans="1:7">
      <c r="A23" s="244" t="s">
        <v>734</v>
      </c>
      <c r="B23" s="697" t="s">
        <v>29</v>
      </c>
      <c r="C23" s="431" t="s">
        <v>96</v>
      </c>
      <c r="D23" s="699" t="s">
        <v>1079</v>
      </c>
      <c r="E23" s="163"/>
      <c r="F23" s="163"/>
      <c r="G23" s="132"/>
    </row>
    <row r="24" spans="1:7">
      <c r="A24" s="244" t="s">
        <v>735</v>
      </c>
      <c r="B24" s="697" t="s">
        <v>30</v>
      </c>
      <c r="C24" s="431" t="s">
        <v>96</v>
      </c>
      <c r="D24" s="699" t="s">
        <v>1079</v>
      </c>
      <c r="E24" s="163"/>
      <c r="F24" s="163"/>
      <c r="G24" s="132"/>
    </row>
    <row r="25" spans="1:7">
      <c r="A25" s="244" t="s">
        <v>736</v>
      </c>
      <c r="B25" s="697" t="s">
        <v>254</v>
      </c>
      <c r="C25" s="431" t="s">
        <v>96</v>
      </c>
      <c r="D25" s="699" t="s">
        <v>1079</v>
      </c>
      <c r="E25" s="163"/>
      <c r="F25" s="163"/>
      <c r="G25" s="132"/>
    </row>
    <row r="26" spans="1:7">
      <c r="A26" s="244" t="s">
        <v>737</v>
      </c>
      <c r="B26" s="697" t="s">
        <v>255</v>
      </c>
      <c r="C26" s="431" t="s">
        <v>96</v>
      </c>
      <c r="D26" s="699" t="s">
        <v>1079</v>
      </c>
      <c r="E26" s="163"/>
      <c r="F26" s="163"/>
      <c r="G26" s="132"/>
    </row>
    <row r="27" spans="1:7">
      <c r="A27" s="244" t="s">
        <v>738</v>
      </c>
      <c r="B27" s="697" t="s">
        <v>257</v>
      </c>
      <c r="C27" s="431" t="s">
        <v>96</v>
      </c>
      <c r="D27" s="699" t="s">
        <v>1079</v>
      </c>
      <c r="E27" s="163"/>
      <c r="F27" s="163"/>
      <c r="G27" s="132"/>
    </row>
    <row r="28" spans="1:7">
      <c r="A28" s="244" t="s">
        <v>739</v>
      </c>
      <c r="B28" s="697" t="s">
        <v>256</v>
      </c>
      <c r="C28" s="431" t="s">
        <v>96</v>
      </c>
      <c r="D28" s="699" t="s">
        <v>1079</v>
      </c>
      <c r="E28" s="163"/>
      <c r="F28" s="163"/>
      <c r="G28" s="132"/>
    </row>
    <row r="29" spans="1:7">
      <c r="A29" s="293" t="s">
        <v>740</v>
      </c>
      <c r="B29" s="698" t="s">
        <v>1056</v>
      </c>
      <c r="C29" s="432" t="s">
        <v>96</v>
      </c>
      <c r="D29" s="700" t="s">
        <v>1078</v>
      </c>
      <c r="E29" s="163"/>
      <c r="F29" s="163"/>
      <c r="G29" s="132"/>
    </row>
    <row r="30" spans="1:7">
      <c r="A30" s="293" t="s">
        <v>741</v>
      </c>
      <c r="B30" s="698" t="s">
        <v>1076</v>
      </c>
      <c r="C30" s="432" t="s">
        <v>96</v>
      </c>
      <c r="D30" s="700" t="s">
        <v>1078</v>
      </c>
      <c r="E30" s="163"/>
      <c r="F30" s="163"/>
      <c r="G30" s="132"/>
    </row>
    <row r="31" spans="1:7">
      <c r="A31" s="293" t="s">
        <v>829</v>
      </c>
      <c r="B31" s="698" t="s">
        <v>1068</v>
      </c>
      <c r="C31" s="432" t="s">
        <v>96</v>
      </c>
      <c r="D31" s="700" t="s">
        <v>1078</v>
      </c>
      <c r="E31" s="163"/>
      <c r="F31" s="163"/>
      <c r="G31" s="132"/>
    </row>
    <row r="32" spans="1:7">
      <c r="A32" s="293" t="s">
        <v>742</v>
      </c>
      <c r="B32" s="698" t="s">
        <v>1067</v>
      </c>
      <c r="C32" s="429" t="s">
        <v>96</v>
      </c>
      <c r="D32" s="700" t="s">
        <v>1078</v>
      </c>
      <c r="E32" s="218"/>
      <c r="F32" s="163"/>
      <c r="G32" s="132"/>
    </row>
    <row r="33" spans="1:7">
      <c r="A33" s="245" t="s">
        <v>771</v>
      </c>
      <c r="B33" s="697" t="s">
        <v>788</v>
      </c>
      <c r="C33" s="431" t="s">
        <v>96</v>
      </c>
      <c r="D33" s="701" t="s">
        <v>1079</v>
      </c>
      <c r="E33" s="163"/>
      <c r="F33" s="163"/>
      <c r="G33" s="132"/>
    </row>
    <row r="34" spans="1:7">
      <c r="A34" s="293" t="s">
        <v>772</v>
      </c>
      <c r="B34" s="698" t="s">
        <v>1077</v>
      </c>
      <c r="C34" s="432" t="s">
        <v>96</v>
      </c>
      <c r="D34" s="700" t="s">
        <v>1078</v>
      </c>
      <c r="E34" s="163"/>
      <c r="F34" s="163"/>
      <c r="G34" s="132"/>
    </row>
    <row r="35" spans="1:7">
      <c r="A35" s="245" t="s">
        <v>773</v>
      </c>
      <c r="B35" s="697" t="s">
        <v>786</v>
      </c>
      <c r="C35" s="433" t="s">
        <v>96</v>
      </c>
      <c r="D35" s="701" t="s">
        <v>1079</v>
      </c>
      <c r="E35" s="164"/>
      <c r="F35" s="199"/>
      <c r="G35" s="132"/>
    </row>
    <row r="36" spans="1:7" ht="15.75" thickBot="1">
      <c r="A36" s="246" t="s">
        <v>774</v>
      </c>
      <c r="B36" s="697" t="s">
        <v>785</v>
      </c>
      <c r="C36" s="434" t="s">
        <v>96</v>
      </c>
      <c r="D36" s="702" t="s">
        <v>1079</v>
      </c>
      <c r="E36" s="163"/>
      <c r="F36" s="163"/>
      <c r="G36" s="132"/>
    </row>
    <row r="37" spans="1:7">
      <c r="A37" s="847" t="s">
        <v>1057</v>
      </c>
      <c r="B37" s="848"/>
      <c r="C37" s="848"/>
      <c r="D37" s="848"/>
      <c r="E37" s="163"/>
      <c r="F37" s="163"/>
      <c r="G37" s="132"/>
    </row>
    <row r="38" spans="1:7">
      <c r="A38" s="843"/>
      <c r="B38" s="843"/>
      <c r="C38" s="843"/>
      <c r="D38" s="420"/>
      <c r="E38" s="133"/>
      <c r="F38" s="133"/>
    </row>
    <row r="39" spans="1:7" ht="15" customHeight="1">
      <c r="A39" s="421"/>
      <c r="B39" s="421"/>
      <c r="C39" s="421"/>
      <c r="D39" s="232"/>
      <c r="E39" s="133"/>
      <c r="F39" s="133"/>
    </row>
    <row r="40" spans="1:7">
      <c r="A40" s="421"/>
      <c r="B40" s="421"/>
      <c r="C40" s="421"/>
      <c r="D40" s="232"/>
      <c r="E40" s="133"/>
      <c r="F40" s="133"/>
    </row>
    <row r="41" spans="1:7">
      <c r="A41" s="421"/>
      <c r="B41" s="421"/>
      <c r="C41" s="421"/>
      <c r="D41" s="232"/>
      <c r="E41" s="133"/>
      <c r="F41" s="133"/>
    </row>
    <row r="42" spans="1:7">
      <c r="A42" s="421"/>
      <c r="B42" s="421"/>
      <c r="C42" s="421"/>
      <c r="D42" s="232"/>
      <c r="E42" s="133"/>
      <c r="F42" s="133"/>
    </row>
    <row r="43" spans="1:7">
      <c r="A43" s="421"/>
      <c r="B43" s="421"/>
      <c r="C43" s="421"/>
      <c r="D43" s="232"/>
      <c r="E43" s="133"/>
      <c r="F43" s="133"/>
    </row>
    <row r="44" spans="1:7">
      <c r="A44" s="846"/>
      <c r="B44" s="846"/>
      <c r="C44" s="846"/>
    </row>
    <row r="46" spans="1:7">
      <c r="A46" s="292"/>
      <c r="B46" s="292"/>
      <c r="C46" s="292"/>
    </row>
    <row r="47" spans="1:7">
      <c r="A47" s="292"/>
      <c r="B47" s="292"/>
      <c r="C47" s="292"/>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activeCell="A8" sqref="A8:C8"/>
    </sheetView>
  </sheetViews>
  <sheetFormatPr defaultRowHeight="15" outlineLevelRow="1"/>
  <cols>
    <col min="1" max="1" width="45.7109375" customWidth="1"/>
    <col min="2" max="2" width="50.42578125" customWidth="1"/>
    <col min="3" max="3" width="45.7109375" customWidth="1"/>
    <col min="4" max="4" width="20.7109375" customWidth="1"/>
    <col min="5" max="5" width="35.140625" customWidth="1"/>
  </cols>
  <sheetData>
    <row r="1" spans="1:5">
      <c r="A1" s="853" t="s">
        <v>725</v>
      </c>
      <c r="B1" s="853"/>
      <c r="C1" s="853"/>
      <c r="D1" s="323"/>
      <c r="E1" s="231"/>
    </row>
    <row r="2" spans="1:5">
      <c r="A2" s="853" t="s">
        <v>22</v>
      </c>
      <c r="B2" s="853"/>
      <c r="C2" s="853"/>
      <c r="D2" s="323"/>
      <c r="E2" s="231"/>
    </row>
    <row r="3" spans="1:5" ht="15.75" thickBot="1">
      <c r="A3" s="1106" t="s">
        <v>1060</v>
      </c>
      <c r="B3" s="1106"/>
      <c r="C3" s="1106"/>
      <c r="D3" s="1106"/>
    </row>
    <row r="4" spans="1:5">
      <c r="A4" s="855" t="s">
        <v>217</v>
      </c>
      <c r="B4" s="856"/>
      <c r="C4" s="856"/>
      <c r="D4" s="861" t="s">
        <v>1058</v>
      </c>
    </row>
    <row r="5" spans="1:5" ht="15.75" thickBot="1">
      <c r="A5" s="858"/>
      <c r="B5" s="859"/>
      <c r="C5" s="859"/>
      <c r="D5" s="877"/>
    </row>
    <row r="6" spans="1:5" ht="15.75" thickBot="1">
      <c r="A6" s="331" t="str">
        <f>Obsah!A3</f>
        <v>Informace platné k datu</v>
      </c>
      <c r="B6" s="332"/>
      <c r="C6" s="825" t="str">
        <f>Obsah!C3</f>
        <v>(31/12/2015)</v>
      </c>
      <c r="D6" s="338"/>
    </row>
    <row r="7" spans="1:5">
      <c r="A7" s="1103" t="s">
        <v>218</v>
      </c>
      <c r="B7" s="1104"/>
      <c r="C7" s="1104"/>
      <c r="D7" s="878" t="s">
        <v>745</v>
      </c>
      <c r="E7" s="134"/>
    </row>
    <row r="8" spans="1:5" ht="14.25" customHeight="1" thickBot="1">
      <c r="A8" s="1110"/>
      <c r="B8" s="1111"/>
      <c r="C8" s="1112"/>
      <c r="D8" s="1105"/>
      <c r="E8" s="134"/>
    </row>
    <row r="9" spans="1:5" hidden="1" outlineLevel="1">
      <c r="A9" s="530"/>
      <c r="B9" s="531"/>
      <c r="C9" s="532"/>
      <c r="D9" s="879" t="s">
        <v>221</v>
      </c>
      <c r="E9" s="134"/>
    </row>
    <row r="10" spans="1:5" hidden="1" outlineLevel="1">
      <c r="A10" s="648"/>
      <c r="B10" s="533"/>
      <c r="C10" s="534"/>
      <c r="D10" s="879"/>
      <c r="E10" s="134"/>
    </row>
    <row r="11" spans="1:5" hidden="1" outlineLevel="1">
      <c r="A11" s="648"/>
      <c r="B11" s="533"/>
      <c r="C11" s="534"/>
      <c r="D11" s="879"/>
      <c r="E11" s="134"/>
    </row>
    <row r="12" spans="1:5" hidden="1" outlineLevel="1">
      <c r="A12" s="648"/>
      <c r="B12" s="533"/>
      <c r="C12" s="534"/>
      <c r="D12" s="879"/>
      <c r="E12" s="134"/>
    </row>
    <row r="13" spans="1:5" hidden="1" outlineLevel="1">
      <c r="A13" s="648"/>
      <c r="B13" s="533"/>
      <c r="C13" s="534"/>
      <c r="D13" s="879"/>
      <c r="E13" s="134"/>
    </row>
    <row r="14" spans="1:5" hidden="1" outlineLevel="1">
      <c r="A14" s="648"/>
      <c r="B14" s="533"/>
      <c r="C14" s="534"/>
      <c r="D14" s="879"/>
      <c r="E14" s="134"/>
    </row>
    <row r="15" spans="1:5" hidden="1" outlineLevel="1">
      <c r="A15" s="648"/>
      <c r="B15" s="533"/>
      <c r="C15" s="534"/>
      <c r="D15" s="879"/>
      <c r="E15" s="134"/>
    </row>
    <row r="16" spans="1:5" hidden="1" outlineLevel="1">
      <c r="A16" s="648"/>
      <c r="B16" s="533"/>
      <c r="C16" s="534"/>
      <c r="D16" s="879"/>
      <c r="E16" s="134"/>
    </row>
    <row r="17" spans="1:5" hidden="1" outlineLevel="1">
      <c r="A17" s="648"/>
      <c r="B17" s="533"/>
      <c r="C17" s="534"/>
      <c r="D17" s="879"/>
      <c r="E17" s="134"/>
    </row>
    <row r="18" spans="1:5" hidden="1" outlineLevel="1">
      <c r="A18" s="648"/>
      <c r="B18" s="533"/>
      <c r="C18" s="534"/>
      <c r="D18" s="879"/>
      <c r="E18" s="134"/>
    </row>
    <row r="19" spans="1:5" hidden="1" outlineLevel="1">
      <c r="A19" s="648"/>
      <c r="B19" s="533"/>
      <c r="C19" s="534"/>
      <c r="D19" s="879"/>
      <c r="E19" s="134"/>
    </row>
    <row r="20" spans="1:5" hidden="1" outlineLevel="1">
      <c r="A20" s="648"/>
      <c r="B20" s="533"/>
      <c r="C20" s="534"/>
      <c r="D20" s="879"/>
      <c r="E20" s="134"/>
    </row>
    <row r="21" spans="1:5" hidden="1" outlineLevel="1">
      <c r="A21" s="648"/>
      <c r="B21" s="533"/>
      <c r="C21" s="534"/>
      <c r="D21" s="879"/>
      <c r="E21" s="134"/>
    </row>
    <row r="22" spans="1:5" hidden="1" outlineLevel="1">
      <c r="A22" s="648"/>
      <c r="B22" s="533"/>
      <c r="C22" s="534"/>
      <c r="D22" s="879"/>
      <c r="E22" s="134"/>
    </row>
    <row r="23" spans="1:5" ht="15.75" hidden="1" outlineLevel="1" thickBot="1">
      <c r="A23" s="809"/>
      <c r="B23" s="810"/>
      <c r="C23" s="811"/>
      <c r="D23" s="880"/>
      <c r="E23" s="134"/>
    </row>
    <row r="24" spans="1:5" ht="30" customHeight="1" collapsed="1">
      <c r="A24" s="1103" t="s">
        <v>219</v>
      </c>
      <c r="B24" s="1104"/>
      <c r="C24" s="1104"/>
      <c r="D24" s="878" t="s">
        <v>746</v>
      </c>
      <c r="E24" s="134"/>
    </row>
    <row r="25" spans="1:5" ht="21" customHeight="1" thickBot="1">
      <c r="A25" s="1110"/>
      <c r="B25" s="1111"/>
      <c r="C25" s="1112"/>
      <c r="D25" s="1105"/>
      <c r="E25" s="134"/>
    </row>
    <row r="26" spans="1:5" hidden="1" outlineLevel="1">
      <c r="A26" s="391"/>
      <c r="B26" s="392"/>
      <c r="C26" s="393"/>
      <c r="D26" s="879" t="s">
        <v>746</v>
      </c>
      <c r="E26" s="134"/>
    </row>
    <row r="27" spans="1:5" hidden="1" outlineLevel="1">
      <c r="A27" s="394"/>
      <c r="B27" s="395"/>
      <c r="C27" s="396"/>
      <c r="D27" s="879"/>
      <c r="E27" s="134"/>
    </row>
    <row r="28" spans="1:5" hidden="1" outlineLevel="1">
      <c r="A28" s="394"/>
      <c r="B28" s="395"/>
      <c r="C28" s="396"/>
      <c r="D28" s="879"/>
      <c r="E28" s="134"/>
    </row>
    <row r="29" spans="1:5" hidden="1" outlineLevel="1">
      <c r="A29" s="394"/>
      <c r="B29" s="395"/>
      <c r="C29" s="396"/>
      <c r="D29" s="879"/>
      <c r="E29" s="134"/>
    </row>
    <row r="30" spans="1:5" hidden="1" outlineLevel="1">
      <c r="A30" s="394"/>
      <c r="B30" s="395"/>
      <c r="C30" s="396"/>
      <c r="D30" s="879"/>
      <c r="E30" s="134"/>
    </row>
    <row r="31" spans="1:5" hidden="1" outlineLevel="1">
      <c r="A31" s="394"/>
      <c r="B31" s="395"/>
      <c r="C31" s="396"/>
      <c r="D31" s="879"/>
      <c r="E31" s="134"/>
    </row>
    <row r="32" spans="1:5" hidden="1" outlineLevel="1">
      <c r="A32" s="394"/>
      <c r="B32" s="395"/>
      <c r="C32" s="396"/>
      <c r="D32" s="879"/>
      <c r="E32" s="134"/>
    </row>
    <row r="33" spans="1:5" hidden="1" outlineLevel="1">
      <c r="A33" s="394"/>
      <c r="B33" s="395"/>
      <c r="C33" s="396"/>
      <c r="D33" s="879"/>
      <c r="E33" s="134"/>
    </row>
    <row r="34" spans="1:5" hidden="1" outlineLevel="1">
      <c r="A34" s="394"/>
      <c r="B34" s="395"/>
      <c r="C34" s="396"/>
      <c r="D34" s="879"/>
      <c r="E34" s="134"/>
    </row>
    <row r="35" spans="1:5" hidden="1" outlineLevel="1">
      <c r="A35" s="394"/>
      <c r="B35" s="395"/>
      <c r="C35" s="396"/>
      <c r="D35" s="879"/>
      <c r="E35" s="134"/>
    </row>
    <row r="36" spans="1:5" hidden="1" outlineLevel="1">
      <c r="A36" s="394"/>
      <c r="B36" s="395"/>
      <c r="C36" s="396"/>
      <c r="D36" s="879"/>
      <c r="E36" s="134"/>
    </row>
    <row r="37" spans="1:5" hidden="1" outlineLevel="1">
      <c r="A37" s="394"/>
      <c r="B37" s="395"/>
      <c r="C37" s="396"/>
      <c r="D37" s="879"/>
      <c r="E37" s="134"/>
    </row>
    <row r="38" spans="1:5" hidden="1" outlineLevel="1">
      <c r="A38" s="394"/>
      <c r="B38" s="395"/>
      <c r="C38" s="396"/>
      <c r="D38" s="879"/>
      <c r="E38" s="134"/>
    </row>
    <row r="39" spans="1:5" hidden="1" outlineLevel="1">
      <c r="A39" s="394"/>
      <c r="B39" s="395"/>
      <c r="C39" s="396"/>
      <c r="D39" s="879"/>
      <c r="E39" s="134"/>
    </row>
    <row r="40" spans="1:5" ht="15.75" hidden="1" outlineLevel="1" thickBot="1">
      <c r="A40" s="397"/>
      <c r="B40" s="398"/>
      <c r="C40" s="399"/>
      <c r="D40" s="880"/>
      <c r="E40" s="134"/>
    </row>
    <row r="41" spans="1:5" ht="45" customHeight="1" collapsed="1">
      <c r="A41" s="1115" t="s">
        <v>1</v>
      </c>
      <c r="B41" s="1116"/>
      <c r="C41" s="1116"/>
      <c r="D41" s="878" t="s">
        <v>750</v>
      </c>
      <c r="E41" s="799"/>
    </row>
    <row r="42" spans="1:5" ht="15" customHeight="1">
      <c r="A42" s="1107"/>
      <c r="B42" s="1108"/>
      <c r="C42" s="1109"/>
      <c r="D42" s="1117"/>
      <c r="E42" s="134"/>
    </row>
    <row r="43" spans="1:5" hidden="1" outlineLevel="1">
      <c r="A43" s="685"/>
      <c r="B43" s="550"/>
      <c r="C43" s="550"/>
      <c r="D43" s="1113" t="s">
        <v>750</v>
      </c>
      <c r="E43" s="134"/>
    </row>
    <row r="44" spans="1:5" hidden="1" outlineLevel="1">
      <c r="A44" s="685"/>
      <c r="B44" s="550"/>
      <c r="C44" s="550"/>
      <c r="D44" s="1113"/>
      <c r="E44" s="134"/>
    </row>
    <row r="45" spans="1:5" hidden="1" outlineLevel="1">
      <c r="A45" s="685"/>
      <c r="B45" s="550"/>
      <c r="C45" s="550"/>
      <c r="D45" s="1113"/>
      <c r="E45" s="134"/>
    </row>
    <row r="46" spans="1:5" hidden="1" outlineLevel="1">
      <c r="A46" s="685"/>
      <c r="B46" s="550"/>
      <c r="C46" s="550"/>
      <c r="D46" s="1113"/>
      <c r="E46" s="134"/>
    </row>
    <row r="47" spans="1:5" hidden="1" outlineLevel="1">
      <c r="A47" s="685"/>
      <c r="B47" s="550"/>
      <c r="C47" s="550"/>
      <c r="D47" s="1113"/>
      <c r="E47" s="134"/>
    </row>
    <row r="48" spans="1:5" hidden="1" outlineLevel="1">
      <c r="A48" s="685"/>
      <c r="B48" s="550"/>
      <c r="C48" s="550"/>
      <c r="D48" s="1113"/>
      <c r="E48" s="134"/>
    </row>
    <row r="49" spans="1:5" hidden="1" outlineLevel="1">
      <c r="A49" s="685"/>
      <c r="B49" s="550"/>
      <c r="C49" s="550"/>
      <c r="D49" s="1113"/>
      <c r="E49" s="134"/>
    </row>
    <row r="50" spans="1:5" hidden="1" outlineLevel="1">
      <c r="A50" s="685"/>
      <c r="B50" s="550"/>
      <c r="C50" s="550"/>
      <c r="D50" s="1113"/>
      <c r="E50" s="134"/>
    </row>
    <row r="51" spans="1:5" hidden="1" outlineLevel="1">
      <c r="A51" s="685"/>
      <c r="B51" s="550"/>
      <c r="C51" s="550"/>
      <c r="D51" s="1113"/>
      <c r="E51" s="134"/>
    </row>
    <row r="52" spans="1:5" ht="15.75" hidden="1" outlineLevel="1" thickBot="1">
      <c r="A52" s="657"/>
      <c r="B52" s="686"/>
      <c r="C52" s="686"/>
      <c r="D52" s="1114"/>
      <c r="E52" s="134"/>
    </row>
    <row r="53" spans="1:5" collapsed="1">
      <c r="A53" s="550"/>
      <c r="B53" s="550"/>
      <c r="C53" s="550"/>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7">
    <mergeCell ref="D26:D40"/>
    <mergeCell ref="A42:C42"/>
    <mergeCell ref="A8:C8"/>
    <mergeCell ref="A25:C25"/>
    <mergeCell ref="D43:D52"/>
    <mergeCell ref="A41:C41"/>
    <mergeCell ref="D41:D42"/>
    <mergeCell ref="A1:C1"/>
    <mergeCell ref="A2:C2"/>
    <mergeCell ref="A3:D3"/>
    <mergeCell ref="A4:C5"/>
    <mergeCell ref="D4:D5"/>
    <mergeCell ref="A7:C7"/>
    <mergeCell ref="A24:C24"/>
    <mergeCell ref="D7:D8"/>
    <mergeCell ref="D9:D23"/>
    <mergeCell ref="D24:D2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28"/>
  <sheetViews>
    <sheetView showGridLines="0" zoomScale="85" zoomScaleNormal="85" workbookViewId="0">
      <selection activeCell="A6" sqref="A6"/>
    </sheetView>
  </sheetViews>
  <sheetFormatPr defaultRowHeight="15"/>
  <cols>
    <col min="1" max="1" width="45.7109375" customWidth="1"/>
    <col min="2" max="2" width="50.42578125" customWidth="1"/>
    <col min="3" max="6" width="16.7109375" customWidth="1"/>
    <col min="7" max="7" width="20.7109375" customWidth="1"/>
    <col min="9" max="9" width="50.7109375" customWidth="1"/>
    <col min="10" max="10" width="24.85546875" customWidth="1"/>
  </cols>
  <sheetData>
    <row r="1" spans="1:8">
      <c r="A1" s="853" t="s">
        <v>725</v>
      </c>
      <c r="B1" s="853"/>
      <c r="C1" s="853"/>
      <c r="D1" s="853"/>
      <c r="E1" s="853"/>
      <c r="F1" s="853"/>
      <c r="G1" s="323"/>
      <c r="H1" s="231"/>
    </row>
    <row r="2" spans="1:8">
      <c r="A2" s="853" t="s">
        <v>22</v>
      </c>
      <c r="B2" s="853"/>
      <c r="C2" s="853"/>
      <c r="D2" s="853"/>
      <c r="E2" s="853"/>
      <c r="F2" s="853"/>
      <c r="G2" s="323"/>
      <c r="H2" s="231"/>
    </row>
    <row r="3" spans="1:8" ht="15.75" thickBot="1">
      <c r="A3" s="1106" t="s">
        <v>1060</v>
      </c>
      <c r="B3" s="1106"/>
      <c r="C3" s="1106"/>
      <c r="D3" s="1106"/>
      <c r="E3" s="1106"/>
      <c r="F3" s="1106"/>
      <c r="G3" s="1106"/>
    </row>
    <row r="4" spans="1:8">
      <c r="A4" s="855" t="s">
        <v>1064</v>
      </c>
      <c r="B4" s="856"/>
      <c r="C4" s="856"/>
      <c r="D4" s="856"/>
      <c r="E4" s="856"/>
      <c r="F4" s="856"/>
      <c r="G4" s="861" t="s">
        <v>1058</v>
      </c>
    </row>
    <row r="5" spans="1:8" ht="15.75" thickBot="1">
      <c r="A5" s="858"/>
      <c r="B5" s="859"/>
      <c r="C5" s="859"/>
      <c r="D5" s="859"/>
      <c r="E5" s="859"/>
      <c r="F5" s="859"/>
      <c r="G5" s="877"/>
    </row>
    <row r="6" spans="1:8" ht="15.75" thickBot="1">
      <c r="A6" s="551" t="str">
        <f>Obsah!A3</f>
        <v>Informace platné k datu</v>
      </c>
      <c r="B6" s="552"/>
      <c r="C6" s="552"/>
      <c r="D6" s="552"/>
      <c r="E6" s="552"/>
      <c r="F6" s="344" t="str">
        <f>Obsah!C3</f>
        <v>(31/12/2015)</v>
      </c>
      <c r="G6" s="345"/>
    </row>
    <row r="7" spans="1:8" ht="36.75" customHeight="1">
      <c r="A7" s="886"/>
      <c r="B7" s="1122"/>
      <c r="C7" s="556" t="s">
        <v>992</v>
      </c>
      <c r="D7" s="556" t="s">
        <v>993</v>
      </c>
      <c r="E7" s="556" t="s">
        <v>994</v>
      </c>
      <c r="F7" s="557" t="s">
        <v>995</v>
      </c>
      <c r="G7" s="878"/>
      <c r="H7" s="134"/>
    </row>
    <row r="8" spans="1:8" ht="31.5" customHeight="1" thickBot="1">
      <c r="A8" s="1123"/>
      <c r="B8" s="1124"/>
      <c r="C8" s="558" t="str">
        <f>'Část 3b'!D8</f>
        <v>(4Q/2015)</v>
      </c>
      <c r="D8" s="703" t="str">
        <f>'Část 3b'!E8</f>
        <v>(3Q/2015)</v>
      </c>
      <c r="E8" s="703" t="str">
        <f>'Část 3b'!F8</f>
        <v>(2Q/2015)</v>
      </c>
      <c r="F8" s="704" t="str">
        <f>'Část 3b'!G8</f>
        <v>(1Q/2015)</v>
      </c>
      <c r="G8" s="880"/>
      <c r="H8" s="134"/>
    </row>
    <row r="9" spans="1:8">
      <c r="A9" s="1120" t="s">
        <v>220</v>
      </c>
      <c r="B9" s="555" t="s">
        <v>63</v>
      </c>
      <c r="C9" s="743">
        <v>0</v>
      </c>
      <c r="D9" s="743">
        <v>0</v>
      </c>
      <c r="E9" s="743">
        <v>0</v>
      </c>
      <c r="F9" s="743">
        <v>0</v>
      </c>
      <c r="G9" s="879" t="s">
        <v>747</v>
      </c>
      <c r="H9" s="134"/>
    </row>
    <row r="10" spans="1:8">
      <c r="A10" s="892"/>
      <c r="B10" s="171" t="s">
        <v>64</v>
      </c>
      <c r="C10" s="744">
        <v>0</v>
      </c>
      <c r="D10" s="744">
        <v>0</v>
      </c>
      <c r="E10" s="744">
        <v>0</v>
      </c>
      <c r="F10" s="744">
        <v>0</v>
      </c>
      <c r="G10" s="879"/>
      <c r="H10" s="134"/>
    </row>
    <row r="11" spans="1:8">
      <c r="A11" s="892"/>
      <c r="B11" s="171" t="s">
        <v>65</v>
      </c>
      <c r="C11" s="744">
        <v>0</v>
      </c>
      <c r="D11" s="744">
        <v>0</v>
      </c>
      <c r="E11" s="744">
        <v>0</v>
      </c>
      <c r="F11" s="744">
        <v>0</v>
      </c>
      <c r="G11" s="879"/>
      <c r="H11" s="134"/>
    </row>
    <row r="12" spans="1:8">
      <c r="A12" s="892"/>
      <c r="B12" s="171" t="s">
        <v>66</v>
      </c>
      <c r="C12" s="744">
        <v>0</v>
      </c>
      <c r="D12" s="744">
        <v>0</v>
      </c>
      <c r="E12" s="744">
        <v>0</v>
      </c>
      <c r="F12" s="744">
        <v>0</v>
      </c>
      <c r="G12" s="879"/>
      <c r="H12" s="134"/>
    </row>
    <row r="13" spans="1:8">
      <c r="A13" s="892"/>
      <c r="B13" s="171" t="s">
        <v>67</v>
      </c>
      <c r="C13" s="744">
        <v>0</v>
      </c>
      <c r="D13" s="744">
        <v>0</v>
      </c>
      <c r="E13" s="744">
        <v>0</v>
      </c>
      <c r="F13" s="744">
        <v>0</v>
      </c>
      <c r="G13" s="879"/>
      <c r="H13" s="134"/>
    </row>
    <row r="14" spans="1:8">
      <c r="A14" s="892"/>
      <c r="B14" s="171" t="s">
        <v>68</v>
      </c>
      <c r="C14" s="744">
        <v>0</v>
      </c>
      <c r="D14" s="744">
        <v>0</v>
      </c>
      <c r="E14" s="744">
        <v>0</v>
      </c>
      <c r="F14" s="744">
        <v>0</v>
      </c>
      <c r="G14" s="879"/>
      <c r="H14" s="134"/>
    </row>
    <row r="15" spans="1:8">
      <c r="A15" s="892"/>
      <c r="B15" s="171" t="s">
        <v>69</v>
      </c>
      <c r="C15" s="744">
        <v>0</v>
      </c>
      <c r="D15" s="744">
        <v>0</v>
      </c>
      <c r="E15" s="744">
        <v>0</v>
      </c>
      <c r="F15" s="744">
        <v>0</v>
      </c>
      <c r="G15" s="879"/>
      <c r="H15" s="134"/>
    </row>
    <row r="16" spans="1:8">
      <c r="A16" s="892"/>
      <c r="B16" s="171" t="s">
        <v>70</v>
      </c>
      <c r="C16" s="744">
        <v>0</v>
      </c>
      <c r="D16" s="744">
        <v>0</v>
      </c>
      <c r="E16" s="744">
        <v>0</v>
      </c>
      <c r="F16" s="744">
        <v>0</v>
      </c>
      <c r="G16" s="879"/>
      <c r="H16" s="134"/>
    </row>
    <row r="17" spans="1:9">
      <c r="A17" s="892"/>
      <c r="B17" s="171" t="s">
        <v>71</v>
      </c>
      <c r="C17" s="744">
        <v>74657.790703999999</v>
      </c>
      <c r="D17" s="744">
        <v>82233.954363199999</v>
      </c>
      <c r="E17" s="744">
        <v>93985.890553600009</v>
      </c>
      <c r="F17" s="744">
        <v>99393.561644000001</v>
      </c>
      <c r="G17" s="879"/>
      <c r="H17" s="134"/>
    </row>
    <row r="18" spans="1:9">
      <c r="A18" s="892"/>
      <c r="B18" s="171" t="s">
        <v>72</v>
      </c>
      <c r="C18" s="744">
        <v>239.93536319999998</v>
      </c>
      <c r="D18" s="744">
        <v>237.70372319999998</v>
      </c>
      <c r="E18" s="744">
        <v>235.47208320000001</v>
      </c>
      <c r="F18" s="744">
        <v>219.54658000000001</v>
      </c>
      <c r="G18" s="879"/>
      <c r="H18" s="134"/>
    </row>
    <row r="19" spans="1:9">
      <c r="A19" s="892"/>
      <c r="B19" s="171" t="s">
        <v>73</v>
      </c>
      <c r="C19" s="744">
        <v>0</v>
      </c>
      <c r="D19" s="744">
        <v>0</v>
      </c>
      <c r="E19" s="744">
        <v>0</v>
      </c>
      <c r="F19" s="744">
        <v>0</v>
      </c>
      <c r="G19" s="879"/>
      <c r="H19" s="134"/>
    </row>
    <row r="20" spans="1:9">
      <c r="A20" s="892"/>
      <c r="B20" s="171" t="s">
        <v>75</v>
      </c>
      <c r="C20" s="744">
        <v>0</v>
      </c>
      <c r="D20" s="744">
        <v>0</v>
      </c>
      <c r="E20" s="744">
        <v>0</v>
      </c>
      <c r="F20" s="744">
        <v>0</v>
      </c>
      <c r="G20" s="879"/>
      <c r="H20" s="134"/>
    </row>
    <row r="21" spans="1:9">
      <c r="A21" s="892"/>
      <c r="B21" s="171" t="s">
        <v>74</v>
      </c>
      <c r="C21" s="744">
        <v>0</v>
      </c>
      <c r="D21" s="744">
        <v>0</v>
      </c>
      <c r="E21" s="744">
        <v>0</v>
      </c>
      <c r="F21" s="744">
        <v>0</v>
      </c>
      <c r="G21" s="879"/>
      <c r="H21" s="134"/>
    </row>
    <row r="22" spans="1:9" ht="25.5">
      <c r="A22" s="892"/>
      <c r="B22" s="171" t="s">
        <v>77</v>
      </c>
      <c r="C22" s="744">
        <v>0</v>
      </c>
      <c r="D22" s="744">
        <v>0</v>
      </c>
      <c r="E22" s="744">
        <v>0</v>
      </c>
      <c r="F22" s="744">
        <v>0</v>
      </c>
      <c r="G22" s="879"/>
      <c r="H22" s="134"/>
    </row>
    <row r="23" spans="1:9" ht="25.5">
      <c r="A23" s="892"/>
      <c r="B23" s="171" t="s">
        <v>76</v>
      </c>
      <c r="C23" s="744">
        <v>0</v>
      </c>
      <c r="D23" s="744">
        <v>0</v>
      </c>
      <c r="E23" s="744">
        <v>0</v>
      </c>
      <c r="F23" s="744">
        <v>0</v>
      </c>
      <c r="G23" s="879"/>
      <c r="H23" s="134"/>
    </row>
    <row r="24" spans="1:9" ht="15" customHeight="1">
      <c r="A24" s="892"/>
      <c r="B24" s="171" t="s">
        <v>78</v>
      </c>
      <c r="C24" s="744">
        <v>0</v>
      </c>
      <c r="D24" s="744">
        <v>0</v>
      </c>
      <c r="E24" s="744">
        <v>0</v>
      </c>
      <c r="F24" s="744">
        <v>0</v>
      </c>
      <c r="G24" s="879"/>
      <c r="H24" s="134"/>
    </row>
    <row r="25" spans="1:9" ht="15.75" thickBot="1">
      <c r="A25" s="1121"/>
      <c r="B25" s="172" t="s">
        <v>79</v>
      </c>
      <c r="C25" s="745">
        <v>0</v>
      </c>
      <c r="D25" s="745">
        <v>0</v>
      </c>
      <c r="E25" s="745">
        <v>0</v>
      </c>
      <c r="F25" s="745">
        <v>0</v>
      </c>
      <c r="G25" s="879"/>
      <c r="H25" s="134"/>
    </row>
    <row r="26" spans="1:9">
      <c r="A26" s="870" t="s">
        <v>222</v>
      </c>
      <c r="B26" s="170" t="s">
        <v>223</v>
      </c>
      <c r="C26" s="746">
        <v>0</v>
      </c>
      <c r="D26" s="746">
        <v>0</v>
      </c>
      <c r="E26" s="746">
        <v>0</v>
      </c>
      <c r="F26" s="746">
        <v>0</v>
      </c>
      <c r="G26" s="878" t="s">
        <v>748</v>
      </c>
      <c r="H26" s="134"/>
    </row>
    <row r="27" spans="1:9" ht="38.25">
      <c r="A27" s="892"/>
      <c r="B27" s="171" t="s">
        <v>54</v>
      </c>
      <c r="C27" s="744">
        <v>0</v>
      </c>
      <c r="D27" s="744">
        <v>0</v>
      </c>
      <c r="E27" s="744">
        <v>0</v>
      </c>
      <c r="F27" s="744">
        <v>0</v>
      </c>
      <c r="G27" s="879"/>
      <c r="H27" s="134"/>
    </row>
    <row r="28" spans="1:9">
      <c r="A28" s="892"/>
      <c r="B28" s="171" t="s">
        <v>224</v>
      </c>
      <c r="C28" s="744">
        <v>0</v>
      </c>
      <c r="D28" s="744">
        <v>0</v>
      </c>
      <c r="E28" s="744">
        <v>0</v>
      </c>
      <c r="F28" s="744">
        <v>0</v>
      </c>
      <c r="G28" s="879"/>
      <c r="H28" s="134"/>
    </row>
    <row r="29" spans="1:9">
      <c r="A29" s="892"/>
      <c r="B29" s="171" t="s">
        <v>52</v>
      </c>
      <c r="C29" s="744">
        <v>0</v>
      </c>
      <c r="D29" s="744">
        <v>0</v>
      </c>
      <c r="E29" s="744">
        <v>0</v>
      </c>
      <c r="F29" s="744"/>
      <c r="G29" s="879"/>
      <c r="H29" s="134"/>
    </row>
    <row r="30" spans="1:9" ht="15.75" thickBot="1">
      <c r="A30" s="1121"/>
      <c r="B30" s="172" t="s">
        <v>51</v>
      </c>
      <c r="C30" s="745">
        <v>0</v>
      </c>
      <c r="D30" s="745">
        <v>0</v>
      </c>
      <c r="E30" s="745">
        <v>0</v>
      </c>
      <c r="F30" s="745">
        <v>0</v>
      </c>
      <c r="G30" s="879"/>
      <c r="H30" s="134"/>
    </row>
    <row r="31" spans="1:9" ht="25.5">
      <c r="A31" s="870" t="s">
        <v>0</v>
      </c>
      <c r="B31" s="547" t="s">
        <v>1049</v>
      </c>
      <c r="C31" s="746">
        <v>507321.42065584578</v>
      </c>
      <c r="D31" s="746">
        <v>507321.42065584578</v>
      </c>
      <c r="E31" s="746">
        <v>507321.42065584578</v>
      </c>
      <c r="F31" s="746">
        <v>507321.42104000004</v>
      </c>
      <c r="G31" s="850" t="s">
        <v>749</v>
      </c>
      <c r="H31" s="134"/>
    </row>
    <row r="32" spans="1:9" ht="25.5">
      <c r="A32" s="892"/>
      <c r="B32" s="549" t="s">
        <v>1050</v>
      </c>
      <c r="C32" s="744">
        <v>0</v>
      </c>
      <c r="D32" s="744">
        <v>0</v>
      </c>
      <c r="E32" s="744">
        <v>0</v>
      </c>
      <c r="F32" s="744">
        <v>0</v>
      </c>
      <c r="G32" s="851"/>
      <c r="H32" s="134"/>
      <c r="I32" s="721"/>
    </row>
    <row r="33" spans="1:8" ht="26.25" thickBot="1">
      <c r="A33" s="894"/>
      <c r="B33" s="548" t="s">
        <v>1051</v>
      </c>
      <c r="C33" s="747">
        <v>0</v>
      </c>
      <c r="D33" s="747">
        <v>0</v>
      </c>
      <c r="E33" s="747">
        <v>0</v>
      </c>
      <c r="F33" s="747">
        <v>0</v>
      </c>
      <c r="G33" s="852"/>
      <c r="H33" s="134"/>
    </row>
    <row r="34" spans="1:8">
      <c r="A34" s="1115" t="s">
        <v>2</v>
      </c>
      <c r="B34" s="176" t="s">
        <v>63</v>
      </c>
      <c r="C34" s="716">
        <v>0</v>
      </c>
      <c r="D34" s="716">
        <v>0</v>
      </c>
      <c r="E34" s="716">
        <v>0</v>
      </c>
      <c r="F34" s="716">
        <v>0</v>
      </c>
      <c r="G34" s="878" t="s">
        <v>751</v>
      </c>
      <c r="H34" s="134"/>
    </row>
    <row r="35" spans="1:8">
      <c r="A35" s="1118"/>
      <c r="B35" s="174" t="s">
        <v>68</v>
      </c>
      <c r="C35" s="717">
        <v>331642.18301520002</v>
      </c>
      <c r="D35" s="717">
        <v>513772.47474639997</v>
      </c>
      <c r="E35" s="717">
        <v>325552.61895119998</v>
      </c>
      <c r="F35" s="717">
        <v>353940.12656080001</v>
      </c>
      <c r="G35" s="879"/>
      <c r="H35" s="134"/>
    </row>
    <row r="36" spans="1:8">
      <c r="A36" s="1118"/>
      <c r="B36" s="174" t="s">
        <v>69</v>
      </c>
      <c r="C36" s="717">
        <v>0</v>
      </c>
      <c r="D36" s="717">
        <v>0</v>
      </c>
      <c r="E36" s="717">
        <v>0</v>
      </c>
      <c r="F36" s="717">
        <v>0</v>
      </c>
      <c r="G36" s="879"/>
      <c r="H36" s="134"/>
    </row>
    <row r="37" spans="1:8">
      <c r="A37" s="1118"/>
      <c r="B37" s="174" t="s">
        <v>70</v>
      </c>
      <c r="C37" s="717">
        <v>5547660.4062272003</v>
      </c>
      <c r="D37" s="717">
        <v>5479347.8894848004</v>
      </c>
      <c r="E37" s="717">
        <v>5387089.7128935996</v>
      </c>
      <c r="F37" s="717">
        <v>5284809.8694992</v>
      </c>
      <c r="G37" s="879"/>
      <c r="H37" s="134"/>
    </row>
    <row r="38" spans="1:8">
      <c r="A38" s="1118"/>
      <c r="B38" s="174" t="s">
        <v>78</v>
      </c>
      <c r="C38" s="717">
        <v>0</v>
      </c>
      <c r="D38" s="717">
        <v>0</v>
      </c>
      <c r="E38" s="717">
        <v>0</v>
      </c>
      <c r="F38" s="717">
        <v>0</v>
      </c>
      <c r="G38" s="879"/>
      <c r="H38" s="134"/>
    </row>
    <row r="39" spans="1:8">
      <c r="A39" s="1118"/>
      <c r="B39" s="174" t="s">
        <v>74</v>
      </c>
      <c r="C39" s="717">
        <v>0</v>
      </c>
      <c r="D39" s="717">
        <v>0</v>
      </c>
      <c r="E39" s="717">
        <v>0</v>
      </c>
      <c r="F39" s="717">
        <v>0</v>
      </c>
      <c r="G39" s="879"/>
      <c r="H39" s="134"/>
    </row>
    <row r="40" spans="1:8" ht="15" customHeight="1" thickBot="1">
      <c r="A40" s="1119"/>
      <c r="B40" s="179" t="s">
        <v>831</v>
      </c>
      <c r="C40" s="718">
        <v>181879.72074480006</v>
      </c>
      <c r="D40" s="718">
        <v>177062.94399040003</v>
      </c>
      <c r="E40" s="718">
        <v>524778.20663349715</v>
      </c>
      <c r="F40" s="718">
        <v>415445.38623425487</v>
      </c>
      <c r="G40" s="880"/>
      <c r="H40" s="134"/>
    </row>
    <row r="41" spans="1:8" ht="15" customHeight="1">
      <c r="C41" s="721"/>
      <c r="D41" s="721"/>
      <c r="E41" s="721"/>
      <c r="H41" s="134"/>
    </row>
    <row r="42" spans="1:8" ht="15" customHeight="1">
      <c r="C42" s="721"/>
      <c r="D42" s="721"/>
      <c r="E42" s="721"/>
      <c r="H42" s="134"/>
    </row>
    <row r="43" spans="1:8">
      <c r="E43" s="721"/>
      <c r="H43" s="134"/>
    </row>
    <row r="44" spans="1:8">
      <c r="E44" s="721"/>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53" t="s">
        <v>726</v>
      </c>
      <c r="B1" s="853"/>
      <c r="C1" s="853"/>
      <c r="D1" s="323"/>
      <c r="E1" s="231"/>
    </row>
    <row r="2" spans="1:44">
      <c r="A2" s="853" t="s">
        <v>23</v>
      </c>
      <c r="B2" s="853"/>
      <c r="C2" s="853"/>
      <c r="D2" s="323"/>
      <c r="E2" s="231"/>
    </row>
    <row r="3" spans="1:44" ht="15.75" thickBot="1">
      <c r="A3" s="1150"/>
      <c r="B3" s="1150"/>
      <c r="C3" s="1150"/>
      <c r="D3" s="1150"/>
    </row>
    <row r="4" spans="1:44">
      <c r="A4" s="855" t="s">
        <v>3</v>
      </c>
      <c r="B4" s="856"/>
      <c r="C4" s="856"/>
      <c r="D4" s="861" t="s">
        <v>1058</v>
      </c>
    </row>
    <row r="5" spans="1:44" ht="15.75" thickBot="1">
      <c r="A5" s="858"/>
      <c r="B5" s="859"/>
      <c r="C5" s="859"/>
      <c r="D5" s="877"/>
    </row>
    <row r="6" spans="1:44" ht="15.75" thickBot="1">
      <c r="A6" s="331" t="str">
        <f>Obsah!A3</f>
        <v>Informace platné k datu</v>
      </c>
      <c r="B6" s="332"/>
      <c r="C6" s="344" t="str">
        <f>Obsah!C3</f>
        <v>(31/12/2015)</v>
      </c>
      <c r="D6" s="345"/>
      <c r="E6" s="8"/>
    </row>
    <row r="7" spans="1:44">
      <c r="A7" s="1129" t="s">
        <v>4</v>
      </c>
      <c r="B7" s="1130"/>
      <c r="C7" s="1131"/>
      <c r="D7" s="850" t="s">
        <v>752</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44"/>
      <c r="B8" s="445"/>
      <c r="C8" s="446"/>
      <c r="D8" s="852"/>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35"/>
      <c r="B9" s="436"/>
      <c r="C9" s="437"/>
      <c r="D9" s="1137" t="s">
        <v>752</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38"/>
      <c r="B10" s="439"/>
      <c r="C10" s="440"/>
      <c r="D10" s="113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38"/>
      <c r="B11" s="439"/>
      <c r="C11" s="440"/>
      <c r="D11" s="113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38"/>
      <c r="B12" s="439"/>
      <c r="C12" s="440"/>
      <c r="D12" s="113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38"/>
      <c r="B13" s="439"/>
      <c r="C13" s="440"/>
      <c r="D13" s="113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38"/>
      <c r="B14" s="439"/>
      <c r="C14" s="440"/>
      <c r="D14" s="113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38"/>
      <c r="B15" s="439"/>
      <c r="C15" s="440"/>
      <c r="D15" s="113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38"/>
      <c r="B16" s="439"/>
      <c r="C16" s="440"/>
      <c r="D16" s="113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38"/>
      <c r="B17" s="439"/>
      <c r="C17" s="440"/>
      <c r="D17" s="113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38"/>
      <c r="B18" s="439"/>
      <c r="C18" s="440"/>
      <c r="D18" s="113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38"/>
      <c r="B19" s="439"/>
      <c r="C19" s="440"/>
      <c r="D19" s="113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38"/>
      <c r="B20" s="439"/>
      <c r="C20" s="440"/>
      <c r="D20" s="113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38"/>
      <c r="B21" s="439"/>
      <c r="C21" s="440"/>
      <c r="D21" s="113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38"/>
      <c r="B22" s="439"/>
      <c r="C22" s="440"/>
      <c r="D22" s="113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41"/>
      <c r="B23" s="442"/>
      <c r="C23" s="443"/>
      <c r="D23" s="1139"/>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29" t="s">
        <v>5</v>
      </c>
      <c r="B24" s="1130"/>
      <c r="C24" s="1131"/>
      <c r="D24" s="850" t="s">
        <v>753</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44"/>
      <c r="B25" s="445"/>
      <c r="C25" s="446"/>
      <c r="D25" s="85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35"/>
      <c r="B26" s="436"/>
      <c r="C26" s="437"/>
      <c r="D26" s="1137" t="s">
        <v>753</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38"/>
      <c r="B27" s="439"/>
      <c r="C27" s="440"/>
      <c r="D27" s="113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38"/>
      <c r="B28" s="439"/>
      <c r="C28" s="440"/>
      <c r="D28" s="113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38"/>
      <c r="B29" s="439"/>
      <c r="C29" s="440"/>
      <c r="D29" s="113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38"/>
      <c r="B30" s="439"/>
      <c r="C30" s="440"/>
      <c r="D30" s="113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38"/>
      <c r="B31" s="439"/>
      <c r="C31" s="440"/>
      <c r="D31" s="113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38"/>
      <c r="B32" s="439"/>
      <c r="C32" s="440"/>
      <c r="D32" s="113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38"/>
      <c r="B33" s="439"/>
      <c r="C33" s="440"/>
      <c r="D33" s="113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38"/>
      <c r="B34" s="439"/>
      <c r="C34" s="440"/>
      <c r="D34" s="113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38"/>
      <c r="B35" s="439"/>
      <c r="C35" s="440"/>
      <c r="D35" s="113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38"/>
      <c r="B36" s="439"/>
      <c r="C36" s="440"/>
      <c r="D36" s="113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38"/>
      <c r="B37" s="439"/>
      <c r="C37" s="440"/>
      <c r="D37" s="113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38"/>
      <c r="B38" s="439"/>
      <c r="C38" s="440"/>
      <c r="D38" s="113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38"/>
      <c r="B39" s="439"/>
      <c r="C39" s="440"/>
      <c r="D39" s="113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41"/>
      <c r="B40" s="442"/>
      <c r="C40" s="443"/>
      <c r="D40" s="1139"/>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29" t="s">
        <v>6</v>
      </c>
      <c r="B41" s="1130"/>
      <c r="C41" s="1131"/>
      <c r="D41" s="850" t="s">
        <v>754</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44"/>
      <c r="B42" s="445"/>
      <c r="C42" s="446"/>
      <c r="D42" s="85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35"/>
      <c r="B43" s="436"/>
      <c r="C43" s="437"/>
      <c r="D43" s="1137" t="s">
        <v>754</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38"/>
      <c r="B44" s="439"/>
      <c r="C44" s="440"/>
      <c r="D44" s="113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38"/>
      <c r="B45" s="439"/>
      <c r="C45" s="440"/>
      <c r="D45" s="113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38"/>
      <c r="B46" s="439"/>
      <c r="C46" s="440"/>
      <c r="D46" s="113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38"/>
      <c r="B47" s="439"/>
      <c r="C47" s="440"/>
      <c r="D47" s="113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38"/>
      <c r="B48" s="439"/>
      <c r="C48" s="440"/>
      <c r="D48" s="113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38"/>
      <c r="B49" s="439"/>
      <c r="C49" s="440"/>
      <c r="D49" s="113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38"/>
      <c r="B50" s="439"/>
      <c r="C50" s="440"/>
      <c r="D50" s="113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38"/>
      <c r="B51" s="439"/>
      <c r="C51" s="440"/>
      <c r="D51" s="113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38"/>
      <c r="B52" s="439"/>
      <c r="C52" s="440"/>
      <c r="D52" s="113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38"/>
      <c r="B53" s="439"/>
      <c r="C53" s="440"/>
      <c r="D53" s="113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38"/>
      <c r="B54" s="439"/>
      <c r="C54" s="440"/>
      <c r="D54" s="113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38"/>
      <c r="B55" s="439"/>
      <c r="C55" s="440"/>
      <c r="D55" s="113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38"/>
      <c r="B56" s="439"/>
      <c r="C56" s="440"/>
      <c r="D56" s="113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41"/>
      <c r="B57" s="442"/>
      <c r="C57" s="443"/>
      <c r="D57" s="1139"/>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2" t="s">
        <v>7</v>
      </c>
      <c r="B58" s="1133"/>
      <c r="C58" s="1133"/>
      <c r="D58" s="850" t="s">
        <v>755</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44"/>
      <c r="B59" s="445"/>
      <c r="C59" s="446"/>
      <c r="D59" s="85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35"/>
      <c r="B60" s="436"/>
      <c r="C60" s="437"/>
      <c r="D60" s="1137" t="s">
        <v>755</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38"/>
      <c r="B61" s="439"/>
      <c r="C61" s="440"/>
      <c r="D61" s="113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38"/>
      <c r="B62" s="439"/>
      <c r="C62" s="440"/>
      <c r="D62" s="113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38"/>
      <c r="B63" s="439"/>
      <c r="C63" s="440"/>
      <c r="D63" s="113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38"/>
      <c r="B64" s="439"/>
      <c r="C64" s="440"/>
      <c r="D64" s="113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38"/>
      <c r="B65" s="439"/>
      <c r="C65" s="440"/>
      <c r="D65" s="113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38"/>
      <c r="B66" s="439"/>
      <c r="C66" s="440"/>
      <c r="D66" s="113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38"/>
      <c r="B67" s="439"/>
      <c r="C67" s="440"/>
      <c r="D67" s="113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38"/>
      <c r="B68" s="439"/>
      <c r="C68" s="440"/>
      <c r="D68" s="113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38"/>
      <c r="B69" s="439"/>
      <c r="C69" s="440"/>
      <c r="D69" s="113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38"/>
      <c r="B70" s="439"/>
      <c r="C70" s="440"/>
      <c r="D70" s="113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38"/>
      <c r="B71" s="439"/>
      <c r="C71" s="440"/>
      <c r="D71" s="113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38"/>
      <c r="B72" s="439"/>
      <c r="C72" s="440"/>
      <c r="D72" s="113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38"/>
      <c r="B73" s="439"/>
      <c r="C73" s="440"/>
      <c r="D73" s="113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41"/>
      <c r="B74" s="442"/>
      <c r="C74" s="443"/>
      <c r="D74" s="1139"/>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40" t="s">
        <v>10</v>
      </c>
      <c r="B75" s="1141"/>
      <c r="C75" s="17"/>
      <c r="D75" s="1134" t="s">
        <v>756</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30" t="s">
        <v>9</v>
      </c>
      <c r="B76" s="904"/>
      <c r="C76" s="18"/>
      <c r="D76" s="1135"/>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27" t="s">
        <v>700</v>
      </c>
      <c r="B77" s="1128"/>
      <c r="C77" s="18"/>
      <c r="D77" s="1135"/>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25" t="s">
        <v>8</v>
      </c>
      <c r="B78" s="1126"/>
      <c r="C78" s="19"/>
      <c r="D78" s="1136"/>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1" t="s">
        <v>11</v>
      </c>
      <c r="B79" s="912"/>
      <c r="C79" s="913"/>
      <c r="D79" s="1093" t="s">
        <v>757</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48"/>
      <c r="B80" s="1149"/>
      <c r="C80" s="1149"/>
      <c r="D80" s="1094"/>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48"/>
      <c r="B81" s="1149"/>
      <c r="C81" s="1149"/>
      <c r="D81" s="1094"/>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48"/>
      <c r="B82" s="1149"/>
      <c r="C82" s="1149"/>
      <c r="D82" s="1094"/>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48"/>
      <c r="B83" s="1149"/>
      <c r="C83" s="1149"/>
      <c r="D83" s="1094"/>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57"/>
      <c r="B84" s="1158"/>
      <c r="C84" s="1158"/>
      <c r="D84" s="1098"/>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159"/>
      <c r="B85" s="1160"/>
      <c r="C85" s="1160"/>
      <c r="D85" s="1094" t="s">
        <v>757</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148"/>
      <c r="B86" s="1149"/>
      <c r="C86" s="1149"/>
      <c r="D86" s="1094"/>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148"/>
      <c r="B87" s="1149"/>
      <c r="C87" s="1149"/>
      <c r="D87" s="1094"/>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148"/>
      <c r="B88" s="1149"/>
      <c r="C88" s="1149"/>
      <c r="D88" s="1094"/>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148"/>
      <c r="B89" s="1149"/>
      <c r="C89" s="1149"/>
      <c r="D89" s="1094"/>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148"/>
      <c r="B90" s="1149"/>
      <c r="C90" s="1149"/>
      <c r="D90" s="1094"/>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148"/>
      <c r="B91" s="1149"/>
      <c r="C91" s="1149"/>
      <c r="D91" s="1094"/>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148"/>
      <c r="B92" s="1149"/>
      <c r="C92" s="1149"/>
      <c r="D92" s="1094"/>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148"/>
      <c r="B93" s="1149"/>
      <c r="C93" s="1149"/>
      <c r="D93" s="1094"/>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148"/>
      <c r="B94" s="1149"/>
      <c r="C94" s="1149"/>
      <c r="D94" s="1094"/>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144"/>
      <c r="B95" s="1145"/>
      <c r="C95" s="1145"/>
      <c r="D95" s="1094"/>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11" t="s">
        <v>19</v>
      </c>
      <c r="B96" s="912"/>
      <c r="C96" s="913"/>
      <c r="D96" s="1134" t="s">
        <v>758</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27" t="s">
        <v>178</v>
      </c>
      <c r="B97" s="1128"/>
      <c r="C97" s="656" t="s">
        <v>12</v>
      </c>
      <c r="D97" s="1135"/>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42"/>
      <c r="B98" s="1143"/>
      <c r="C98" s="18"/>
      <c r="D98" s="1135"/>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42"/>
      <c r="B99" s="1143"/>
      <c r="C99" s="18"/>
      <c r="D99" s="1135"/>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42"/>
      <c r="B100" s="1143"/>
      <c r="C100" s="18"/>
      <c r="D100" s="1135"/>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42"/>
      <c r="B101" s="1143"/>
      <c r="C101" s="18"/>
      <c r="D101" s="1135"/>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52"/>
      <c r="B102" s="1153"/>
      <c r="C102" s="19"/>
      <c r="D102" s="1136"/>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46"/>
      <c r="B103" s="1147"/>
      <c r="C103" s="144"/>
      <c r="D103" s="1095" t="s">
        <v>758</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42"/>
      <c r="B104" s="1143"/>
      <c r="C104" s="18"/>
      <c r="D104" s="1135"/>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42"/>
      <c r="B105" s="1143"/>
      <c r="C105" s="18"/>
      <c r="D105" s="1135"/>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42"/>
      <c r="B106" s="1143"/>
      <c r="C106" s="18"/>
      <c r="D106" s="1135"/>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42"/>
      <c r="B107" s="1143"/>
      <c r="C107" s="18"/>
      <c r="D107" s="1135"/>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42"/>
      <c r="B108" s="1143"/>
      <c r="C108" s="18"/>
      <c r="D108" s="1135"/>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42"/>
      <c r="B109" s="1143"/>
      <c r="C109" s="18"/>
      <c r="D109" s="1135"/>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42"/>
      <c r="B110" s="1143"/>
      <c r="C110" s="18"/>
      <c r="D110" s="1135"/>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930"/>
      <c r="B111" s="904"/>
      <c r="C111" s="18"/>
      <c r="D111" s="1135"/>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151"/>
      <c r="B112" s="914"/>
      <c r="C112" s="156"/>
      <c r="D112" s="1097"/>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55" t="s">
        <v>13</v>
      </c>
      <c r="B113" s="1156"/>
      <c r="C113" s="180"/>
      <c r="D113" s="247" t="s">
        <v>759</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40" t="s">
        <v>14</v>
      </c>
      <c r="B114" s="1141"/>
      <c r="C114" s="1154"/>
      <c r="D114" s="1093" t="s">
        <v>760</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58" t="s">
        <v>15</v>
      </c>
      <c r="B115" s="659" t="s">
        <v>16</v>
      </c>
      <c r="C115" s="662" t="s">
        <v>17</v>
      </c>
      <c r="D115" s="1094"/>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94"/>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94"/>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94"/>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94"/>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98"/>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78" t="s">
        <v>760</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79"/>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79"/>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79"/>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79"/>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79"/>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79"/>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79"/>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79"/>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8"/>
      <c r="B130" s="179"/>
      <c r="C130" s="183"/>
      <c r="D130" s="880"/>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116"/>
  <sheetViews>
    <sheetView zoomScaleNormal="100" workbookViewId="0">
      <selection activeCell="A6" sqref="A6"/>
    </sheetView>
  </sheetViews>
  <sheetFormatPr defaultRowHeight="15"/>
  <cols>
    <col min="1" max="1" width="45.7109375" customWidth="1"/>
    <col min="2" max="2" width="48" customWidth="1"/>
    <col min="3" max="3" width="50" customWidth="1"/>
    <col min="4" max="4" width="16.7109375" customWidth="1"/>
  </cols>
  <sheetData>
    <row r="1" spans="1:5">
      <c r="A1" s="853" t="s">
        <v>727</v>
      </c>
      <c r="B1" s="853"/>
      <c r="C1" s="853"/>
      <c r="D1" s="323"/>
      <c r="E1" s="231"/>
    </row>
    <row r="2" spans="1:5">
      <c r="A2" s="853" t="s">
        <v>24</v>
      </c>
      <c r="B2" s="853"/>
      <c r="C2" s="853"/>
      <c r="D2" s="323"/>
      <c r="E2" s="231"/>
    </row>
    <row r="3" spans="1:5" ht="15.75" thickBot="1">
      <c r="A3" s="1150" t="s">
        <v>1060</v>
      </c>
      <c r="B3" s="1150"/>
      <c r="C3" s="1150"/>
      <c r="D3" s="1150"/>
    </row>
    <row r="4" spans="1:5">
      <c r="A4" s="855" t="s">
        <v>229</v>
      </c>
      <c r="B4" s="856"/>
      <c r="C4" s="856"/>
      <c r="D4" s="861" t="s">
        <v>1058</v>
      </c>
    </row>
    <row r="5" spans="1:5" ht="15.75" thickBot="1">
      <c r="A5" s="858"/>
      <c r="B5" s="859"/>
      <c r="C5" s="859"/>
      <c r="D5" s="877"/>
    </row>
    <row r="6" spans="1:5" ht="15.75" thickBot="1">
      <c r="A6" s="331" t="str">
        <f>Obsah!A3</f>
        <v>Informace platné k datu</v>
      </c>
      <c r="B6" s="332"/>
      <c r="C6" s="344" t="str">
        <f>Obsah!C3</f>
        <v>(31/12/2015)</v>
      </c>
      <c r="D6" s="338"/>
    </row>
    <row r="7" spans="1:5" ht="30" customHeight="1" thickBot="1">
      <c r="A7" s="1163" t="s">
        <v>225</v>
      </c>
      <c r="B7" s="1164"/>
      <c r="C7" s="187"/>
      <c r="D7" s="248" t="s">
        <v>761</v>
      </c>
    </row>
    <row r="8" spans="1:5" ht="15" customHeight="1">
      <c r="A8" s="1165" t="s">
        <v>226</v>
      </c>
      <c r="B8" s="1166"/>
      <c r="C8" s="1166"/>
      <c r="D8" s="1167" t="s">
        <v>1082</v>
      </c>
    </row>
    <row r="9" spans="1:5">
      <c r="A9" s="1161" t="s">
        <v>227</v>
      </c>
      <c r="B9" s="1162"/>
      <c r="C9" s="186" t="s">
        <v>170</v>
      </c>
      <c r="D9" s="1168"/>
    </row>
    <row r="10" spans="1:5">
      <c r="A10" s="751">
        <v>1</v>
      </c>
      <c r="B10" s="729" t="s">
        <v>1116</v>
      </c>
      <c r="C10" s="748">
        <v>3710.38528</v>
      </c>
      <c r="D10" s="1168"/>
    </row>
    <row r="11" spans="1:5">
      <c r="A11" s="751">
        <v>2</v>
      </c>
      <c r="B11" s="729" t="s">
        <v>1117</v>
      </c>
      <c r="C11" s="748">
        <v>6232.97192</v>
      </c>
      <c r="D11" s="1168"/>
    </row>
    <row r="12" spans="1:5">
      <c r="A12" s="751">
        <v>3</v>
      </c>
      <c r="B12" s="729" t="s">
        <v>1118</v>
      </c>
      <c r="C12" s="748">
        <v>8411.9251400000012</v>
      </c>
      <c r="D12" s="1168"/>
    </row>
    <row r="13" spans="1:5">
      <c r="A13" s="751">
        <v>4</v>
      </c>
      <c r="B13" s="729" t="s">
        <v>1119</v>
      </c>
      <c r="C13" s="748">
        <v>20539.918579999998</v>
      </c>
      <c r="D13" s="1168"/>
    </row>
    <row r="14" spans="1:5">
      <c r="A14" s="751">
        <v>5</v>
      </c>
      <c r="B14" s="729" t="s">
        <v>1120</v>
      </c>
      <c r="C14" s="748">
        <v>301.25666000000001</v>
      </c>
      <c r="D14" s="1168"/>
    </row>
    <row r="15" spans="1:5">
      <c r="A15" s="751">
        <v>6</v>
      </c>
      <c r="B15" s="729" t="s">
        <v>1121</v>
      </c>
      <c r="C15" s="748">
        <v>10698.80206</v>
      </c>
      <c r="D15" s="1169"/>
    </row>
    <row r="16" spans="1:5">
      <c r="A16" s="728">
        <v>7</v>
      </c>
      <c r="B16" s="729" t="s">
        <v>1122</v>
      </c>
      <c r="C16" s="748">
        <v>4936.3500100000001</v>
      </c>
      <c r="D16" s="1169"/>
    </row>
    <row r="17" spans="1:4">
      <c r="A17" s="728">
        <v>8</v>
      </c>
      <c r="B17" s="729" t="s">
        <v>1123</v>
      </c>
      <c r="C17" s="748">
        <v>8814.5903300000009</v>
      </c>
      <c r="D17" s="1169"/>
    </row>
    <row r="18" spans="1:4">
      <c r="A18" s="728">
        <v>9</v>
      </c>
      <c r="B18" s="729" t="s">
        <v>1124</v>
      </c>
      <c r="C18" s="748">
        <v>2945.15002</v>
      </c>
      <c r="D18" s="1169"/>
    </row>
    <row r="19" spans="1:4">
      <c r="A19" s="728">
        <v>10</v>
      </c>
      <c r="B19" s="729" t="s">
        <v>1081</v>
      </c>
      <c r="C19" s="748">
        <v>244235875.29031</v>
      </c>
      <c r="D19" s="1169"/>
    </row>
    <row r="20" spans="1:4">
      <c r="A20" s="728">
        <v>11</v>
      </c>
      <c r="B20" s="729" t="s">
        <v>1125</v>
      </c>
      <c r="C20" s="748">
        <v>76185.937019999998</v>
      </c>
      <c r="D20" s="1169"/>
    </row>
    <row r="21" spans="1:4">
      <c r="A21" s="728">
        <v>12</v>
      </c>
      <c r="B21" s="729" t="s">
        <v>1126</v>
      </c>
      <c r="C21" s="748">
        <v>693.36332000000004</v>
      </c>
      <c r="D21" s="1169"/>
    </row>
    <row r="22" spans="1:4">
      <c r="A22" s="728">
        <v>13</v>
      </c>
      <c r="B22" s="729" t="s">
        <v>1127</v>
      </c>
      <c r="C22" s="748">
        <v>586.19918000000007</v>
      </c>
      <c r="D22" s="1169"/>
    </row>
    <row r="23" spans="1:4">
      <c r="A23" s="728">
        <v>14</v>
      </c>
      <c r="B23" s="729" t="s">
        <v>1128</v>
      </c>
      <c r="C23" s="748">
        <v>30994.62729</v>
      </c>
      <c r="D23" s="1169"/>
    </row>
    <row r="24" spans="1:4">
      <c r="A24" s="728">
        <v>15</v>
      </c>
      <c r="B24" s="729" t="s">
        <v>1129</v>
      </c>
      <c r="C24" s="748">
        <v>201119.50737000001</v>
      </c>
      <c r="D24" s="1169"/>
    </row>
    <row r="25" spans="1:4">
      <c r="A25" s="728">
        <v>16</v>
      </c>
      <c r="B25" s="729" t="s">
        <v>1130</v>
      </c>
      <c r="C25" s="748">
        <v>1409.8203500000002</v>
      </c>
      <c r="D25" s="1169"/>
    </row>
    <row r="26" spans="1:4">
      <c r="A26" s="728">
        <v>17</v>
      </c>
      <c r="B26" s="729" t="s">
        <v>1131</v>
      </c>
      <c r="C26" s="748">
        <v>113061.27120999999</v>
      </c>
      <c r="D26" s="1169"/>
    </row>
    <row r="27" spans="1:4">
      <c r="A27" s="728">
        <v>18</v>
      </c>
      <c r="B27" s="729" t="s">
        <v>1132</v>
      </c>
      <c r="C27" s="748">
        <v>25962.295160000001</v>
      </c>
      <c r="D27" s="1169"/>
    </row>
    <row r="28" spans="1:4">
      <c r="A28" s="728">
        <v>19</v>
      </c>
      <c r="B28" s="729" t="s">
        <v>1133</v>
      </c>
      <c r="C28" s="748">
        <v>10879.400810000001</v>
      </c>
      <c r="D28" s="1169"/>
    </row>
    <row r="29" spans="1:4">
      <c r="A29" s="728">
        <v>20</v>
      </c>
      <c r="B29" s="729" t="s">
        <v>1134</v>
      </c>
      <c r="C29" s="748">
        <v>20479.0327</v>
      </c>
      <c r="D29" s="1169"/>
    </row>
    <row r="30" spans="1:4">
      <c r="A30" s="728">
        <v>21</v>
      </c>
      <c r="B30" s="729" t="s">
        <v>1135</v>
      </c>
      <c r="C30" s="748">
        <v>3815.0665600000002</v>
      </c>
      <c r="D30" s="1169"/>
    </row>
    <row r="31" spans="1:4">
      <c r="A31" s="728">
        <v>22</v>
      </c>
      <c r="B31" s="729" t="s">
        <v>1136</v>
      </c>
      <c r="C31" s="748">
        <v>3162.3217100000002</v>
      </c>
      <c r="D31" s="1169"/>
    </row>
    <row r="32" spans="1:4">
      <c r="A32" s="728">
        <v>23</v>
      </c>
      <c r="B32" s="729" t="s">
        <v>1137</v>
      </c>
      <c r="C32" s="748">
        <v>1748.6496400000001</v>
      </c>
      <c r="D32" s="1169"/>
    </row>
    <row r="33" spans="1:4">
      <c r="A33" s="728">
        <v>24</v>
      </c>
      <c r="B33" s="729" t="s">
        <v>1138</v>
      </c>
      <c r="C33" s="748">
        <v>1929.5676000000001</v>
      </c>
      <c r="D33" s="1169"/>
    </row>
    <row r="34" spans="1:4">
      <c r="A34" s="728">
        <v>25</v>
      </c>
      <c r="B34" s="729" t="s">
        <v>1139</v>
      </c>
      <c r="C34" s="748">
        <v>36950.049060000005</v>
      </c>
      <c r="D34" s="1169"/>
    </row>
    <row r="35" spans="1:4">
      <c r="A35" s="752">
        <v>26</v>
      </c>
      <c r="B35" s="749" t="s">
        <v>1140</v>
      </c>
      <c r="C35" s="750">
        <v>3568.3149600000002</v>
      </c>
      <c r="D35" s="1169"/>
    </row>
    <row r="36" spans="1:4">
      <c r="A36" s="728">
        <v>27</v>
      </c>
      <c r="B36" s="729" t="s">
        <v>1141</v>
      </c>
      <c r="C36" s="748">
        <v>10536.120999999999</v>
      </c>
      <c r="D36" s="1169"/>
    </row>
    <row r="37" spans="1:4">
      <c r="A37" s="728">
        <v>28</v>
      </c>
      <c r="B37" s="729" t="s">
        <v>1142</v>
      </c>
      <c r="C37" s="748">
        <v>1494.3728600000002</v>
      </c>
      <c r="D37" s="1169"/>
    </row>
    <row r="38" spans="1:4">
      <c r="A38" s="728">
        <v>29</v>
      </c>
      <c r="B38" s="729" t="s">
        <v>1143</v>
      </c>
      <c r="C38" s="748">
        <v>72834.344069999992</v>
      </c>
      <c r="D38" s="1169"/>
    </row>
    <row r="39" spans="1:4">
      <c r="A39" s="728">
        <v>30</v>
      </c>
      <c r="B39" s="729" t="s">
        <v>1144</v>
      </c>
      <c r="C39" s="748">
        <v>4996.0971900000004</v>
      </c>
      <c r="D39" s="1169"/>
    </row>
    <row r="40" spans="1:4">
      <c r="A40" s="728">
        <v>31</v>
      </c>
      <c r="B40" s="729" t="s">
        <v>1145</v>
      </c>
      <c r="C40" s="748">
        <v>7814.5450999999994</v>
      </c>
      <c r="D40" s="1169"/>
    </row>
    <row r="41" spans="1:4">
      <c r="A41" s="728">
        <v>32</v>
      </c>
      <c r="B41" s="729" t="s">
        <v>1146</v>
      </c>
      <c r="C41" s="748">
        <v>360322.57558999996</v>
      </c>
      <c r="D41" s="1169"/>
    </row>
    <row r="42" spans="1:4">
      <c r="A42" s="728">
        <v>33</v>
      </c>
      <c r="B42" s="729" t="s">
        <v>1147</v>
      </c>
      <c r="C42" s="748">
        <v>13.631220000000001</v>
      </c>
      <c r="D42" s="1169"/>
    </row>
    <row r="43" spans="1:4">
      <c r="A43" s="728">
        <v>34</v>
      </c>
      <c r="B43" s="729" t="s">
        <v>1148</v>
      </c>
      <c r="C43" s="748">
        <v>4676.5801799999999</v>
      </c>
      <c r="D43" s="1169"/>
    </row>
    <row r="44" spans="1:4">
      <c r="A44" s="728">
        <v>35</v>
      </c>
      <c r="B44" s="729" t="s">
        <v>1149</v>
      </c>
      <c r="C44" s="748">
        <v>48018.223920000004</v>
      </c>
      <c r="D44" s="1169"/>
    </row>
    <row r="45" spans="1:4">
      <c r="A45" s="728"/>
      <c r="B45" s="729"/>
      <c r="C45" s="748"/>
      <c r="D45" s="1169"/>
    </row>
    <row r="46" spans="1:4">
      <c r="A46" s="728"/>
      <c r="B46" s="729"/>
      <c r="C46" s="748"/>
      <c r="D46" s="1169"/>
    </row>
    <row r="47" spans="1:4">
      <c r="A47" s="728"/>
      <c r="B47" s="729"/>
      <c r="C47" s="748"/>
      <c r="D47" s="1169"/>
    </row>
    <row r="48" spans="1:4">
      <c r="A48" s="728"/>
      <c r="B48" s="729"/>
      <c r="C48" s="748"/>
      <c r="D48" s="1169"/>
    </row>
    <row r="49" spans="1:4">
      <c r="A49" s="728"/>
      <c r="B49" s="729"/>
      <c r="C49" s="748"/>
      <c r="D49" s="1169"/>
    </row>
    <row r="50" spans="1:4">
      <c r="A50" s="728"/>
      <c r="B50" s="729"/>
      <c r="C50" s="748"/>
      <c r="D50" s="1169"/>
    </row>
    <row r="51" spans="1:4">
      <c r="A51" s="728"/>
      <c r="B51" s="729"/>
      <c r="C51" s="748"/>
      <c r="D51" s="1169"/>
    </row>
    <row r="52" spans="1:4">
      <c r="A52" s="728"/>
      <c r="B52" s="729"/>
      <c r="C52" s="748"/>
      <c r="D52" s="1169"/>
    </row>
    <row r="53" spans="1:4">
      <c r="A53" s="728"/>
      <c r="B53" s="729"/>
      <c r="C53" s="748"/>
      <c r="D53" s="1169"/>
    </row>
    <row r="54" spans="1:4">
      <c r="A54" s="728"/>
      <c r="B54" s="729"/>
      <c r="C54" s="748"/>
      <c r="D54" s="1169"/>
    </row>
    <row r="55" spans="1:4">
      <c r="A55" s="728"/>
      <c r="B55" s="729"/>
      <c r="C55" s="748"/>
      <c r="D55" s="1169"/>
    </row>
    <row r="56" spans="1:4">
      <c r="A56" s="728"/>
      <c r="B56" s="729"/>
      <c r="C56" s="748"/>
      <c r="D56" s="1169"/>
    </row>
    <row r="57" spans="1:4">
      <c r="A57" s="728"/>
      <c r="B57" s="729"/>
      <c r="C57" s="748"/>
      <c r="D57" s="1169"/>
    </row>
    <row r="58" spans="1:4">
      <c r="A58" s="728"/>
      <c r="B58" s="729"/>
      <c r="C58" s="748"/>
      <c r="D58" s="1169"/>
    </row>
    <row r="59" spans="1:4">
      <c r="A59" s="728"/>
      <c r="B59" s="729"/>
      <c r="C59" s="748"/>
      <c r="D59" s="1169"/>
    </row>
    <row r="60" spans="1:4">
      <c r="A60" s="728"/>
      <c r="B60" s="729"/>
      <c r="C60" s="748"/>
      <c r="D60" s="1169"/>
    </row>
    <row r="61" spans="1:4">
      <c r="A61" s="728"/>
      <c r="B61" s="729"/>
      <c r="C61" s="748"/>
      <c r="D61" s="1169"/>
    </row>
    <row r="62" spans="1:4">
      <c r="A62" s="728"/>
      <c r="B62" s="729"/>
      <c r="C62" s="748"/>
      <c r="D62" s="1169"/>
    </row>
    <row r="63" spans="1:4">
      <c r="A63" s="728"/>
      <c r="B63" s="729"/>
      <c r="C63" s="748"/>
      <c r="D63" s="1169"/>
    </row>
    <row r="64" spans="1:4">
      <c r="A64" s="728"/>
      <c r="B64" s="729"/>
      <c r="C64" s="748"/>
      <c r="D64" s="1169"/>
    </row>
    <row r="65" spans="1:4">
      <c r="A65" s="728"/>
      <c r="B65" s="729"/>
      <c r="C65" s="748"/>
      <c r="D65" s="1169"/>
    </row>
    <row r="66" spans="1:4">
      <c r="A66" s="728"/>
      <c r="B66" s="729"/>
      <c r="C66" s="748"/>
      <c r="D66" s="1169"/>
    </row>
    <row r="67" spans="1:4">
      <c r="A67" s="728"/>
      <c r="B67" s="729"/>
      <c r="C67" s="748"/>
      <c r="D67" s="1169"/>
    </row>
    <row r="68" spans="1:4">
      <c r="A68" s="728"/>
      <c r="B68" s="729"/>
      <c r="C68" s="748"/>
      <c r="D68" s="1169"/>
    </row>
    <row r="69" spans="1:4">
      <c r="A69" s="728"/>
      <c r="B69" s="729"/>
      <c r="C69" s="748"/>
      <c r="D69" s="1169"/>
    </row>
    <row r="70" spans="1:4">
      <c r="A70" s="728"/>
      <c r="B70" s="729"/>
      <c r="C70" s="748"/>
      <c r="D70" s="1169"/>
    </row>
    <row r="71" spans="1:4">
      <c r="A71" s="728"/>
      <c r="B71" s="729"/>
      <c r="C71" s="748"/>
      <c r="D71" s="1169"/>
    </row>
    <row r="72" spans="1:4">
      <c r="A72" s="728"/>
      <c r="B72" s="729"/>
      <c r="C72" s="748"/>
      <c r="D72" s="1169"/>
    </row>
    <row r="73" spans="1:4">
      <c r="A73" s="728"/>
      <c r="B73" s="729"/>
      <c r="C73" s="748"/>
      <c r="D73" s="1169"/>
    </row>
    <row r="74" spans="1:4">
      <c r="A74" s="728"/>
      <c r="B74" s="729"/>
      <c r="C74" s="748"/>
      <c r="D74" s="1169"/>
    </row>
    <row r="75" spans="1:4">
      <c r="A75" s="728"/>
      <c r="B75" s="729"/>
      <c r="C75" s="748"/>
      <c r="D75" s="1169"/>
    </row>
    <row r="76" spans="1:4">
      <c r="A76" s="728"/>
      <c r="B76" s="729"/>
      <c r="C76" s="748"/>
      <c r="D76" s="1169"/>
    </row>
    <row r="77" spans="1:4">
      <c r="A77" s="728"/>
      <c r="B77" s="729"/>
      <c r="C77" s="748"/>
      <c r="D77" s="1169"/>
    </row>
    <row r="78" spans="1:4">
      <c r="A78" s="728"/>
      <c r="B78" s="729"/>
      <c r="C78" s="748"/>
      <c r="D78" s="1169"/>
    </row>
    <row r="79" spans="1:4">
      <c r="A79" s="728"/>
      <c r="B79" s="729"/>
      <c r="C79" s="748"/>
      <c r="D79" s="1169"/>
    </row>
    <row r="80" spans="1:4">
      <c r="A80" s="728"/>
      <c r="B80" s="729"/>
      <c r="C80" s="748"/>
      <c r="D80" s="1169"/>
    </row>
    <row r="81" spans="1:4">
      <c r="A81" s="728"/>
      <c r="B81" s="729"/>
      <c r="C81" s="748"/>
      <c r="D81" s="1169"/>
    </row>
    <row r="82" spans="1:4">
      <c r="A82" s="728"/>
      <c r="B82" s="729"/>
      <c r="C82" s="748"/>
      <c r="D82" s="1169"/>
    </row>
    <row r="83" spans="1:4">
      <c r="A83" s="728"/>
      <c r="B83" s="729"/>
      <c r="C83" s="748"/>
      <c r="D83" s="1169"/>
    </row>
    <row r="84" spans="1:4">
      <c r="A84" s="728"/>
      <c r="B84" s="729"/>
      <c r="C84" s="748"/>
      <c r="D84" s="1169"/>
    </row>
    <row r="85" spans="1:4">
      <c r="A85" s="728"/>
      <c r="B85" s="729"/>
      <c r="C85" s="748"/>
      <c r="D85" s="1169"/>
    </row>
    <row r="86" spans="1:4">
      <c r="A86" s="728"/>
      <c r="B86" s="729"/>
      <c r="C86" s="748"/>
      <c r="D86" s="1169"/>
    </row>
    <row r="87" spans="1:4">
      <c r="A87" s="728"/>
      <c r="B87" s="729"/>
      <c r="C87" s="748"/>
      <c r="D87" s="1169"/>
    </row>
    <row r="88" spans="1:4">
      <c r="A88" s="728"/>
      <c r="B88" s="729"/>
      <c r="C88" s="748"/>
      <c r="D88" s="1169"/>
    </row>
    <row r="89" spans="1:4">
      <c r="A89" s="728"/>
      <c r="B89" s="729"/>
      <c r="C89" s="748"/>
      <c r="D89" s="1169"/>
    </row>
    <row r="90" spans="1:4">
      <c r="A90" s="728"/>
      <c r="B90" s="729"/>
      <c r="C90" s="748"/>
      <c r="D90" s="1169"/>
    </row>
    <row r="91" spans="1:4">
      <c r="A91" s="728"/>
      <c r="B91" s="729"/>
      <c r="C91" s="748"/>
      <c r="D91" s="1169"/>
    </row>
    <row r="92" spans="1:4">
      <c r="A92" s="728"/>
      <c r="B92" s="729"/>
      <c r="C92" s="748"/>
      <c r="D92" s="1169"/>
    </row>
    <row r="93" spans="1:4">
      <c r="A93" s="728"/>
      <c r="B93" s="729"/>
      <c r="C93" s="748"/>
      <c r="D93" s="1169"/>
    </row>
    <row r="94" spans="1:4">
      <c r="A94" s="728"/>
      <c r="B94" s="729"/>
      <c r="C94" s="748"/>
      <c r="D94" s="1169"/>
    </row>
    <row r="95" spans="1:4">
      <c r="A95" s="728"/>
      <c r="B95" s="729"/>
      <c r="C95" s="748"/>
      <c r="D95" s="1169"/>
    </row>
    <row r="96" spans="1:4">
      <c r="A96" s="728"/>
      <c r="B96" s="729"/>
      <c r="C96" s="748"/>
      <c r="D96" s="1169"/>
    </row>
    <row r="97" spans="1:4">
      <c r="A97" s="728"/>
      <c r="B97" s="729"/>
      <c r="C97" s="748"/>
      <c r="D97" s="1169"/>
    </row>
    <row r="98" spans="1:4">
      <c r="A98" s="728"/>
      <c r="B98" s="729"/>
      <c r="C98" s="748"/>
      <c r="D98" s="1169"/>
    </row>
    <row r="99" spans="1:4">
      <c r="A99" s="728"/>
      <c r="B99" s="729"/>
      <c r="C99" s="748"/>
      <c r="D99" s="1169"/>
    </row>
    <row r="100" spans="1:4">
      <c r="A100" s="728"/>
      <c r="B100" s="729"/>
      <c r="C100" s="748"/>
      <c r="D100" s="1169"/>
    </row>
    <row r="101" spans="1:4">
      <c r="A101" s="728"/>
      <c r="B101" s="729"/>
      <c r="C101" s="748"/>
      <c r="D101" s="1169"/>
    </row>
    <row r="102" spans="1:4">
      <c r="A102" s="728"/>
      <c r="B102" s="729"/>
      <c r="C102" s="748"/>
      <c r="D102" s="1169"/>
    </row>
    <row r="103" spans="1:4">
      <c r="A103" s="728"/>
      <c r="B103" s="729"/>
      <c r="C103" s="748"/>
      <c r="D103" s="1169"/>
    </row>
    <row r="104" spans="1:4">
      <c r="A104" s="728"/>
      <c r="B104" s="729"/>
      <c r="C104" s="748"/>
      <c r="D104" s="1169"/>
    </row>
    <row r="105" spans="1:4">
      <c r="A105" s="728"/>
      <c r="B105" s="729"/>
      <c r="C105" s="748"/>
      <c r="D105" s="1169"/>
    </row>
    <row r="106" spans="1:4">
      <c r="A106" s="728"/>
      <c r="B106" s="729"/>
      <c r="C106" s="748"/>
      <c r="D106" s="1169"/>
    </row>
    <row r="107" spans="1:4">
      <c r="A107" s="728"/>
      <c r="B107" s="729"/>
      <c r="C107" s="748"/>
      <c r="D107" s="1169"/>
    </row>
    <row r="108" spans="1:4">
      <c r="A108" s="728"/>
      <c r="B108" s="729"/>
      <c r="C108" s="748"/>
      <c r="D108" s="1169"/>
    </row>
    <row r="109" spans="1:4">
      <c r="A109" s="728"/>
      <c r="B109" s="729"/>
      <c r="C109" s="748"/>
      <c r="D109" s="1169"/>
    </row>
    <row r="110" spans="1:4">
      <c r="A110" s="728"/>
      <c r="B110" s="729"/>
      <c r="C110" s="748"/>
      <c r="D110" s="1169"/>
    </row>
    <row r="111" spans="1:4">
      <c r="A111" s="728"/>
      <c r="B111" s="729"/>
      <c r="C111" s="748"/>
      <c r="D111" s="1169"/>
    </row>
    <row r="112" spans="1:4">
      <c r="A112" s="728"/>
      <c r="B112" s="729"/>
      <c r="C112" s="748"/>
      <c r="D112" s="1169"/>
    </row>
    <row r="113" spans="1:4">
      <c r="A113" s="728"/>
      <c r="B113" s="729"/>
      <c r="C113" s="748"/>
      <c r="D113" s="1169"/>
    </row>
    <row r="114" spans="1:4">
      <c r="A114" s="728"/>
      <c r="B114" s="729"/>
      <c r="C114" s="748"/>
      <c r="D114" s="1169"/>
    </row>
    <row r="115" spans="1:4">
      <c r="A115" s="728"/>
      <c r="B115" s="729"/>
      <c r="C115" s="748"/>
      <c r="D115" s="1169"/>
    </row>
    <row r="116" spans="1:4" ht="15.75" thickBot="1">
      <c r="A116" s="753"/>
      <c r="B116" s="754"/>
      <c r="C116" s="755"/>
      <c r="D116" s="1170"/>
    </row>
  </sheetData>
  <mergeCells count="9">
    <mergeCell ref="A9:B9"/>
    <mergeCell ref="A7:B7"/>
    <mergeCell ref="A8:C8"/>
    <mergeCell ref="A1:C1"/>
    <mergeCell ref="A2:C2"/>
    <mergeCell ref="A3:D3"/>
    <mergeCell ref="A4:C5"/>
    <mergeCell ref="D4:D5"/>
    <mergeCell ref="D8:D116"/>
  </mergeCells>
  <phoneticPr fontId="10"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54"/>
  <sheetViews>
    <sheetView zoomScale="86" zoomScaleNormal="86" workbookViewId="0">
      <selection activeCell="A6" sqref="A6:B6"/>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53" t="s">
        <v>728</v>
      </c>
      <c r="B1" s="853"/>
      <c r="C1" s="853"/>
      <c r="D1" s="853"/>
      <c r="E1" s="853"/>
      <c r="F1" s="853"/>
      <c r="G1" s="323"/>
      <c r="H1" s="231"/>
    </row>
    <row r="2" spans="1:8">
      <c r="A2" s="853" t="s">
        <v>249</v>
      </c>
      <c r="B2" s="853"/>
      <c r="C2" s="853"/>
      <c r="D2" s="853"/>
      <c r="E2" s="853"/>
      <c r="F2" s="853"/>
      <c r="G2" s="323"/>
      <c r="H2" s="231"/>
    </row>
    <row r="3" spans="1:8" ht="15.75" thickBot="1">
      <c r="A3" s="1268" t="s">
        <v>1065</v>
      </c>
      <c r="B3" s="1268"/>
      <c r="C3" s="1268"/>
      <c r="D3" s="1268"/>
      <c r="E3" s="1268"/>
      <c r="F3" s="1268"/>
      <c r="G3" s="1268"/>
    </row>
    <row r="4" spans="1:8" ht="15" customHeight="1">
      <c r="A4" s="855" t="s">
        <v>228</v>
      </c>
      <c r="B4" s="856"/>
      <c r="C4" s="856"/>
      <c r="D4" s="856"/>
      <c r="E4" s="856"/>
      <c r="F4" s="857"/>
      <c r="G4" s="861" t="s">
        <v>1058</v>
      </c>
    </row>
    <row r="5" spans="1:8" ht="15.75" thickBot="1">
      <c r="A5" s="858"/>
      <c r="B5" s="859"/>
      <c r="C5" s="859"/>
      <c r="D5" s="859"/>
      <c r="E5" s="859"/>
      <c r="F5" s="860"/>
      <c r="G5" s="862"/>
    </row>
    <row r="6" spans="1:8" ht="15.75" customHeight="1" thickBot="1">
      <c r="A6" s="1263" t="str">
        <f>Obsah!A3</f>
        <v>Informace platné k datu</v>
      </c>
      <c r="B6" s="1264"/>
      <c r="C6" s="366"/>
      <c r="D6" s="366"/>
      <c r="E6" s="366"/>
      <c r="F6" s="347" t="str">
        <f>Obsah!C3</f>
        <v>(31/12/2015)</v>
      </c>
      <c r="G6" s="348"/>
    </row>
    <row r="7" spans="1:8">
      <c r="A7" s="1257" t="s">
        <v>706</v>
      </c>
      <c r="B7" s="1258"/>
      <c r="C7" s="1258"/>
      <c r="D7" s="1258"/>
      <c r="E7" s="1258"/>
      <c r="F7" s="1259"/>
      <c r="G7" s="1212" t="s">
        <v>762</v>
      </c>
      <c r="H7" s="231"/>
    </row>
    <row r="8" spans="1:8" ht="20.25" customHeight="1">
      <c r="A8" s="1265" t="s">
        <v>1166</v>
      </c>
      <c r="B8" s="1266"/>
      <c r="C8" s="1266"/>
      <c r="D8" s="1266"/>
      <c r="E8" s="1266"/>
      <c r="F8" s="1267"/>
      <c r="G8" s="1213"/>
      <c r="H8" s="231"/>
    </row>
    <row r="9" spans="1:8" ht="15" customHeight="1">
      <c r="A9" s="1269" t="s">
        <v>707</v>
      </c>
      <c r="B9" s="1270"/>
      <c r="C9" s="1270"/>
      <c r="D9" s="1270"/>
      <c r="E9" s="1270"/>
      <c r="F9" s="1271"/>
      <c r="G9" s="1213"/>
      <c r="H9" s="231"/>
    </row>
    <row r="10" spans="1:8" ht="55.5" customHeight="1" thickBot="1">
      <c r="A10" s="1254" t="s">
        <v>1167</v>
      </c>
      <c r="B10" s="1255"/>
      <c r="C10" s="1255"/>
      <c r="D10" s="1255"/>
      <c r="E10" s="1255"/>
      <c r="F10" s="1256"/>
      <c r="G10" s="1214"/>
      <c r="H10" s="231"/>
    </row>
    <row r="11" spans="1:8" ht="15" customHeight="1">
      <c r="A11" s="1257" t="s">
        <v>708</v>
      </c>
      <c r="B11" s="1258"/>
      <c r="C11" s="1258"/>
      <c r="D11" s="1258"/>
      <c r="E11" s="1258"/>
      <c r="F11" s="1259"/>
      <c r="G11" s="1175" t="s">
        <v>763</v>
      </c>
      <c r="H11" s="231"/>
    </row>
    <row r="12" spans="1:8" ht="35.25" customHeight="1">
      <c r="A12" s="1260" t="s">
        <v>1195</v>
      </c>
      <c r="B12" s="1261"/>
      <c r="C12" s="1261"/>
      <c r="D12" s="1261"/>
      <c r="E12" s="1261"/>
      <c r="F12" s="1262"/>
      <c r="G12" s="1176"/>
      <c r="H12" s="231"/>
    </row>
    <row r="13" spans="1:8" ht="34.5" customHeight="1">
      <c r="A13" s="1171" t="s">
        <v>1196</v>
      </c>
      <c r="B13" s="1171"/>
      <c r="C13" s="1171"/>
      <c r="D13" s="1171"/>
      <c r="E13" s="1171"/>
      <c r="F13" s="1172"/>
      <c r="G13" s="1176"/>
      <c r="H13" s="231"/>
    </row>
    <row r="14" spans="1:8" ht="39.75" customHeight="1">
      <c r="A14" s="1171" t="s">
        <v>1197</v>
      </c>
      <c r="B14" s="1173"/>
      <c r="C14" s="1173"/>
      <c r="D14" s="1173"/>
      <c r="E14" s="1173"/>
      <c r="F14" s="1174"/>
      <c r="G14" s="1176"/>
      <c r="H14" s="231"/>
    </row>
    <row r="15" spans="1:8" ht="21" customHeight="1">
      <c r="A15" s="1171" t="s">
        <v>1198</v>
      </c>
      <c r="B15" s="1171"/>
      <c r="C15" s="1171"/>
      <c r="D15" s="1171"/>
      <c r="E15" s="1171"/>
      <c r="F15" s="1172"/>
      <c r="G15" s="1176"/>
      <c r="H15" s="231"/>
    </row>
    <row r="16" spans="1:8" ht="24.75" customHeight="1">
      <c r="A16" s="1171" t="s">
        <v>1199</v>
      </c>
      <c r="B16" s="1171"/>
      <c r="C16" s="1171"/>
      <c r="D16" s="1171"/>
      <c r="E16" s="1171"/>
      <c r="F16" s="1172"/>
      <c r="G16" s="1176"/>
      <c r="H16" s="231"/>
    </row>
    <row r="17" spans="1:7" ht="32.25" customHeight="1">
      <c r="A17" s="1171" t="s">
        <v>1200</v>
      </c>
      <c r="B17" s="1171"/>
      <c r="C17" s="1171"/>
      <c r="D17" s="1171"/>
      <c r="E17" s="1171"/>
      <c r="F17" s="1172"/>
      <c r="G17" s="1177"/>
    </row>
    <row r="18" spans="1:7" ht="26.25" customHeight="1">
      <c r="A18" s="1171" t="s">
        <v>1201</v>
      </c>
      <c r="B18" s="1171"/>
      <c r="C18" s="1171"/>
      <c r="D18" s="1171"/>
      <c r="E18" s="1171"/>
      <c r="F18" s="1171"/>
      <c r="G18" s="1177"/>
    </row>
    <row r="19" spans="1:7" ht="22.5" customHeight="1" thickBot="1">
      <c r="A19" s="1243"/>
      <c r="B19" s="1243"/>
      <c r="C19" s="1243"/>
      <c r="D19" s="1243"/>
      <c r="E19" s="1243"/>
      <c r="F19" s="1243"/>
      <c r="G19" s="1177"/>
    </row>
    <row r="20" spans="1:7" ht="15" hidden="1" customHeight="1" outlineLevel="1">
      <c r="A20" s="1188"/>
      <c r="B20" s="1189"/>
      <c r="C20" s="1189"/>
      <c r="D20" s="1189"/>
      <c r="E20" s="1189"/>
      <c r="F20" s="1189"/>
      <c r="G20" s="1177"/>
    </row>
    <row r="21" spans="1:7" ht="15" hidden="1" customHeight="1" outlineLevel="1">
      <c r="A21" s="1188"/>
      <c r="B21" s="1189"/>
      <c r="C21" s="1189"/>
      <c r="D21" s="1189"/>
      <c r="E21" s="1189"/>
      <c r="F21" s="1189"/>
      <c r="G21" s="1177"/>
    </row>
    <row r="22" spans="1:7" ht="15" hidden="1" customHeight="1" outlineLevel="1">
      <c r="A22" s="1188"/>
      <c r="B22" s="1189"/>
      <c r="C22" s="1189"/>
      <c r="D22" s="1189"/>
      <c r="E22" s="1189"/>
      <c r="F22" s="1189"/>
      <c r="G22" s="1177"/>
    </row>
    <row r="23" spans="1:7" ht="15" hidden="1" customHeight="1" outlineLevel="1">
      <c r="A23" s="1188"/>
      <c r="B23" s="1189"/>
      <c r="C23" s="1189"/>
      <c r="D23" s="1189"/>
      <c r="E23" s="1189"/>
      <c r="F23" s="1189"/>
      <c r="G23" s="1177"/>
    </row>
    <row r="24" spans="1:7" ht="15" hidden="1" customHeight="1" outlineLevel="1">
      <c r="A24" s="1188"/>
      <c r="B24" s="1189"/>
      <c r="C24" s="1189"/>
      <c r="D24" s="1189"/>
      <c r="E24" s="1189"/>
      <c r="F24" s="1189"/>
      <c r="G24" s="1177"/>
    </row>
    <row r="25" spans="1:7" ht="15" hidden="1" customHeight="1" outlineLevel="1">
      <c r="A25" s="1188"/>
      <c r="B25" s="1189"/>
      <c r="C25" s="1189"/>
      <c r="D25" s="1189"/>
      <c r="E25" s="1189"/>
      <c r="F25" s="1189"/>
      <c r="G25" s="1177"/>
    </row>
    <row r="26" spans="1:7" ht="15" hidden="1" customHeight="1" outlineLevel="1">
      <c r="A26" s="1188"/>
      <c r="B26" s="1189"/>
      <c r="C26" s="1189"/>
      <c r="D26" s="1189"/>
      <c r="E26" s="1189"/>
      <c r="F26" s="1189"/>
      <c r="G26" s="1177"/>
    </row>
    <row r="27" spans="1:7" ht="15" hidden="1" customHeight="1" outlineLevel="1">
      <c r="A27" s="1188"/>
      <c r="B27" s="1189"/>
      <c r="C27" s="1189"/>
      <c r="D27" s="1189"/>
      <c r="E27" s="1189"/>
      <c r="F27" s="1189"/>
      <c r="G27" s="1177"/>
    </row>
    <row r="28" spans="1:7" ht="15" hidden="1" customHeight="1" outlineLevel="1">
      <c r="A28" s="1188"/>
      <c r="B28" s="1189"/>
      <c r="C28" s="1189"/>
      <c r="D28" s="1189"/>
      <c r="E28" s="1189"/>
      <c r="F28" s="1189"/>
      <c r="G28" s="1177"/>
    </row>
    <row r="29" spans="1:7" ht="8.25" hidden="1" customHeight="1" outlineLevel="1" thickBot="1">
      <c r="A29" s="1188"/>
      <c r="B29" s="1189"/>
      <c r="C29" s="1189"/>
      <c r="D29" s="1189"/>
      <c r="E29" s="1189"/>
      <c r="F29" s="1189"/>
      <c r="G29" s="1178"/>
    </row>
    <row r="30" spans="1:7" ht="15" customHeight="1" collapsed="1">
      <c r="A30" s="1190"/>
      <c r="B30" s="1191"/>
      <c r="C30" s="1191"/>
      <c r="D30" s="1191"/>
      <c r="E30" s="1191"/>
      <c r="F30" s="759" t="s">
        <v>709</v>
      </c>
      <c r="G30" s="1175" t="s">
        <v>764</v>
      </c>
    </row>
    <row r="31" spans="1:7" ht="15" customHeight="1">
      <c r="A31" s="1244" t="s">
        <v>710</v>
      </c>
      <c r="B31" s="1245"/>
      <c r="C31" s="1245"/>
      <c r="D31" s="1245"/>
      <c r="E31" s="1245"/>
      <c r="F31" s="760">
        <v>0</v>
      </c>
      <c r="G31" s="1176"/>
    </row>
    <row r="32" spans="1:7" ht="15" customHeight="1">
      <c r="A32" s="1246" t="s">
        <v>1084</v>
      </c>
      <c r="B32" s="1247"/>
      <c r="C32" s="1247"/>
      <c r="D32" s="1247"/>
      <c r="E32" s="1247"/>
      <c r="F32" s="760">
        <v>1097512.0469199999</v>
      </c>
      <c r="G32" s="1176"/>
    </row>
    <row r="33" spans="1:7" ht="15" customHeight="1">
      <c r="A33" s="1186" t="s">
        <v>63</v>
      </c>
      <c r="B33" s="1187"/>
      <c r="C33" s="1187"/>
      <c r="D33" s="1187"/>
      <c r="E33" s="1187"/>
      <c r="F33" s="761">
        <v>0</v>
      </c>
      <c r="G33" s="1176"/>
    </row>
    <row r="34" spans="1:7" ht="15" customHeight="1">
      <c r="A34" s="1186" t="s">
        <v>64</v>
      </c>
      <c r="B34" s="1187"/>
      <c r="C34" s="1187"/>
      <c r="D34" s="1187"/>
      <c r="E34" s="1187"/>
      <c r="F34" s="761">
        <v>0</v>
      </c>
      <c r="G34" s="1176"/>
    </row>
    <row r="35" spans="1:7" ht="15" customHeight="1">
      <c r="A35" s="1186" t="s">
        <v>65</v>
      </c>
      <c r="B35" s="1187"/>
      <c r="C35" s="1187"/>
      <c r="D35" s="1187"/>
      <c r="E35" s="1187"/>
      <c r="F35" s="761">
        <v>0</v>
      </c>
      <c r="G35" s="1176"/>
    </row>
    <row r="36" spans="1:7" ht="15" customHeight="1">
      <c r="A36" s="1186" t="s">
        <v>66</v>
      </c>
      <c r="B36" s="1187"/>
      <c r="C36" s="1187"/>
      <c r="D36" s="1187"/>
      <c r="E36" s="1187"/>
      <c r="F36" s="761">
        <v>0</v>
      </c>
      <c r="G36" s="1176"/>
    </row>
    <row r="37" spans="1:7" ht="15" customHeight="1">
      <c r="A37" s="1186" t="s">
        <v>67</v>
      </c>
      <c r="B37" s="1187"/>
      <c r="C37" s="1187"/>
      <c r="D37" s="1187"/>
      <c r="E37" s="1187"/>
      <c r="F37" s="761">
        <v>0</v>
      </c>
      <c r="G37" s="1176"/>
    </row>
    <row r="38" spans="1:7" ht="15" customHeight="1">
      <c r="A38" s="1186" t="s">
        <v>68</v>
      </c>
      <c r="B38" s="1187"/>
      <c r="C38" s="1187"/>
      <c r="D38" s="1187"/>
      <c r="E38" s="1187"/>
      <c r="F38" s="761">
        <v>0</v>
      </c>
      <c r="G38" s="1176"/>
    </row>
    <row r="39" spans="1:7" ht="15" customHeight="1">
      <c r="A39" s="1186" t="s">
        <v>69</v>
      </c>
      <c r="B39" s="1187"/>
      <c r="C39" s="1187"/>
      <c r="D39" s="1187"/>
      <c r="E39" s="1187"/>
      <c r="F39" s="761">
        <v>0</v>
      </c>
      <c r="G39" s="1176"/>
    </row>
    <row r="40" spans="1:7">
      <c r="A40" s="1186" t="s">
        <v>70</v>
      </c>
      <c r="B40" s="1187"/>
      <c r="C40" s="1187"/>
      <c r="D40" s="1187"/>
      <c r="E40" s="1187"/>
      <c r="F40" s="761">
        <v>0</v>
      </c>
      <c r="G40" s="1176"/>
    </row>
    <row r="41" spans="1:7" ht="15" customHeight="1">
      <c r="A41" s="1186" t="s">
        <v>71</v>
      </c>
      <c r="B41" s="1187"/>
      <c r="C41" s="1187"/>
      <c r="D41" s="1187"/>
      <c r="E41" s="1187"/>
      <c r="F41" s="761">
        <v>1094597.4914525</v>
      </c>
      <c r="G41" s="1176"/>
    </row>
    <row r="42" spans="1:7">
      <c r="A42" s="1186" t="s">
        <v>72</v>
      </c>
      <c r="B42" s="1187"/>
      <c r="C42" s="1187"/>
      <c r="D42" s="1187"/>
      <c r="E42" s="1187"/>
      <c r="F42" s="761">
        <v>2914.5554675000003</v>
      </c>
      <c r="G42" s="1176"/>
    </row>
    <row r="43" spans="1:7" ht="15" customHeight="1">
      <c r="A43" s="1272" t="s">
        <v>73</v>
      </c>
      <c r="B43" s="1273"/>
      <c r="C43" s="1273"/>
      <c r="D43" s="1273"/>
      <c r="E43" s="1273"/>
      <c r="F43" s="761">
        <v>0</v>
      </c>
      <c r="G43" s="1176"/>
    </row>
    <row r="44" spans="1:7" ht="15" customHeight="1">
      <c r="A44" s="1186" t="s">
        <v>75</v>
      </c>
      <c r="B44" s="1187"/>
      <c r="C44" s="1187"/>
      <c r="D44" s="1187"/>
      <c r="E44" s="1187"/>
      <c r="F44" s="761">
        <v>0</v>
      </c>
      <c r="G44" s="1176"/>
    </row>
    <row r="45" spans="1:7" ht="15" customHeight="1">
      <c r="A45" s="1186" t="s">
        <v>74</v>
      </c>
      <c r="B45" s="1187"/>
      <c r="C45" s="1187"/>
      <c r="D45" s="1187"/>
      <c r="E45" s="1187"/>
      <c r="F45" s="761">
        <v>0</v>
      </c>
      <c r="G45" s="1176"/>
    </row>
    <row r="46" spans="1:7" ht="15" customHeight="1">
      <c r="A46" s="1186" t="s">
        <v>77</v>
      </c>
      <c r="B46" s="1187"/>
      <c r="C46" s="1187"/>
      <c r="D46" s="1187"/>
      <c r="E46" s="1187"/>
      <c r="F46" s="761">
        <v>0</v>
      </c>
      <c r="G46" s="1176"/>
    </row>
    <row r="47" spans="1:7" ht="15" customHeight="1">
      <c r="A47" s="1186" t="s">
        <v>76</v>
      </c>
      <c r="B47" s="1187"/>
      <c r="C47" s="1187"/>
      <c r="D47" s="1187"/>
      <c r="E47" s="1187"/>
      <c r="F47" s="761">
        <v>0</v>
      </c>
      <c r="G47" s="1176"/>
    </row>
    <row r="48" spans="1:7">
      <c r="A48" s="1186" t="s">
        <v>78</v>
      </c>
      <c r="B48" s="1187"/>
      <c r="C48" s="1187"/>
      <c r="D48" s="1187"/>
      <c r="E48" s="1187"/>
      <c r="F48" s="761">
        <v>0</v>
      </c>
      <c r="G48" s="1176"/>
    </row>
    <row r="49" spans="1:9" ht="15.75" thickBot="1">
      <c r="A49" s="1194" t="s">
        <v>79</v>
      </c>
      <c r="B49" s="1195"/>
      <c r="C49" s="1195"/>
      <c r="D49" s="1195"/>
      <c r="E49" s="1195"/>
      <c r="F49" s="762">
        <v>0</v>
      </c>
      <c r="G49" s="1176"/>
    </row>
    <row r="50" spans="1:9" ht="15" customHeight="1">
      <c r="A50" s="1210" t="s">
        <v>1083</v>
      </c>
      <c r="B50" s="1211"/>
      <c r="C50" s="1211"/>
      <c r="D50" s="1211"/>
      <c r="E50" s="1211"/>
      <c r="F50" s="763">
        <v>247626960.80598751</v>
      </c>
      <c r="G50" s="1177"/>
    </row>
    <row r="51" spans="1:9" ht="15" customHeight="1">
      <c r="A51" s="1101" t="s">
        <v>63</v>
      </c>
      <c r="B51" s="1101"/>
      <c r="C51" s="1101"/>
      <c r="D51" s="1179"/>
      <c r="E51" s="1180"/>
      <c r="F51" s="761">
        <v>0</v>
      </c>
      <c r="G51" s="1177"/>
    </row>
    <row r="52" spans="1:9" ht="15" customHeight="1">
      <c r="A52" s="1101" t="s">
        <v>68</v>
      </c>
      <c r="B52" s="1101"/>
      <c r="C52" s="1101"/>
      <c r="D52" s="1179"/>
      <c r="E52" s="1180"/>
      <c r="F52" s="761">
        <v>11137171.81725</v>
      </c>
      <c r="G52" s="1177"/>
    </row>
    <row r="53" spans="1:9" ht="15" customHeight="1">
      <c r="A53" s="1101" t="s">
        <v>69</v>
      </c>
      <c r="B53" s="1101"/>
      <c r="C53" s="1101"/>
      <c r="D53" s="1179"/>
      <c r="E53" s="1180"/>
      <c r="F53" s="761">
        <v>0</v>
      </c>
      <c r="G53" s="1177"/>
    </row>
    <row r="54" spans="1:9">
      <c r="A54" s="1101" t="s">
        <v>70</v>
      </c>
      <c r="B54" s="1101"/>
      <c r="C54" s="1181"/>
      <c r="D54" s="1181"/>
      <c r="E54" s="1182"/>
      <c r="F54" s="761">
        <v>234745120.77375001</v>
      </c>
      <c r="G54" s="1177"/>
    </row>
    <row r="55" spans="1:9">
      <c r="A55" s="1101" t="s">
        <v>78</v>
      </c>
      <c r="B55" s="1101"/>
      <c r="C55" s="1181"/>
      <c r="D55" s="1181"/>
      <c r="E55" s="1182"/>
      <c r="F55" s="761">
        <v>0</v>
      </c>
      <c r="G55" s="1177"/>
    </row>
    <row r="56" spans="1:9">
      <c r="A56" s="1101" t="s">
        <v>79</v>
      </c>
      <c r="B56" s="1101"/>
      <c r="C56" s="1181"/>
      <c r="D56" s="1181"/>
      <c r="E56" s="1182"/>
      <c r="F56" s="761">
        <v>1744668.2149874999</v>
      </c>
      <c r="G56" s="1177"/>
    </row>
    <row r="57" spans="1:9" ht="15.75" thickBot="1">
      <c r="A57" s="1183"/>
      <c r="B57" s="1183"/>
      <c r="C57" s="1184"/>
      <c r="D57" s="1184"/>
      <c r="E57" s="1185"/>
      <c r="F57" s="764"/>
      <c r="G57" s="1178"/>
    </row>
    <row r="58" spans="1:9" ht="15" customHeight="1">
      <c r="A58" s="1217" t="s">
        <v>777</v>
      </c>
      <c r="B58" s="1217"/>
      <c r="C58" s="1217"/>
      <c r="D58" s="1217"/>
      <c r="E58" s="1217"/>
      <c r="F58" s="1217"/>
      <c r="G58" s="1212" t="s">
        <v>765</v>
      </c>
      <c r="H58" s="188"/>
      <c r="I58" s="188"/>
    </row>
    <row r="59" spans="1:9" ht="15" customHeight="1">
      <c r="A59" s="1218" t="s">
        <v>950</v>
      </c>
      <c r="B59" s="1218"/>
      <c r="C59" s="1192" t="s">
        <v>709</v>
      </c>
      <c r="D59" s="1192" t="s">
        <v>951</v>
      </c>
      <c r="E59" s="1192" t="s">
        <v>709</v>
      </c>
      <c r="F59" s="1215" t="s">
        <v>230</v>
      </c>
      <c r="G59" s="1213"/>
      <c r="H59" s="188"/>
      <c r="I59" s="188"/>
    </row>
    <row r="60" spans="1:9" ht="35.1" customHeight="1">
      <c r="A60" s="1218"/>
      <c r="B60" s="1218"/>
      <c r="C60" s="1193"/>
      <c r="D60" s="1202"/>
      <c r="E60" s="1193"/>
      <c r="F60" s="1216"/>
      <c r="G60" s="1213"/>
      <c r="H60" s="188"/>
      <c r="I60" s="188"/>
    </row>
    <row r="61" spans="1:9">
      <c r="A61" s="756">
        <v>1</v>
      </c>
      <c r="B61" s="757" t="s">
        <v>1150</v>
      </c>
      <c r="C61" s="758">
        <v>251482571.62469</v>
      </c>
      <c r="D61" s="757" t="s">
        <v>1151</v>
      </c>
      <c r="E61" s="758">
        <v>243768397.01804999</v>
      </c>
      <c r="F61" s="777"/>
      <c r="G61" s="1213"/>
      <c r="H61" s="188"/>
      <c r="I61" s="188"/>
    </row>
    <row r="62" spans="1:9">
      <c r="A62" s="756">
        <v>2</v>
      </c>
      <c r="B62" s="757" t="s">
        <v>1150</v>
      </c>
      <c r="C62" s="758">
        <v>251482571.62469</v>
      </c>
      <c r="D62" s="757" t="s">
        <v>1152</v>
      </c>
      <c r="E62" s="758">
        <v>6777953.0307999998</v>
      </c>
      <c r="F62" s="777"/>
      <c r="G62" s="1213"/>
      <c r="H62" s="188"/>
      <c r="I62" s="188"/>
    </row>
    <row r="63" spans="1:9">
      <c r="A63" s="756">
        <v>3</v>
      </c>
      <c r="B63" s="757" t="s">
        <v>1150</v>
      </c>
      <c r="C63" s="758">
        <v>251482571.62469</v>
      </c>
      <c r="D63" s="757" t="s">
        <v>1153</v>
      </c>
      <c r="E63" s="758">
        <v>936221.57584000006</v>
      </c>
      <c r="F63" s="777"/>
      <c r="G63" s="1213"/>
      <c r="H63" s="188"/>
      <c r="I63" s="188"/>
    </row>
    <row r="64" spans="1:9">
      <c r="A64" s="756">
        <v>4</v>
      </c>
      <c r="B64" s="757" t="s">
        <v>1154</v>
      </c>
      <c r="C64" s="758">
        <v>538364.11623000004</v>
      </c>
      <c r="D64" s="757" t="s">
        <v>1151</v>
      </c>
      <c r="E64" s="758">
        <v>538364.11623000004</v>
      </c>
      <c r="F64" s="777"/>
      <c r="G64" s="1213"/>
      <c r="H64" s="188"/>
      <c r="I64" s="188"/>
    </row>
    <row r="65" spans="1:9">
      <c r="A65" s="756">
        <v>5</v>
      </c>
      <c r="B65" s="757" t="s">
        <v>1155</v>
      </c>
      <c r="C65" s="758">
        <v>102735.84526</v>
      </c>
      <c r="D65" s="757" t="s">
        <v>1151</v>
      </c>
      <c r="E65" s="758">
        <v>102735.84526</v>
      </c>
      <c r="F65" s="777"/>
      <c r="G65" s="1213"/>
      <c r="H65" s="188"/>
      <c r="I65" s="188"/>
    </row>
    <row r="66" spans="1:9">
      <c r="A66" s="1223"/>
      <c r="B66" s="1223"/>
      <c r="C66" s="260"/>
      <c r="D66" s="260"/>
      <c r="E66" s="261"/>
      <c r="F66" s="777"/>
      <c r="G66" s="1213"/>
      <c r="H66" s="188"/>
      <c r="I66" s="188"/>
    </row>
    <row r="67" spans="1:9">
      <c r="A67" s="1223"/>
      <c r="B67" s="1223"/>
      <c r="C67" s="260"/>
      <c r="D67" s="260"/>
      <c r="E67" s="261"/>
      <c r="F67" s="777"/>
      <c r="G67" s="1213"/>
      <c r="H67" s="188"/>
      <c r="I67" s="188"/>
    </row>
    <row r="68" spans="1:9">
      <c r="A68" s="1223"/>
      <c r="B68" s="1223"/>
      <c r="C68" s="260"/>
      <c r="D68" s="260"/>
      <c r="E68" s="261"/>
      <c r="F68" s="777"/>
      <c r="G68" s="1213"/>
      <c r="H68" s="188"/>
      <c r="I68" s="188"/>
    </row>
    <row r="69" spans="1:9">
      <c r="A69" s="1223"/>
      <c r="B69" s="1223"/>
      <c r="C69" s="260"/>
      <c r="D69" s="260"/>
      <c r="E69" s="261"/>
      <c r="F69" s="777"/>
      <c r="G69" s="1213"/>
      <c r="H69" s="188"/>
      <c r="I69" s="188"/>
    </row>
    <row r="70" spans="1:9" ht="15.75" thickBot="1">
      <c r="A70" s="1240"/>
      <c r="B70" s="1240"/>
      <c r="C70" s="266"/>
      <c r="D70" s="266"/>
      <c r="E70" s="267"/>
      <c r="F70" s="778"/>
      <c r="G70" s="1214"/>
      <c r="H70" s="188"/>
      <c r="I70" s="188"/>
    </row>
    <row r="71" spans="1:9" hidden="1" outlineLevel="1">
      <c r="A71" s="1241"/>
      <c r="B71" s="1242"/>
      <c r="C71" s="264"/>
      <c r="D71" s="264"/>
      <c r="E71" s="265"/>
      <c r="F71" s="265"/>
      <c r="G71" s="1199" t="s">
        <v>765</v>
      </c>
      <c r="H71" s="188"/>
      <c r="I71" s="188"/>
    </row>
    <row r="72" spans="1:9" hidden="1" outlineLevel="1">
      <c r="A72" s="1206"/>
      <c r="B72" s="1207"/>
      <c r="C72" s="260"/>
      <c r="D72" s="260"/>
      <c r="E72" s="261"/>
      <c r="F72" s="261"/>
      <c r="G72" s="1200"/>
      <c r="H72" s="188"/>
      <c r="I72" s="188"/>
    </row>
    <row r="73" spans="1:9" hidden="1" outlineLevel="1">
      <c r="A73" s="1206"/>
      <c r="B73" s="1207"/>
      <c r="C73" s="260"/>
      <c r="D73" s="260"/>
      <c r="E73" s="261"/>
      <c r="F73" s="261"/>
      <c r="G73" s="1200"/>
      <c r="H73" s="188"/>
      <c r="I73" s="188"/>
    </row>
    <row r="74" spans="1:9" hidden="1" outlineLevel="1">
      <c r="A74" s="1206"/>
      <c r="B74" s="1207"/>
      <c r="C74" s="260"/>
      <c r="D74" s="260"/>
      <c r="E74" s="261"/>
      <c r="F74" s="261"/>
      <c r="G74" s="1200"/>
      <c r="H74" s="188"/>
      <c r="I74" s="188"/>
    </row>
    <row r="75" spans="1:9" hidden="1" outlineLevel="1">
      <c r="A75" s="1206"/>
      <c r="B75" s="1207"/>
      <c r="C75" s="260"/>
      <c r="D75" s="260"/>
      <c r="E75" s="261"/>
      <c r="F75" s="261"/>
      <c r="G75" s="1200"/>
      <c r="H75" s="188"/>
      <c r="I75" s="188"/>
    </row>
    <row r="76" spans="1:9" hidden="1" outlineLevel="1">
      <c r="A76" s="1206"/>
      <c r="B76" s="1207"/>
      <c r="C76" s="260"/>
      <c r="D76" s="260"/>
      <c r="E76" s="261"/>
      <c r="F76" s="261"/>
      <c r="G76" s="1200"/>
      <c r="H76" s="188"/>
      <c r="I76" s="188"/>
    </row>
    <row r="77" spans="1:9" hidden="1" outlineLevel="1">
      <c r="A77" s="1206"/>
      <c r="B77" s="1207"/>
      <c r="C77" s="260"/>
      <c r="D77" s="260"/>
      <c r="E77" s="261"/>
      <c r="F77" s="261"/>
      <c r="G77" s="1200"/>
      <c r="H77" s="188"/>
      <c r="I77" s="188"/>
    </row>
    <row r="78" spans="1:9" hidden="1" outlineLevel="1">
      <c r="A78" s="1206"/>
      <c r="B78" s="1207"/>
      <c r="C78" s="260"/>
      <c r="D78" s="260"/>
      <c r="E78" s="261"/>
      <c r="F78" s="261"/>
      <c r="G78" s="1200"/>
      <c r="H78" s="188"/>
      <c r="I78" s="188"/>
    </row>
    <row r="79" spans="1:9" hidden="1" outlineLevel="1">
      <c r="A79" s="1206"/>
      <c r="B79" s="1207"/>
      <c r="C79" s="260"/>
      <c r="D79" s="260"/>
      <c r="E79" s="261"/>
      <c r="F79" s="261"/>
      <c r="G79" s="1200"/>
      <c r="H79" s="188"/>
      <c r="I79" s="188"/>
    </row>
    <row r="80" spans="1:9" ht="15.75" hidden="1" outlineLevel="1" thickBot="1">
      <c r="A80" s="1208"/>
      <c r="B80" s="1209"/>
      <c r="C80" s="262"/>
      <c r="D80" s="262"/>
      <c r="E80" s="263"/>
      <c r="F80" s="263"/>
      <c r="G80" s="1201"/>
      <c r="H80" s="188"/>
      <c r="I80" s="188"/>
    </row>
    <row r="81" spans="1:9" hidden="1" outlineLevel="1">
      <c r="A81" s="1241"/>
      <c r="B81" s="1242"/>
      <c r="C81" s="264"/>
      <c r="D81" s="264"/>
      <c r="E81" s="265"/>
      <c r="F81" s="265"/>
      <c r="G81" s="1196" t="s">
        <v>765</v>
      </c>
      <c r="H81" s="188"/>
      <c r="I81" s="188"/>
    </row>
    <row r="82" spans="1:9" hidden="1" outlineLevel="1">
      <c r="A82" s="1206"/>
      <c r="B82" s="1207"/>
      <c r="C82" s="260"/>
      <c r="D82" s="260"/>
      <c r="E82" s="261"/>
      <c r="F82" s="261"/>
      <c r="G82" s="1197"/>
      <c r="H82" s="188"/>
      <c r="I82" s="188"/>
    </row>
    <row r="83" spans="1:9" hidden="1" outlineLevel="1">
      <c r="A83" s="1206"/>
      <c r="B83" s="1207"/>
      <c r="C83" s="260"/>
      <c r="D83" s="260"/>
      <c r="E83" s="261"/>
      <c r="F83" s="261"/>
      <c r="G83" s="1197"/>
      <c r="H83" s="188"/>
      <c r="I83" s="188"/>
    </row>
    <row r="84" spans="1:9" hidden="1" outlineLevel="1">
      <c r="A84" s="1206"/>
      <c r="B84" s="1207"/>
      <c r="C84" s="260"/>
      <c r="D84" s="260"/>
      <c r="E84" s="261"/>
      <c r="F84" s="261"/>
      <c r="G84" s="1197"/>
      <c r="H84" s="188"/>
      <c r="I84" s="188"/>
    </row>
    <row r="85" spans="1:9" hidden="1" outlineLevel="1">
      <c r="A85" s="1206"/>
      <c r="B85" s="1207"/>
      <c r="C85" s="260"/>
      <c r="D85" s="260"/>
      <c r="E85" s="261"/>
      <c r="F85" s="261"/>
      <c r="G85" s="1197"/>
      <c r="H85" s="188"/>
      <c r="I85" s="188"/>
    </row>
    <row r="86" spans="1:9" hidden="1" outlineLevel="1">
      <c r="A86" s="1206"/>
      <c r="B86" s="1207"/>
      <c r="C86" s="260"/>
      <c r="D86" s="260"/>
      <c r="E86" s="261"/>
      <c r="F86" s="261"/>
      <c r="G86" s="1197"/>
      <c r="H86" s="188"/>
      <c r="I86" s="188"/>
    </row>
    <row r="87" spans="1:9" hidden="1" outlineLevel="1">
      <c r="A87" s="1206"/>
      <c r="B87" s="1207"/>
      <c r="C87" s="260"/>
      <c r="D87" s="260"/>
      <c r="E87" s="261"/>
      <c r="F87" s="261"/>
      <c r="G87" s="1197"/>
      <c r="H87" s="188"/>
      <c r="I87" s="188"/>
    </row>
    <row r="88" spans="1:9" hidden="1" outlineLevel="1">
      <c r="A88" s="1206"/>
      <c r="B88" s="1207"/>
      <c r="C88" s="260"/>
      <c r="D88" s="260"/>
      <c r="E88" s="261"/>
      <c r="F88" s="261"/>
      <c r="G88" s="1197"/>
      <c r="H88" s="188"/>
      <c r="I88" s="188"/>
    </row>
    <row r="89" spans="1:9" hidden="1" outlineLevel="1">
      <c r="A89" s="1206"/>
      <c r="B89" s="1207"/>
      <c r="C89" s="260"/>
      <c r="D89" s="260"/>
      <c r="E89" s="261"/>
      <c r="F89" s="261"/>
      <c r="G89" s="1197"/>
      <c r="H89" s="188"/>
      <c r="I89" s="188"/>
    </row>
    <row r="90" spans="1:9" ht="15.75" hidden="1" outlineLevel="1" thickBot="1">
      <c r="A90" s="1208"/>
      <c r="B90" s="1209"/>
      <c r="C90" s="262"/>
      <c r="D90" s="262"/>
      <c r="E90" s="263"/>
      <c r="F90" s="263"/>
      <c r="G90" s="1198"/>
      <c r="H90" s="188"/>
      <c r="I90" s="188"/>
    </row>
    <row r="91" spans="1:9" hidden="1" outlineLevel="1">
      <c r="A91" s="1241"/>
      <c r="B91" s="1242"/>
      <c r="C91" s="264"/>
      <c r="D91" s="264"/>
      <c r="E91" s="265"/>
      <c r="F91" s="265"/>
      <c r="G91" s="1199" t="s">
        <v>765</v>
      </c>
      <c r="H91" s="188"/>
      <c r="I91" s="188"/>
    </row>
    <row r="92" spans="1:9" hidden="1" outlineLevel="1">
      <c r="A92" s="1206"/>
      <c r="B92" s="1207"/>
      <c r="C92" s="260"/>
      <c r="D92" s="260"/>
      <c r="E92" s="261"/>
      <c r="F92" s="261"/>
      <c r="G92" s="1200"/>
      <c r="H92" s="188"/>
      <c r="I92" s="188"/>
    </row>
    <row r="93" spans="1:9" hidden="1" outlineLevel="1">
      <c r="A93" s="1206"/>
      <c r="B93" s="1207"/>
      <c r="C93" s="260"/>
      <c r="D93" s="260"/>
      <c r="E93" s="261"/>
      <c r="F93" s="261"/>
      <c r="G93" s="1200"/>
      <c r="H93" s="188"/>
      <c r="I93" s="188"/>
    </row>
    <row r="94" spans="1:9" hidden="1" outlineLevel="1">
      <c r="A94" s="1206"/>
      <c r="B94" s="1207"/>
      <c r="C94" s="260"/>
      <c r="D94" s="260"/>
      <c r="E94" s="261"/>
      <c r="F94" s="261"/>
      <c r="G94" s="1200"/>
      <c r="H94" s="188"/>
      <c r="I94" s="188"/>
    </row>
    <row r="95" spans="1:9" hidden="1" outlineLevel="1">
      <c r="A95" s="1206"/>
      <c r="B95" s="1207"/>
      <c r="C95" s="260"/>
      <c r="D95" s="260"/>
      <c r="E95" s="261"/>
      <c r="F95" s="261"/>
      <c r="G95" s="1200"/>
      <c r="H95" s="188"/>
      <c r="I95" s="188"/>
    </row>
    <row r="96" spans="1:9" hidden="1" outlineLevel="1">
      <c r="A96" s="1206"/>
      <c r="B96" s="1207"/>
      <c r="C96" s="260"/>
      <c r="D96" s="260"/>
      <c r="E96" s="261"/>
      <c r="F96" s="261"/>
      <c r="G96" s="1200"/>
      <c r="H96" s="188"/>
      <c r="I96" s="188"/>
    </row>
    <row r="97" spans="1:9" hidden="1" outlineLevel="1">
      <c r="A97" s="1206"/>
      <c r="B97" s="1207"/>
      <c r="C97" s="260"/>
      <c r="D97" s="260"/>
      <c r="E97" s="261"/>
      <c r="F97" s="261"/>
      <c r="G97" s="1200"/>
      <c r="H97" s="188"/>
      <c r="I97" s="188"/>
    </row>
    <row r="98" spans="1:9" hidden="1" outlineLevel="1">
      <c r="A98" s="1206"/>
      <c r="B98" s="1207"/>
      <c r="C98" s="260"/>
      <c r="D98" s="260"/>
      <c r="E98" s="261"/>
      <c r="F98" s="261"/>
      <c r="G98" s="1200"/>
      <c r="H98" s="188"/>
      <c r="I98" s="188"/>
    </row>
    <row r="99" spans="1:9" hidden="1" outlineLevel="1">
      <c r="A99" s="1206"/>
      <c r="B99" s="1207"/>
      <c r="C99" s="260"/>
      <c r="D99" s="260"/>
      <c r="E99" s="261"/>
      <c r="F99" s="261"/>
      <c r="G99" s="1200"/>
      <c r="H99" s="188"/>
      <c r="I99" s="188"/>
    </row>
    <row r="100" spans="1:9" ht="15.75" hidden="1" outlineLevel="1" thickBot="1">
      <c r="A100" s="1208"/>
      <c r="B100" s="1209"/>
      <c r="C100" s="262"/>
      <c r="D100" s="262"/>
      <c r="E100" s="263"/>
      <c r="F100" s="263"/>
      <c r="G100" s="1201"/>
      <c r="H100" s="188"/>
      <c r="I100" s="188"/>
    </row>
    <row r="101" spans="1:9" hidden="1" outlineLevel="1">
      <c r="A101" s="1241"/>
      <c r="B101" s="1242"/>
      <c r="C101" s="264"/>
      <c r="D101" s="264"/>
      <c r="E101" s="265"/>
      <c r="F101" s="265"/>
      <c r="G101" s="1196" t="s">
        <v>765</v>
      </c>
      <c r="H101" s="188"/>
      <c r="I101" s="188"/>
    </row>
    <row r="102" spans="1:9" hidden="1" outlineLevel="1">
      <c r="A102" s="1206"/>
      <c r="B102" s="1207"/>
      <c r="C102" s="260"/>
      <c r="D102" s="260"/>
      <c r="E102" s="261"/>
      <c r="F102" s="261"/>
      <c r="G102" s="1197"/>
      <c r="H102" s="188"/>
      <c r="I102" s="188"/>
    </row>
    <row r="103" spans="1:9" hidden="1" outlineLevel="1">
      <c r="A103" s="1206"/>
      <c r="B103" s="1207"/>
      <c r="C103" s="260"/>
      <c r="D103" s="260"/>
      <c r="E103" s="261"/>
      <c r="F103" s="261"/>
      <c r="G103" s="1197"/>
      <c r="H103" s="188"/>
      <c r="I103" s="188"/>
    </row>
    <row r="104" spans="1:9" hidden="1" outlineLevel="1">
      <c r="A104" s="1206"/>
      <c r="B104" s="1207"/>
      <c r="C104" s="260"/>
      <c r="D104" s="260"/>
      <c r="E104" s="261"/>
      <c r="F104" s="261"/>
      <c r="G104" s="1197"/>
      <c r="H104" s="188"/>
      <c r="I104" s="188"/>
    </row>
    <row r="105" spans="1:9" hidden="1" outlineLevel="1">
      <c r="A105" s="1206"/>
      <c r="B105" s="1207"/>
      <c r="C105" s="260"/>
      <c r="D105" s="260"/>
      <c r="E105" s="261"/>
      <c r="F105" s="261"/>
      <c r="G105" s="1197"/>
      <c r="H105" s="188"/>
      <c r="I105" s="188"/>
    </row>
    <row r="106" spans="1:9" hidden="1" outlineLevel="1">
      <c r="A106" s="1206"/>
      <c r="B106" s="1207"/>
      <c r="C106" s="260"/>
      <c r="D106" s="260"/>
      <c r="E106" s="261"/>
      <c r="F106" s="261"/>
      <c r="G106" s="1197"/>
      <c r="H106" s="188"/>
      <c r="I106" s="188"/>
    </row>
    <row r="107" spans="1:9" hidden="1" outlineLevel="1">
      <c r="A107" s="1206"/>
      <c r="B107" s="1207"/>
      <c r="C107" s="260"/>
      <c r="D107" s="260"/>
      <c r="E107" s="261"/>
      <c r="F107" s="261"/>
      <c r="G107" s="1197"/>
      <c r="H107" s="188"/>
      <c r="I107" s="188"/>
    </row>
    <row r="108" spans="1:9" hidden="1" outlineLevel="1">
      <c r="A108" s="1206"/>
      <c r="B108" s="1207"/>
      <c r="C108" s="260"/>
      <c r="D108" s="260"/>
      <c r="E108" s="261"/>
      <c r="F108" s="261"/>
      <c r="G108" s="1197"/>
      <c r="H108" s="188"/>
      <c r="I108" s="188"/>
    </row>
    <row r="109" spans="1:9" hidden="1" outlineLevel="1">
      <c r="A109" s="1206"/>
      <c r="B109" s="1207"/>
      <c r="C109" s="260"/>
      <c r="D109" s="260"/>
      <c r="E109" s="261"/>
      <c r="F109" s="261"/>
      <c r="G109" s="1197"/>
      <c r="H109" s="188"/>
      <c r="I109" s="188"/>
    </row>
    <row r="110" spans="1:9" ht="15.75" hidden="1" outlineLevel="1" thickBot="1">
      <c r="A110" s="1208"/>
      <c r="B110" s="1209"/>
      <c r="C110" s="262"/>
      <c r="D110" s="262"/>
      <c r="E110" s="263"/>
      <c r="F110" s="263"/>
      <c r="G110" s="1198"/>
      <c r="H110" s="188"/>
      <c r="I110" s="188"/>
    </row>
    <row r="111" spans="1:9" ht="16.5" customHeight="1" collapsed="1">
      <c r="A111" s="1252" t="s">
        <v>778</v>
      </c>
      <c r="B111" s="1217"/>
      <c r="C111" s="1217"/>
      <c r="D111" s="1217"/>
      <c r="E111" s="1217"/>
      <c r="F111" s="1217"/>
      <c r="G111" s="1203" t="s">
        <v>766</v>
      </c>
      <c r="H111" s="188"/>
      <c r="I111" s="188"/>
    </row>
    <row r="112" spans="1:9" ht="18" customHeight="1">
      <c r="A112" s="1253" t="s">
        <v>779</v>
      </c>
      <c r="B112" s="1218"/>
      <c r="C112" s="1192" t="s">
        <v>709</v>
      </c>
      <c r="D112" s="1192" t="s">
        <v>780</v>
      </c>
      <c r="E112" s="1192" t="s">
        <v>709</v>
      </c>
      <c r="F112" s="1215" t="s">
        <v>230</v>
      </c>
      <c r="G112" s="1204"/>
      <c r="H112" s="188"/>
      <c r="I112" s="188"/>
    </row>
    <row r="113" spans="1:9" ht="39" customHeight="1">
      <c r="A113" s="1253"/>
      <c r="B113" s="1218"/>
      <c r="C113" s="1193"/>
      <c r="D113" s="1202"/>
      <c r="E113" s="1193"/>
      <c r="F113" s="1216"/>
      <c r="G113" s="1204"/>
      <c r="H113" s="188"/>
      <c r="I113" s="188"/>
    </row>
    <row r="114" spans="1:9" ht="15" customHeight="1">
      <c r="A114" s="756">
        <v>1</v>
      </c>
      <c r="B114" s="757" t="s">
        <v>1156</v>
      </c>
      <c r="C114" s="758">
        <v>244409496.97954002</v>
      </c>
      <c r="D114" s="757" t="s">
        <v>1151</v>
      </c>
      <c r="E114" s="758">
        <v>244409496.97954002</v>
      </c>
      <c r="F114" s="777"/>
      <c r="G114" s="1204"/>
      <c r="H114" s="188"/>
      <c r="I114" s="188"/>
    </row>
    <row r="115" spans="1:9" ht="15" customHeight="1">
      <c r="A115" s="756">
        <v>2</v>
      </c>
      <c r="B115" s="757" t="s">
        <v>1157</v>
      </c>
      <c r="C115" s="758">
        <v>6777953.0307999998</v>
      </c>
      <c r="D115" s="757" t="s">
        <v>1152</v>
      </c>
      <c r="E115" s="758">
        <v>6777953.0307999998</v>
      </c>
      <c r="F115" s="777"/>
      <c r="G115" s="1204"/>
      <c r="H115" s="188"/>
      <c r="I115" s="188"/>
    </row>
    <row r="116" spans="1:9">
      <c r="A116" s="756">
        <v>3</v>
      </c>
      <c r="B116" s="757" t="s">
        <v>1158</v>
      </c>
      <c r="C116" s="758">
        <v>936221.57584000006</v>
      </c>
      <c r="D116" s="757" t="s">
        <v>1153</v>
      </c>
      <c r="E116" s="758">
        <v>936221.57584000006</v>
      </c>
      <c r="F116" s="777"/>
      <c r="G116" s="1204"/>
      <c r="H116" s="188"/>
      <c r="I116" s="188"/>
    </row>
    <row r="117" spans="1:9">
      <c r="A117" s="756">
        <v>0</v>
      </c>
      <c r="B117" s="757"/>
      <c r="C117" s="758"/>
      <c r="D117" s="757"/>
      <c r="E117" s="758"/>
      <c r="F117" s="777"/>
      <c r="G117" s="1204"/>
      <c r="H117" s="188"/>
      <c r="I117" s="188"/>
    </row>
    <row r="118" spans="1:9">
      <c r="A118" s="1222"/>
      <c r="B118" s="1223"/>
      <c r="C118" s="260"/>
      <c r="D118" s="260"/>
      <c r="E118" s="261"/>
      <c r="F118" s="777"/>
      <c r="G118" s="1204"/>
      <c r="H118" s="188"/>
      <c r="I118" s="188"/>
    </row>
    <row r="119" spans="1:9">
      <c r="A119" s="1222"/>
      <c r="B119" s="1223"/>
      <c r="C119" s="260"/>
      <c r="D119" s="260"/>
      <c r="E119" s="261"/>
      <c r="F119" s="777"/>
      <c r="G119" s="1204"/>
      <c r="H119" s="188"/>
      <c r="I119" s="188"/>
    </row>
    <row r="120" spans="1:9">
      <c r="A120" s="1222"/>
      <c r="B120" s="1223"/>
      <c r="C120" s="260"/>
      <c r="D120" s="260"/>
      <c r="E120" s="261"/>
      <c r="F120" s="777"/>
      <c r="G120" s="1204"/>
      <c r="H120" s="188"/>
      <c r="I120" s="188"/>
    </row>
    <row r="121" spans="1:9">
      <c r="A121" s="1222"/>
      <c r="B121" s="1223"/>
      <c r="C121" s="260"/>
      <c r="D121" s="260"/>
      <c r="E121" s="261"/>
      <c r="F121" s="777"/>
      <c r="G121" s="1204"/>
      <c r="H121" s="188"/>
      <c r="I121" s="188"/>
    </row>
    <row r="122" spans="1:9">
      <c r="A122" s="1222"/>
      <c r="B122" s="1223"/>
      <c r="C122" s="260"/>
      <c r="D122" s="260"/>
      <c r="E122" s="261"/>
      <c r="F122" s="777"/>
      <c r="G122" s="1204"/>
      <c r="H122" s="188"/>
      <c r="I122" s="188"/>
    </row>
    <row r="123" spans="1:9" ht="15.75" thickBot="1">
      <c r="A123" s="1239"/>
      <c r="B123" s="1240"/>
      <c r="C123" s="266"/>
      <c r="D123" s="266"/>
      <c r="E123" s="267"/>
      <c r="F123" s="778"/>
      <c r="G123" s="1205"/>
      <c r="H123" s="188"/>
      <c r="I123" s="188"/>
    </row>
    <row r="124" spans="1:9" hidden="1" outlineLevel="1">
      <c r="A124" s="1237"/>
      <c r="B124" s="1238"/>
      <c r="C124" s="264"/>
      <c r="D124" s="264"/>
      <c r="E124" s="265"/>
      <c r="F124" s="265"/>
      <c r="G124" s="1199" t="s">
        <v>766</v>
      </c>
      <c r="H124" s="188"/>
      <c r="I124" s="188"/>
    </row>
    <row r="125" spans="1:9" hidden="1" outlineLevel="1">
      <c r="A125" s="1222"/>
      <c r="B125" s="1223"/>
      <c r="C125" s="260"/>
      <c r="D125" s="260"/>
      <c r="E125" s="261"/>
      <c r="F125" s="261"/>
      <c r="G125" s="1248"/>
      <c r="H125" s="188"/>
      <c r="I125" s="188"/>
    </row>
    <row r="126" spans="1:9" hidden="1" outlineLevel="1">
      <c r="A126" s="1222"/>
      <c r="B126" s="1223"/>
      <c r="C126" s="260"/>
      <c r="D126" s="260"/>
      <c r="E126" s="261"/>
      <c r="F126" s="261"/>
      <c r="G126" s="1248"/>
      <c r="H126" s="188"/>
      <c r="I126" s="188"/>
    </row>
    <row r="127" spans="1:9" ht="15" hidden="1" customHeight="1" outlineLevel="1">
      <c r="A127" s="1222"/>
      <c r="B127" s="1223"/>
      <c r="C127" s="260"/>
      <c r="D127" s="260"/>
      <c r="E127" s="261"/>
      <c r="F127" s="261"/>
      <c r="G127" s="1248"/>
      <c r="H127" s="188"/>
      <c r="I127" s="188"/>
    </row>
    <row r="128" spans="1:9" ht="15" hidden="1" customHeight="1" outlineLevel="1">
      <c r="A128" s="1222"/>
      <c r="B128" s="1223"/>
      <c r="C128" s="260"/>
      <c r="D128" s="260"/>
      <c r="E128" s="261"/>
      <c r="F128" s="261"/>
      <c r="G128" s="1248"/>
      <c r="H128" s="188"/>
      <c r="I128" s="188"/>
    </row>
    <row r="129" spans="1:9" hidden="1" outlineLevel="1">
      <c r="A129" s="1222"/>
      <c r="B129" s="1223"/>
      <c r="C129" s="260"/>
      <c r="D129" s="260"/>
      <c r="E129" s="261"/>
      <c r="F129" s="261"/>
      <c r="G129" s="1248"/>
      <c r="H129" s="188"/>
      <c r="I129" s="188"/>
    </row>
    <row r="130" spans="1:9" hidden="1" outlineLevel="1">
      <c r="A130" s="1222"/>
      <c r="B130" s="1223"/>
      <c r="C130" s="260"/>
      <c r="D130" s="260"/>
      <c r="E130" s="261"/>
      <c r="F130" s="261"/>
      <c r="G130" s="1248"/>
      <c r="H130" s="188"/>
      <c r="I130" s="188"/>
    </row>
    <row r="131" spans="1:9" hidden="1" outlineLevel="1">
      <c r="A131" s="1222"/>
      <c r="B131" s="1223"/>
      <c r="C131" s="260"/>
      <c r="D131" s="260"/>
      <c r="E131" s="261"/>
      <c r="F131" s="261"/>
      <c r="G131" s="1248"/>
      <c r="H131" s="188"/>
      <c r="I131" s="188"/>
    </row>
    <row r="132" spans="1:9" hidden="1" outlineLevel="1">
      <c r="A132" s="1222"/>
      <c r="B132" s="1223"/>
      <c r="C132" s="260"/>
      <c r="D132" s="260"/>
      <c r="E132" s="261"/>
      <c r="F132" s="261"/>
      <c r="G132" s="1248"/>
      <c r="H132" s="191"/>
    </row>
    <row r="133" spans="1:9" ht="15.75" hidden="1" outlineLevel="1" thickBot="1">
      <c r="A133" s="1224"/>
      <c r="B133" s="1225"/>
      <c r="C133" s="262"/>
      <c r="D133" s="262"/>
      <c r="E133" s="263"/>
      <c r="F133" s="263"/>
      <c r="G133" s="1249"/>
      <c r="H133" s="191"/>
    </row>
    <row r="134" spans="1:9" hidden="1" outlineLevel="1">
      <c r="A134" s="1237"/>
      <c r="B134" s="1238"/>
      <c r="C134" s="264"/>
      <c r="D134" s="264"/>
      <c r="E134" s="265"/>
      <c r="F134" s="265"/>
      <c r="G134" s="1199" t="s">
        <v>766</v>
      </c>
      <c r="H134" s="191"/>
    </row>
    <row r="135" spans="1:9" hidden="1" outlineLevel="1">
      <c r="A135" s="1222"/>
      <c r="B135" s="1223"/>
      <c r="C135" s="260"/>
      <c r="D135" s="260"/>
      <c r="E135" s="261"/>
      <c r="F135" s="261"/>
      <c r="G135" s="1248"/>
      <c r="H135" s="191"/>
    </row>
    <row r="136" spans="1:9" hidden="1" outlineLevel="1">
      <c r="A136" s="1222"/>
      <c r="B136" s="1223"/>
      <c r="C136" s="260"/>
      <c r="D136" s="260"/>
      <c r="E136" s="261"/>
      <c r="F136" s="261"/>
      <c r="G136" s="1248"/>
      <c r="H136" s="191"/>
    </row>
    <row r="137" spans="1:9" hidden="1" outlineLevel="1">
      <c r="A137" s="1222"/>
      <c r="B137" s="1223"/>
      <c r="C137" s="260"/>
      <c r="D137" s="260"/>
      <c r="E137" s="261"/>
      <c r="F137" s="261"/>
      <c r="G137" s="1248"/>
      <c r="H137" s="191"/>
    </row>
    <row r="138" spans="1:9" hidden="1" outlineLevel="1">
      <c r="A138" s="1222"/>
      <c r="B138" s="1223"/>
      <c r="C138" s="260"/>
      <c r="D138" s="260"/>
      <c r="E138" s="261"/>
      <c r="F138" s="261"/>
      <c r="G138" s="1248"/>
      <c r="H138" s="191"/>
    </row>
    <row r="139" spans="1:9" hidden="1" outlineLevel="1">
      <c r="A139" s="1222"/>
      <c r="B139" s="1223"/>
      <c r="C139" s="260"/>
      <c r="D139" s="260"/>
      <c r="E139" s="261"/>
      <c r="F139" s="261"/>
      <c r="G139" s="1248"/>
      <c r="H139" s="191"/>
    </row>
    <row r="140" spans="1:9" hidden="1" outlineLevel="1">
      <c r="A140" s="1222"/>
      <c r="B140" s="1223"/>
      <c r="C140" s="260"/>
      <c r="D140" s="260"/>
      <c r="E140" s="261"/>
      <c r="F140" s="261"/>
      <c r="G140" s="1248"/>
      <c r="H140" s="191"/>
    </row>
    <row r="141" spans="1:9" hidden="1" outlineLevel="1">
      <c r="A141" s="1222"/>
      <c r="B141" s="1223"/>
      <c r="C141" s="260"/>
      <c r="D141" s="260"/>
      <c r="E141" s="261"/>
      <c r="F141" s="261"/>
      <c r="G141" s="1248"/>
      <c r="H141" s="191"/>
    </row>
    <row r="142" spans="1:9" hidden="1" outlineLevel="1">
      <c r="A142" s="1222"/>
      <c r="B142" s="1223"/>
      <c r="C142" s="260"/>
      <c r="D142" s="260"/>
      <c r="E142" s="261"/>
      <c r="F142" s="261"/>
      <c r="G142" s="1248"/>
      <c r="H142" s="191"/>
    </row>
    <row r="143" spans="1:9" ht="15.75" hidden="1" outlineLevel="1" thickBot="1">
      <c r="A143" s="1224"/>
      <c r="B143" s="1225"/>
      <c r="C143" s="262"/>
      <c r="D143" s="262"/>
      <c r="E143" s="263"/>
      <c r="F143" s="263"/>
      <c r="G143" s="1249"/>
      <c r="H143" s="191"/>
    </row>
    <row r="144" spans="1:9" hidden="1" outlineLevel="1">
      <c r="A144" s="1237"/>
      <c r="B144" s="1238"/>
      <c r="C144" s="264"/>
      <c r="D144" s="264"/>
      <c r="E144" s="265"/>
      <c r="F144" s="265"/>
      <c r="G144" s="1199" t="s">
        <v>766</v>
      </c>
      <c r="H144" s="188"/>
      <c r="I144" s="188"/>
    </row>
    <row r="145" spans="1:9" hidden="1" outlineLevel="1">
      <c r="A145" s="1222"/>
      <c r="B145" s="1223"/>
      <c r="C145" s="260"/>
      <c r="D145" s="260"/>
      <c r="E145" s="261"/>
      <c r="F145" s="261"/>
      <c r="G145" s="1248"/>
      <c r="H145" s="188"/>
      <c r="I145" s="188"/>
    </row>
    <row r="146" spans="1:9" hidden="1" outlineLevel="1">
      <c r="A146" s="1222"/>
      <c r="B146" s="1223"/>
      <c r="C146" s="260"/>
      <c r="D146" s="260"/>
      <c r="E146" s="261"/>
      <c r="F146" s="261"/>
      <c r="G146" s="1248"/>
      <c r="H146" s="188"/>
      <c r="I146" s="188"/>
    </row>
    <row r="147" spans="1:9" ht="15" hidden="1" customHeight="1" outlineLevel="1">
      <c r="A147" s="1222"/>
      <c r="B147" s="1223"/>
      <c r="C147" s="260"/>
      <c r="D147" s="260"/>
      <c r="E147" s="261"/>
      <c r="F147" s="261"/>
      <c r="G147" s="1248"/>
      <c r="H147" s="188"/>
      <c r="I147" s="188"/>
    </row>
    <row r="148" spans="1:9" ht="15" hidden="1" customHeight="1" outlineLevel="1">
      <c r="A148" s="1222"/>
      <c r="B148" s="1223"/>
      <c r="C148" s="260"/>
      <c r="D148" s="260"/>
      <c r="E148" s="261"/>
      <c r="F148" s="261"/>
      <c r="G148" s="1248"/>
      <c r="H148" s="188"/>
      <c r="I148" s="188"/>
    </row>
    <row r="149" spans="1:9" hidden="1" outlineLevel="1">
      <c r="A149" s="1222"/>
      <c r="B149" s="1223"/>
      <c r="C149" s="260"/>
      <c r="D149" s="260"/>
      <c r="E149" s="261"/>
      <c r="F149" s="261"/>
      <c r="G149" s="1248"/>
      <c r="H149" s="188"/>
      <c r="I149" s="188"/>
    </row>
    <row r="150" spans="1:9" hidden="1" outlineLevel="1">
      <c r="A150" s="1222"/>
      <c r="B150" s="1223"/>
      <c r="C150" s="260"/>
      <c r="D150" s="260"/>
      <c r="E150" s="261"/>
      <c r="F150" s="261"/>
      <c r="G150" s="1248"/>
      <c r="H150" s="188"/>
      <c r="I150" s="188"/>
    </row>
    <row r="151" spans="1:9" hidden="1" outlineLevel="1">
      <c r="A151" s="1222"/>
      <c r="B151" s="1223"/>
      <c r="C151" s="260"/>
      <c r="D151" s="260"/>
      <c r="E151" s="261"/>
      <c r="F151" s="261"/>
      <c r="G151" s="1248"/>
      <c r="H151" s="188"/>
      <c r="I151" s="188"/>
    </row>
    <row r="152" spans="1:9" hidden="1" outlineLevel="1">
      <c r="A152" s="1222"/>
      <c r="B152" s="1223"/>
      <c r="C152" s="260"/>
      <c r="D152" s="260"/>
      <c r="E152" s="261"/>
      <c r="F152" s="261"/>
      <c r="G152" s="1248"/>
      <c r="H152" s="191"/>
    </row>
    <row r="153" spans="1:9" ht="15.75" hidden="1" outlineLevel="1" thickBot="1">
      <c r="A153" s="1224"/>
      <c r="B153" s="1225"/>
      <c r="C153" s="262"/>
      <c r="D153" s="262"/>
      <c r="E153" s="263"/>
      <c r="F153" s="263"/>
      <c r="G153" s="1249"/>
      <c r="H153" s="191"/>
    </row>
    <row r="154" spans="1:9" hidden="1" outlineLevel="1">
      <c r="A154" s="1237"/>
      <c r="B154" s="1238"/>
      <c r="C154" s="264"/>
      <c r="D154" s="264"/>
      <c r="E154" s="265"/>
      <c r="F154" s="265"/>
      <c r="G154" s="1199" t="s">
        <v>766</v>
      </c>
      <c r="H154" s="191"/>
    </row>
    <row r="155" spans="1:9" hidden="1" outlineLevel="1">
      <c r="A155" s="1222"/>
      <c r="B155" s="1223"/>
      <c r="C155" s="260"/>
      <c r="D155" s="260"/>
      <c r="E155" s="261"/>
      <c r="F155" s="261"/>
      <c r="G155" s="1248"/>
      <c r="H155" s="191"/>
    </row>
    <row r="156" spans="1:9" hidden="1" outlineLevel="1">
      <c r="A156" s="1222"/>
      <c r="B156" s="1223"/>
      <c r="C156" s="260"/>
      <c r="D156" s="260"/>
      <c r="E156" s="261"/>
      <c r="F156" s="261"/>
      <c r="G156" s="1248"/>
      <c r="H156" s="191"/>
    </row>
    <row r="157" spans="1:9" hidden="1" outlineLevel="1">
      <c r="A157" s="1222"/>
      <c r="B157" s="1223"/>
      <c r="C157" s="260"/>
      <c r="D157" s="260"/>
      <c r="E157" s="261"/>
      <c r="F157" s="261"/>
      <c r="G157" s="1248"/>
      <c r="H157" s="191"/>
    </row>
    <row r="158" spans="1:9" hidden="1" outlineLevel="1">
      <c r="A158" s="1222"/>
      <c r="B158" s="1223"/>
      <c r="C158" s="260"/>
      <c r="D158" s="260"/>
      <c r="E158" s="261"/>
      <c r="F158" s="261"/>
      <c r="G158" s="1248"/>
      <c r="H158" s="191"/>
    </row>
    <row r="159" spans="1:9" hidden="1" outlineLevel="1">
      <c r="A159" s="1222"/>
      <c r="B159" s="1223"/>
      <c r="C159" s="260"/>
      <c r="D159" s="260"/>
      <c r="E159" s="261"/>
      <c r="F159" s="261"/>
      <c r="G159" s="1248"/>
      <c r="H159" s="191"/>
    </row>
    <row r="160" spans="1:9" hidden="1" outlineLevel="1">
      <c r="A160" s="1222"/>
      <c r="B160" s="1223"/>
      <c r="C160" s="260"/>
      <c r="D160" s="260"/>
      <c r="E160" s="261"/>
      <c r="F160" s="261"/>
      <c r="G160" s="1248"/>
      <c r="H160" s="191"/>
    </row>
    <row r="161" spans="1:8" hidden="1" outlineLevel="1">
      <c r="A161" s="1222"/>
      <c r="B161" s="1223"/>
      <c r="C161" s="260"/>
      <c r="D161" s="260"/>
      <c r="E161" s="261"/>
      <c r="F161" s="261"/>
      <c r="G161" s="1248"/>
      <c r="H161" s="191"/>
    </row>
    <row r="162" spans="1:8" hidden="1" outlineLevel="1">
      <c r="A162" s="1222"/>
      <c r="B162" s="1223"/>
      <c r="C162" s="260"/>
      <c r="D162" s="260"/>
      <c r="E162" s="261"/>
      <c r="F162" s="261"/>
      <c r="G162" s="1248"/>
      <c r="H162" s="191"/>
    </row>
    <row r="163" spans="1:8" ht="15.75" hidden="1" outlineLevel="1" thickBot="1">
      <c r="A163" s="1224"/>
      <c r="B163" s="1225"/>
      <c r="C163" s="262"/>
      <c r="D163" s="262"/>
      <c r="E163" s="263"/>
      <c r="F163" s="263"/>
      <c r="G163" s="1249"/>
      <c r="H163" s="191"/>
    </row>
    <row r="164" spans="1:8" ht="15" customHeight="1" collapsed="1">
      <c r="A164" s="1226" t="s">
        <v>781</v>
      </c>
      <c r="B164" s="1227"/>
      <c r="C164" s="1227"/>
      <c r="D164" s="1227"/>
      <c r="E164" s="1227"/>
      <c r="F164" s="1227"/>
      <c r="G164" s="1230" t="s">
        <v>767</v>
      </c>
      <c r="H164" s="191"/>
    </row>
    <row r="165" spans="1:8" ht="20.100000000000001" customHeight="1">
      <c r="A165" s="1228" t="s">
        <v>957</v>
      </c>
      <c r="B165" s="1250" t="s">
        <v>955</v>
      </c>
      <c r="C165" s="1192" t="s">
        <v>709</v>
      </c>
      <c r="D165" s="1251" t="s">
        <v>711</v>
      </c>
      <c r="E165" s="1192" t="s">
        <v>709</v>
      </c>
      <c r="F165" s="1236" t="s">
        <v>230</v>
      </c>
      <c r="G165" s="1231"/>
      <c r="H165" s="191"/>
    </row>
    <row r="166" spans="1:8" ht="29.25" customHeight="1">
      <c r="A166" s="1229"/>
      <c r="B166" s="1202"/>
      <c r="C166" s="1193"/>
      <c r="D166" s="1202"/>
      <c r="E166" s="1193"/>
      <c r="F166" s="1216"/>
      <c r="G166" s="1231"/>
      <c r="H166" s="191"/>
    </row>
    <row r="167" spans="1:8">
      <c r="A167" s="765">
        <v>1</v>
      </c>
      <c r="B167" s="766" t="s">
        <v>68</v>
      </c>
      <c r="C167" s="767">
        <v>6777953.0307999989</v>
      </c>
      <c r="D167" s="768" t="s">
        <v>1159</v>
      </c>
      <c r="E167" s="769">
        <v>9497.2121700000007</v>
      </c>
      <c r="F167" s="381"/>
      <c r="G167" s="1231"/>
      <c r="H167" s="191"/>
    </row>
    <row r="168" spans="1:8">
      <c r="A168" s="770">
        <v>2</v>
      </c>
      <c r="B168" s="771">
        <v>0</v>
      </c>
      <c r="C168" s="767">
        <v>6777953.0307999989</v>
      </c>
      <c r="D168" s="268" t="s">
        <v>1160</v>
      </c>
      <c r="E168" s="769">
        <v>121761.99194999998</v>
      </c>
      <c r="F168" s="381"/>
      <c r="G168" s="1231"/>
      <c r="H168" s="191"/>
    </row>
    <row r="169" spans="1:8">
      <c r="A169" s="772">
        <v>3</v>
      </c>
      <c r="B169" s="771">
        <v>0</v>
      </c>
      <c r="C169" s="767">
        <v>6777953.0307999989</v>
      </c>
      <c r="D169" s="268" t="s">
        <v>1161</v>
      </c>
      <c r="E169" s="769">
        <v>846295.35165999993</v>
      </c>
      <c r="F169" s="381"/>
      <c r="G169" s="1231"/>
      <c r="H169" s="191"/>
    </row>
    <row r="170" spans="1:8">
      <c r="A170" s="773">
        <v>4</v>
      </c>
      <c r="B170" s="774">
        <v>0</v>
      </c>
      <c r="C170" s="767">
        <v>6777953.0307999989</v>
      </c>
      <c r="D170" s="268" t="s">
        <v>1162</v>
      </c>
      <c r="E170" s="769">
        <v>5800398.4750199998</v>
      </c>
      <c r="F170" s="381"/>
      <c r="G170" s="1231"/>
      <c r="H170" s="191"/>
    </row>
    <row r="171" spans="1:8">
      <c r="A171" s="773">
        <v>5</v>
      </c>
      <c r="B171" s="174">
        <v>0</v>
      </c>
      <c r="C171" s="767">
        <v>6777953.0307999989</v>
      </c>
      <c r="D171" s="237" t="s">
        <v>1163</v>
      </c>
      <c r="E171" s="726">
        <v>0</v>
      </c>
      <c r="F171" s="381"/>
      <c r="G171" s="1231"/>
      <c r="H171" s="191"/>
    </row>
    <row r="172" spans="1:8">
      <c r="A172" s="765">
        <v>1</v>
      </c>
      <c r="B172" s="174" t="s">
        <v>69</v>
      </c>
      <c r="C172" s="767">
        <v>936221.57583999971</v>
      </c>
      <c r="D172" s="237" t="s">
        <v>1159</v>
      </c>
      <c r="E172" s="726">
        <v>10895.668219999998</v>
      </c>
      <c r="F172" s="381"/>
      <c r="G172" s="1231"/>
      <c r="H172" s="191"/>
    </row>
    <row r="173" spans="1:8">
      <c r="A173" s="770">
        <v>2</v>
      </c>
      <c r="B173" s="174">
        <v>0</v>
      </c>
      <c r="C173" s="767">
        <v>936221.57583999971</v>
      </c>
      <c r="D173" s="237" t="s">
        <v>1160</v>
      </c>
      <c r="E173" s="726">
        <v>188768.85970999996</v>
      </c>
      <c r="F173" s="381"/>
      <c r="G173" s="1231"/>
      <c r="H173" s="191"/>
    </row>
    <row r="174" spans="1:8">
      <c r="A174" s="772">
        <v>3</v>
      </c>
      <c r="B174" s="174">
        <v>0</v>
      </c>
      <c r="C174" s="767">
        <v>936221.57583999971</v>
      </c>
      <c r="D174" s="237" t="s">
        <v>1161</v>
      </c>
      <c r="E174" s="726">
        <v>659856.45713999972</v>
      </c>
      <c r="F174" s="381"/>
      <c r="G174" s="1231"/>
      <c r="H174" s="191"/>
    </row>
    <row r="175" spans="1:8">
      <c r="A175" s="773">
        <v>4</v>
      </c>
      <c r="B175" s="174">
        <v>0</v>
      </c>
      <c r="C175" s="767">
        <v>936221.57583999971</v>
      </c>
      <c r="D175" s="237" t="s">
        <v>1162</v>
      </c>
      <c r="E175" s="726">
        <v>76700.590770000024</v>
      </c>
      <c r="F175" s="381"/>
      <c r="G175" s="1231"/>
      <c r="H175" s="191"/>
    </row>
    <row r="176" spans="1:8" ht="15.75" thickBot="1">
      <c r="A176" s="773">
        <v>5</v>
      </c>
      <c r="B176" s="174">
        <v>0</v>
      </c>
      <c r="C176" s="767">
        <v>936221.57583999971</v>
      </c>
      <c r="D176" s="237" t="s">
        <v>1163</v>
      </c>
      <c r="E176" s="726">
        <v>0</v>
      </c>
      <c r="F176" s="382"/>
      <c r="G176" s="1232"/>
      <c r="H176" s="191"/>
    </row>
    <row r="177" spans="1:8">
      <c r="A177" s="765">
        <v>1</v>
      </c>
      <c r="B177" s="766" t="s">
        <v>70</v>
      </c>
      <c r="C177" s="767">
        <v>244409496.97953802</v>
      </c>
      <c r="D177" s="775" t="s">
        <v>1159</v>
      </c>
      <c r="E177" s="776">
        <v>3942628.1054699994</v>
      </c>
      <c r="F177" s="779"/>
      <c r="G177" s="1230" t="s">
        <v>767</v>
      </c>
      <c r="H177" s="191"/>
    </row>
    <row r="178" spans="1:8">
      <c r="A178" s="770">
        <v>2</v>
      </c>
      <c r="B178" s="192">
        <v>0</v>
      </c>
      <c r="C178" s="767">
        <v>244409496.97953802</v>
      </c>
      <c r="D178" s="237" t="s">
        <v>1160</v>
      </c>
      <c r="E178" s="726">
        <v>2814405.0076600066</v>
      </c>
      <c r="F178" s="780"/>
      <c r="G178" s="1231"/>
      <c r="H178" s="191"/>
    </row>
    <row r="179" spans="1:8">
      <c r="A179" s="772">
        <v>3</v>
      </c>
      <c r="B179" s="192">
        <v>0</v>
      </c>
      <c r="C179" s="767">
        <v>244409496.97953802</v>
      </c>
      <c r="D179" s="237" t="s">
        <v>1161</v>
      </c>
      <c r="E179" s="726">
        <v>14700942.009910028</v>
      </c>
      <c r="F179" s="780"/>
      <c r="G179" s="1231"/>
      <c r="H179" s="191"/>
    </row>
    <row r="180" spans="1:8">
      <c r="A180" s="773">
        <v>4</v>
      </c>
      <c r="B180" s="192">
        <v>0</v>
      </c>
      <c r="C180" s="767">
        <v>244409496.97953802</v>
      </c>
      <c r="D180" s="237" t="s">
        <v>1162</v>
      </c>
      <c r="E180" s="726">
        <v>222951521.85649797</v>
      </c>
      <c r="F180" s="780"/>
      <c r="G180" s="1231"/>
      <c r="H180" s="191"/>
    </row>
    <row r="181" spans="1:8">
      <c r="A181" s="772">
        <v>5</v>
      </c>
      <c r="B181" s="174">
        <v>0</v>
      </c>
      <c r="C181" s="767">
        <v>244409496.97953802</v>
      </c>
      <c r="D181" s="237" t="s">
        <v>1163</v>
      </c>
      <c r="E181" s="726">
        <v>0</v>
      </c>
      <c r="F181" s="780"/>
      <c r="G181" s="1231"/>
      <c r="H181" s="191"/>
    </row>
    <row r="182" spans="1:8">
      <c r="A182" s="10"/>
      <c r="B182" s="192"/>
      <c r="C182" s="237"/>
      <c r="D182" s="237"/>
      <c r="E182" s="192"/>
      <c r="F182" s="780"/>
      <c r="G182" s="1231"/>
      <c r="H182" s="191"/>
    </row>
    <row r="183" spans="1:8">
      <c r="A183" s="10"/>
      <c r="B183" s="192"/>
      <c r="C183" s="237"/>
      <c r="D183" s="237"/>
      <c r="E183" s="192"/>
      <c r="F183" s="780"/>
      <c r="G183" s="1231"/>
      <c r="H183" s="191"/>
    </row>
    <row r="184" spans="1:8">
      <c r="A184" s="10"/>
      <c r="B184" s="192"/>
      <c r="C184" s="237"/>
      <c r="D184" s="237"/>
      <c r="E184" s="192"/>
      <c r="F184" s="780"/>
      <c r="G184" s="1231"/>
      <c r="H184" s="191"/>
    </row>
    <row r="185" spans="1:8">
      <c r="A185" s="10"/>
      <c r="B185" s="192"/>
      <c r="C185" s="237"/>
      <c r="D185" s="237"/>
      <c r="E185" s="192"/>
      <c r="F185" s="780"/>
      <c r="G185" s="1231"/>
      <c r="H185" s="191"/>
    </row>
    <row r="186" spans="1:8" ht="15.75" thickBot="1">
      <c r="A186" s="107"/>
      <c r="B186" s="195"/>
      <c r="C186" s="238"/>
      <c r="D186" s="238"/>
      <c r="E186" s="195"/>
      <c r="F186" s="781"/>
      <c r="G186" s="1232"/>
      <c r="H186" s="191"/>
    </row>
    <row r="187" spans="1:8" hidden="1" outlineLevel="1">
      <c r="A187" s="383"/>
      <c r="B187" s="196"/>
      <c r="C187" s="239"/>
      <c r="D187" s="239"/>
      <c r="E187" s="196"/>
      <c r="F187" s="196"/>
      <c r="G187" s="1233" t="s">
        <v>767</v>
      </c>
      <c r="H187" s="191"/>
    </row>
    <row r="188" spans="1:8" hidden="1" outlineLevel="1">
      <c r="A188" s="10"/>
      <c r="B188" s="192"/>
      <c r="C188" s="237"/>
      <c r="D188" s="237"/>
      <c r="E188" s="192"/>
      <c r="F188" s="192"/>
      <c r="G188" s="1234"/>
      <c r="H188" s="191"/>
    </row>
    <row r="189" spans="1:8" hidden="1" outlineLevel="1">
      <c r="A189" s="10"/>
      <c r="B189" s="192"/>
      <c r="C189" s="237"/>
      <c r="D189" s="237"/>
      <c r="E189" s="192"/>
      <c r="F189" s="192"/>
      <c r="G189" s="1234"/>
      <c r="H189" s="191"/>
    </row>
    <row r="190" spans="1:8" hidden="1" outlineLevel="1">
      <c r="A190" s="10"/>
      <c r="B190" s="192"/>
      <c r="C190" s="237"/>
      <c r="D190" s="237"/>
      <c r="E190" s="192"/>
      <c r="F190" s="192"/>
      <c r="G190" s="1234"/>
      <c r="H190" s="191"/>
    </row>
    <row r="191" spans="1:8" hidden="1" outlineLevel="1">
      <c r="A191" s="10"/>
      <c r="B191" s="192"/>
      <c r="C191" s="237"/>
      <c r="D191" s="237"/>
      <c r="E191" s="192"/>
      <c r="F191" s="192"/>
      <c r="G191" s="1234"/>
      <c r="H191" s="191"/>
    </row>
    <row r="192" spans="1:8" hidden="1" outlineLevel="1">
      <c r="A192" s="10"/>
      <c r="B192" s="192"/>
      <c r="C192" s="237"/>
      <c r="D192" s="237"/>
      <c r="E192" s="192"/>
      <c r="F192" s="192"/>
      <c r="G192" s="1234"/>
      <c r="H192" s="191"/>
    </row>
    <row r="193" spans="1:8" hidden="1" outlineLevel="1">
      <c r="A193" s="10"/>
      <c r="B193" s="192"/>
      <c r="C193" s="237"/>
      <c r="D193" s="237"/>
      <c r="E193" s="192"/>
      <c r="F193" s="192"/>
      <c r="G193" s="1234"/>
      <c r="H193" s="191"/>
    </row>
    <row r="194" spans="1:8" hidden="1" outlineLevel="1">
      <c r="A194" s="10"/>
      <c r="B194" s="192"/>
      <c r="C194" s="237"/>
      <c r="D194" s="237"/>
      <c r="E194" s="192"/>
      <c r="F194" s="192"/>
      <c r="G194" s="1234"/>
      <c r="H194" s="191"/>
    </row>
    <row r="195" spans="1:8" hidden="1" outlineLevel="1">
      <c r="A195" s="10"/>
      <c r="B195" s="192"/>
      <c r="C195" s="237"/>
      <c r="D195" s="237"/>
      <c r="E195" s="192"/>
      <c r="F195" s="192"/>
      <c r="G195" s="1234"/>
      <c r="H195" s="191"/>
    </row>
    <row r="196" spans="1:8" ht="15.75" hidden="1" outlineLevel="1" thickBot="1">
      <c r="A196" s="107"/>
      <c r="B196" s="195"/>
      <c r="C196" s="238"/>
      <c r="D196" s="238"/>
      <c r="E196" s="195"/>
      <c r="F196" s="195"/>
      <c r="G196" s="1235"/>
      <c r="H196" s="191"/>
    </row>
    <row r="197" spans="1:8" hidden="1" outlineLevel="1">
      <c r="A197" s="383"/>
      <c r="B197" s="196"/>
      <c r="C197" s="239"/>
      <c r="D197" s="239"/>
      <c r="E197" s="196"/>
      <c r="F197" s="196"/>
      <c r="G197" s="1233" t="s">
        <v>767</v>
      </c>
      <c r="H197" s="191"/>
    </row>
    <row r="198" spans="1:8" hidden="1" outlineLevel="1">
      <c r="A198" s="10"/>
      <c r="B198" s="192"/>
      <c r="C198" s="237"/>
      <c r="D198" s="237"/>
      <c r="E198" s="192"/>
      <c r="F198" s="192"/>
      <c r="G198" s="1234"/>
      <c r="H198" s="191"/>
    </row>
    <row r="199" spans="1:8" hidden="1" outlineLevel="1">
      <c r="A199" s="10"/>
      <c r="B199" s="192"/>
      <c r="C199" s="237"/>
      <c r="D199" s="237"/>
      <c r="E199" s="192"/>
      <c r="F199" s="192"/>
      <c r="G199" s="1234"/>
      <c r="H199" s="191"/>
    </row>
    <row r="200" spans="1:8" hidden="1" outlineLevel="1">
      <c r="A200" s="10"/>
      <c r="B200" s="192"/>
      <c r="C200" s="237"/>
      <c r="D200" s="237"/>
      <c r="E200" s="192"/>
      <c r="F200" s="192"/>
      <c r="G200" s="1234"/>
      <c r="H200" s="191"/>
    </row>
    <row r="201" spans="1:8" hidden="1" outlineLevel="1">
      <c r="A201" s="10"/>
      <c r="B201" s="192"/>
      <c r="C201" s="237"/>
      <c r="D201" s="237"/>
      <c r="E201" s="192"/>
      <c r="F201" s="192"/>
      <c r="G201" s="1234"/>
      <c r="H201" s="191"/>
    </row>
    <row r="202" spans="1:8" hidden="1" outlineLevel="1">
      <c r="A202" s="10"/>
      <c r="B202" s="192"/>
      <c r="C202" s="237"/>
      <c r="D202" s="237"/>
      <c r="E202" s="192"/>
      <c r="F202" s="192"/>
      <c r="G202" s="1234"/>
      <c r="H202" s="191"/>
    </row>
    <row r="203" spans="1:8" hidden="1" outlineLevel="1">
      <c r="A203" s="10"/>
      <c r="B203" s="192"/>
      <c r="C203" s="237"/>
      <c r="D203" s="237"/>
      <c r="E203" s="192"/>
      <c r="F203" s="192"/>
      <c r="G203" s="1234"/>
      <c r="H203" s="191"/>
    </row>
    <row r="204" spans="1:8" hidden="1" outlineLevel="1">
      <c r="A204" s="10"/>
      <c r="B204" s="192"/>
      <c r="C204" s="237"/>
      <c r="D204" s="237"/>
      <c r="E204" s="192"/>
      <c r="F204" s="192"/>
      <c r="G204" s="1234"/>
      <c r="H204" s="191"/>
    </row>
    <row r="205" spans="1:8" hidden="1" outlineLevel="1">
      <c r="A205" s="10"/>
      <c r="B205" s="192"/>
      <c r="C205" s="237"/>
      <c r="D205" s="237"/>
      <c r="E205" s="192"/>
      <c r="F205" s="192"/>
      <c r="G205" s="1234"/>
      <c r="H205" s="191"/>
    </row>
    <row r="206" spans="1:8" ht="15.75" hidden="1" outlineLevel="1" thickBot="1">
      <c r="A206" s="107"/>
      <c r="B206" s="195"/>
      <c r="C206" s="238"/>
      <c r="D206" s="238"/>
      <c r="E206" s="195"/>
      <c r="F206" s="195"/>
      <c r="G206" s="1235"/>
      <c r="H206" s="191"/>
    </row>
    <row r="207" spans="1:8" hidden="1" outlineLevel="1">
      <c r="A207" s="383"/>
      <c r="B207" s="196"/>
      <c r="C207" s="239"/>
      <c r="D207" s="239"/>
      <c r="E207" s="196"/>
      <c r="F207" s="196"/>
      <c r="G207" s="1233" t="s">
        <v>767</v>
      </c>
      <c r="H207" s="191"/>
    </row>
    <row r="208" spans="1:8" hidden="1" outlineLevel="1">
      <c r="A208" s="10"/>
      <c r="B208" s="192"/>
      <c r="C208" s="237"/>
      <c r="D208" s="237"/>
      <c r="E208" s="192"/>
      <c r="F208" s="192"/>
      <c r="G208" s="1234"/>
      <c r="H208" s="191"/>
    </row>
    <row r="209" spans="1:8" hidden="1" outlineLevel="1">
      <c r="A209" s="10"/>
      <c r="B209" s="192"/>
      <c r="C209" s="237"/>
      <c r="D209" s="237"/>
      <c r="E209" s="192"/>
      <c r="F209" s="192"/>
      <c r="G209" s="1234"/>
      <c r="H209" s="191"/>
    </row>
    <row r="210" spans="1:8" hidden="1" outlineLevel="1">
      <c r="A210" s="10"/>
      <c r="B210" s="192"/>
      <c r="C210" s="237"/>
      <c r="D210" s="237"/>
      <c r="E210" s="192"/>
      <c r="F210" s="192"/>
      <c r="G210" s="1234"/>
      <c r="H210" s="191"/>
    </row>
    <row r="211" spans="1:8" hidden="1" outlineLevel="1">
      <c r="A211" s="10"/>
      <c r="B211" s="192"/>
      <c r="C211" s="237"/>
      <c r="D211" s="237"/>
      <c r="E211" s="192"/>
      <c r="F211" s="192"/>
      <c r="G211" s="1234"/>
      <c r="H211" s="191"/>
    </row>
    <row r="212" spans="1:8" hidden="1" outlineLevel="1">
      <c r="A212" s="10"/>
      <c r="B212" s="192"/>
      <c r="C212" s="237"/>
      <c r="D212" s="237"/>
      <c r="E212" s="192"/>
      <c r="F212" s="192"/>
      <c r="G212" s="1234"/>
      <c r="H212" s="191"/>
    </row>
    <row r="213" spans="1:8" hidden="1" outlineLevel="1">
      <c r="A213" s="10"/>
      <c r="B213" s="192"/>
      <c r="C213" s="237"/>
      <c r="D213" s="237"/>
      <c r="E213" s="192"/>
      <c r="F213" s="192"/>
      <c r="G213" s="1234"/>
      <c r="H213" s="191"/>
    </row>
    <row r="214" spans="1:8" hidden="1" outlineLevel="1">
      <c r="A214" s="10"/>
      <c r="B214" s="192"/>
      <c r="C214" s="237"/>
      <c r="D214" s="237"/>
      <c r="E214" s="192"/>
      <c r="F214" s="192"/>
      <c r="G214" s="1234"/>
      <c r="H214" s="191"/>
    </row>
    <row r="215" spans="1:8" hidden="1" outlineLevel="1">
      <c r="A215" s="10"/>
      <c r="B215" s="192"/>
      <c r="C215" s="237"/>
      <c r="D215" s="237"/>
      <c r="E215" s="192"/>
      <c r="F215" s="192"/>
      <c r="G215" s="1234"/>
      <c r="H215" s="191"/>
    </row>
    <row r="216" spans="1:8" ht="15.75" hidden="1" outlineLevel="1" thickBot="1">
      <c r="A216" s="107"/>
      <c r="B216" s="195"/>
      <c r="C216" s="238"/>
      <c r="D216" s="238"/>
      <c r="E216" s="195"/>
      <c r="F216" s="195"/>
      <c r="G216" s="1235"/>
      <c r="H216" s="191"/>
    </row>
    <row r="217" spans="1:8" s="231" customFormat="1" ht="16.5" customHeight="1" collapsed="1" thickBot="1">
      <c r="A217" s="1219" t="s">
        <v>956</v>
      </c>
      <c r="B217" s="1220"/>
      <c r="C217" s="1220"/>
      <c r="D217" s="1220"/>
      <c r="E217" s="1220"/>
      <c r="F217" s="1220"/>
      <c r="G217" s="1221"/>
      <c r="H217" s="258"/>
    </row>
    <row r="218" spans="1:8" s="231" customFormat="1"/>
    <row r="219" spans="1:8">
      <c r="B219" s="198"/>
      <c r="C219" s="198"/>
      <c r="D219" s="198"/>
      <c r="E219" s="198"/>
      <c r="F219" s="198"/>
      <c r="G219" s="198"/>
      <c r="H219" s="198"/>
    </row>
    <row r="220" spans="1:8">
      <c r="B220" s="198"/>
      <c r="C220" s="198"/>
      <c r="D220" s="198"/>
      <c r="E220" s="198"/>
      <c r="F220" s="198"/>
      <c r="G220" s="198"/>
      <c r="H220" s="198"/>
    </row>
    <row r="221" spans="1:8">
      <c r="B221" s="190"/>
      <c r="C221" s="190"/>
      <c r="D221" s="190"/>
      <c r="E221" s="190"/>
      <c r="F221" s="190"/>
      <c r="G221" s="190"/>
      <c r="H221" s="198"/>
    </row>
    <row r="222" spans="1:8">
      <c r="B222" s="190"/>
      <c r="C222" s="190"/>
      <c r="D222" s="190"/>
      <c r="E222" s="190"/>
      <c r="F222" s="190"/>
      <c r="G222" s="190"/>
      <c r="H222" s="198"/>
    </row>
    <row r="223" spans="1:8">
      <c r="B223" s="190"/>
      <c r="C223" s="190"/>
      <c r="D223" s="190"/>
      <c r="E223" s="190"/>
      <c r="F223" s="190"/>
      <c r="G223" s="190"/>
      <c r="H223" s="198"/>
    </row>
    <row r="224" spans="1:8">
      <c r="B224" s="190"/>
      <c r="C224" s="190"/>
      <c r="D224" s="190"/>
      <c r="E224" s="190"/>
      <c r="F224" s="190"/>
      <c r="G224" s="190"/>
      <c r="H224" s="198"/>
    </row>
    <row r="225" spans="2:8">
      <c r="B225" s="190"/>
      <c r="C225" s="190"/>
      <c r="D225" s="190"/>
      <c r="E225" s="190"/>
      <c r="F225" s="190"/>
      <c r="G225" s="190"/>
      <c r="H225" s="198"/>
    </row>
    <row r="226" spans="2:8">
      <c r="B226" s="190"/>
      <c r="C226" s="190"/>
      <c r="D226" s="190"/>
      <c r="E226" s="190"/>
      <c r="F226" s="190"/>
      <c r="G226" s="190"/>
      <c r="H226" s="198"/>
    </row>
    <row r="227" spans="2:8">
      <c r="B227" s="190"/>
      <c r="C227" s="190"/>
      <c r="D227" s="190"/>
      <c r="E227" s="190"/>
      <c r="F227" s="190"/>
      <c r="G227" s="190"/>
      <c r="H227" s="198"/>
    </row>
    <row r="228" spans="2:8">
      <c r="B228" s="190"/>
      <c r="C228" s="190"/>
      <c r="D228" s="190"/>
      <c r="E228" s="190"/>
      <c r="F228" s="190"/>
      <c r="G228" s="190"/>
      <c r="H228" s="198"/>
    </row>
    <row r="229" spans="2:8">
      <c r="B229" s="190"/>
      <c r="C229" s="190"/>
      <c r="D229" s="190"/>
      <c r="E229" s="190"/>
      <c r="F229" s="190"/>
      <c r="G229" s="190"/>
      <c r="H229" s="198"/>
    </row>
    <row r="230" spans="2:8">
      <c r="B230" s="190"/>
      <c r="C230" s="190"/>
      <c r="D230" s="190"/>
      <c r="E230" s="190"/>
      <c r="F230" s="190"/>
      <c r="G230" s="190"/>
      <c r="H230" s="198"/>
    </row>
    <row r="231" spans="2:8">
      <c r="B231" s="190"/>
      <c r="C231" s="190"/>
      <c r="D231" s="190"/>
      <c r="E231" s="190"/>
      <c r="F231" s="190"/>
      <c r="G231" s="190"/>
      <c r="H231" s="198"/>
    </row>
    <row r="232" spans="2:8">
      <c r="B232" s="190"/>
      <c r="C232" s="190"/>
      <c r="D232" s="190"/>
      <c r="E232" s="190"/>
      <c r="F232" s="190"/>
      <c r="G232" s="190"/>
      <c r="H232" s="198"/>
    </row>
    <row r="233" spans="2:8">
      <c r="B233" s="190"/>
      <c r="C233" s="190"/>
      <c r="D233" s="190"/>
      <c r="E233" s="190"/>
      <c r="F233" s="190"/>
      <c r="G233" s="190"/>
      <c r="H233" s="198"/>
    </row>
    <row r="234" spans="2:8">
      <c r="B234" s="190"/>
      <c r="C234" s="190"/>
      <c r="D234" s="190"/>
      <c r="E234" s="190"/>
      <c r="F234" s="190"/>
      <c r="G234" s="190"/>
      <c r="H234" s="198"/>
    </row>
    <row r="235" spans="2:8">
      <c r="B235" s="190"/>
      <c r="C235" s="190"/>
      <c r="D235" s="190"/>
      <c r="E235" s="190"/>
      <c r="F235" s="190"/>
      <c r="G235" s="190"/>
      <c r="H235" s="198"/>
    </row>
    <row r="236" spans="2:8">
      <c r="B236" s="198"/>
      <c r="C236" s="198"/>
      <c r="D236" s="198"/>
      <c r="E236" s="198"/>
      <c r="F236" s="198"/>
      <c r="G236" s="198"/>
      <c r="H236" s="198"/>
    </row>
    <row r="237" spans="2:8">
      <c r="B237" s="198"/>
      <c r="C237" s="198"/>
      <c r="D237" s="198"/>
      <c r="E237" s="198"/>
      <c r="F237" s="198"/>
      <c r="G237" s="198"/>
      <c r="H237" s="198"/>
    </row>
    <row r="238" spans="2:8">
      <c r="B238" s="198"/>
      <c r="C238" s="198"/>
      <c r="D238" s="198"/>
      <c r="E238" s="198"/>
      <c r="F238" s="198"/>
      <c r="G238" s="198"/>
      <c r="H238" s="198"/>
    </row>
    <row r="239" spans="2:8">
      <c r="B239" s="198"/>
      <c r="C239" s="198"/>
      <c r="D239" s="198"/>
      <c r="E239" s="198"/>
      <c r="F239" s="198"/>
      <c r="G239" s="198"/>
      <c r="H239" s="198"/>
    </row>
    <row r="240" spans="2:8">
      <c r="B240" s="198"/>
      <c r="C240" s="198"/>
      <c r="D240" s="198"/>
      <c r="E240" s="198"/>
      <c r="F240" s="198"/>
      <c r="G240" s="198"/>
      <c r="H240" s="198"/>
    </row>
    <row r="241" spans="2:8">
      <c r="B241" s="198"/>
      <c r="C241" s="198"/>
      <c r="D241" s="198"/>
      <c r="E241" s="198"/>
      <c r="F241" s="198"/>
      <c r="G241" s="198"/>
      <c r="H241" s="198"/>
    </row>
    <row r="242" spans="2:8">
      <c r="B242" s="198"/>
      <c r="C242" s="198"/>
      <c r="D242" s="198"/>
      <c r="E242" s="198"/>
      <c r="F242" s="198"/>
      <c r="G242" s="198"/>
      <c r="H242" s="198"/>
    </row>
    <row r="243" spans="2:8">
      <c r="B243" s="198"/>
      <c r="C243" s="198"/>
      <c r="D243" s="198"/>
      <c r="E243" s="198"/>
      <c r="F243" s="198"/>
      <c r="G243" s="198"/>
      <c r="H243" s="198"/>
    </row>
    <row r="244" spans="2:8">
      <c r="B244" s="198"/>
      <c r="C244" s="198"/>
      <c r="D244" s="198"/>
      <c r="E244" s="198"/>
      <c r="F244" s="198"/>
      <c r="G244" s="198"/>
      <c r="H244" s="198"/>
    </row>
    <row r="245" spans="2:8">
      <c r="B245" s="198"/>
      <c r="C245" s="198"/>
      <c r="D245" s="198"/>
      <c r="E245" s="198"/>
      <c r="F245" s="198"/>
      <c r="G245" s="198"/>
      <c r="H245" s="198"/>
    </row>
    <row r="246" spans="2:8">
      <c r="B246" s="198"/>
      <c r="C246" s="198"/>
      <c r="D246" s="198"/>
      <c r="E246" s="198"/>
      <c r="F246" s="198"/>
      <c r="G246" s="198"/>
      <c r="H246" s="198"/>
    </row>
    <row r="247" spans="2:8">
      <c r="B247" s="198"/>
      <c r="C247" s="198"/>
      <c r="D247" s="198"/>
      <c r="E247" s="198"/>
      <c r="F247" s="198"/>
      <c r="G247" s="198"/>
      <c r="H247" s="198"/>
    </row>
    <row r="248" spans="2:8">
      <c r="B248" s="198"/>
      <c r="C248" s="198"/>
      <c r="D248" s="198"/>
      <c r="E248" s="198"/>
      <c r="F248" s="198"/>
      <c r="G248" s="198"/>
      <c r="H248" s="198"/>
    </row>
    <row r="249" spans="2:8">
      <c r="B249" s="198"/>
      <c r="C249" s="198"/>
      <c r="D249" s="198"/>
      <c r="E249" s="198"/>
      <c r="F249" s="198"/>
      <c r="G249" s="198"/>
      <c r="H249" s="198"/>
    </row>
    <row r="250" spans="2:8">
      <c r="B250" s="198"/>
      <c r="C250" s="198"/>
      <c r="D250" s="198"/>
      <c r="E250" s="198"/>
      <c r="F250" s="198"/>
      <c r="G250" s="198"/>
      <c r="H250" s="198"/>
    </row>
    <row r="251" spans="2:8">
      <c r="B251" s="198"/>
      <c r="C251" s="198"/>
      <c r="D251" s="198"/>
      <c r="E251" s="198"/>
      <c r="F251" s="198"/>
      <c r="G251" s="198"/>
      <c r="H251" s="198"/>
    </row>
    <row r="252" spans="2:8">
      <c r="B252" s="198"/>
      <c r="C252" s="198"/>
      <c r="D252" s="198"/>
      <c r="E252" s="198"/>
      <c r="F252" s="198"/>
      <c r="G252" s="198"/>
      <c r="H252" s="198"/>
    </row>
    <row r="253" spans="2:8">
      <c r="B253" s="198"/>
      <c r="C253" s="198"/>
      <c r="D253" s="198"/>
      <c r="E253" s="198"/>
      <c r="F253" s="198"/>
      <c r="G253" s="198"/>
      <c r="H253" s="198"/>
    </row>
    <row r="254" spans="2:8">
      <c r="B254" s="198"/>
      <c r="C254" s="198"/>
      <c r="D254" s="198"/>
      <c r="E254" s="198"/>
      <c r="F254" s="198"/>
      <c r="G254" s="198"/>
      <c r="H254" s="198"/>
    </row>
  </sheetData>
  <mergeCells count="186">
    <mergeCell ref="G11:G29"/>
    <mergeCell ref="A100:B100"/>
    <mergeCell ref="A101:B101"/>
    <mergeCell ref="A102:B102"/>
    <mergeCell ref="A103:B103"/>
    <mergeCell ref="A1:F1"/>
    <mergeCell ref="A2:F2"/>
    <mergeCell ref="A4:F5"/>
    <mergeCell ref="G7:G10"/>
    <mergeCell ref="A10:F10"/>
    <mergeCell ref="A11:F11"/>
    <mergeCell ref="A12:F12"/>
    <mergeCell ref="A6:B6"/>
    <mergeCell ref="A7:F7"/>
    <mergeCell ref="A8:F8"/>
    <mergeCell ref="A3:G3"/>
    <mergeCell ref="A9:F9"/>
    <mergeCell ref="G4:G5"/>
    <mergeCell ref="A15:F15"/>
    <mergeCell ref="A21:F21"/>
    <mergeCell ref="A22:F22"/>
    <mergeCell ref="A23:F23"/>
    <mergeCell ref="A43:E43"/>
    <mergeCell ref="G124:G133"/>
    <mergeCell ref="G134:G143"/>
    <mergeCell ref="G144:G153"/>
    <mergeCell ref="G154:G163"/>
    <mergeCell ref="G71:G80"/>
    <mergeCell ref="G81:G90"/>
    <mergeCell ref="B165:B166"/>
    <mergeCell ref="D165:D166"/>
    <mergeCell ref="F112:F113"/>
    <mergeCell ref="A111:F111"/>
    <mergeCell ref="A112:B113"/>
    <mergeCell ref="A86:B86"/>
    <mergeCell ref="A87:B87"/>
    <mergeCell ref="A88:B88"/>
    <mergeCell ref="A89:B89"/>
    <mergeCell ref="A90:B90"/>
    <mergeCell ref="A91:B91"/>
    <mergeCell ref="A92:B92"/>
    <mergeCell ref="A93:B93"/>
    <mergeCell ref="A94:B94"/>
    <mergeCell ref="A104:B104"/>
    <mergeCell ref="A105:B105"/>
    <mergeCell ref="A106:B106"/>
    <mergeCell ref="A130:B130"/>
    <mergeCell ref="A19:F19"/>
    <mergeCell ref="A20:F20"/>
    <mergeCell ref="A38:E38"/>
    <mergeCell ref="A39:E39"/>
    <mergeCell ref="A40:E40"/>
    <mergeCell ref="A41:E41"/>
    <mergeCell ref="A42:E42"/>
    <mergeCell ref="A31:E31"/>
    <mergeCell ref="A32:E32"/>
    <mergeCell ref="A33:E33"/>
    <mergeCell ref="A34:E34"/>
    <mergeCell ref="A35:E35"/>
    <mergeCell ref="A26:F26"/>
    <mergeCell ref="A27:F27"/>
    <mergeCell ref="A66:B66"/>
    <mergeCell ref="A67:B67"/>
    <mergeCell ref="A68:B68"/>
    <mergeCell ref="A69:B69"/>
    <mergeCell ref="A121:B121"/>
    <mergeCell ref="A122:B122"/>
    <mergeCell ref="A123:B123"/>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70:B70"/>
    <mergeCell ref="A107:B107"/>
    <mergeCell ref="A142:B142"/>
    <mergeCell ref="A143:B143"/>
    <mergeCell ref="A144:B144"/>
    <mergeCell ref="A145:B145"/>
    <mergeCell ref="A141:B141"/>
    <mergeCell ref="A124:B124"/>
    <mergeCell ref="A125:B125"/>
    <mergeCell ref="A118:B118"/>
    <mergeCell ref="A119:B119"/>
    <mergeCell ref="A120:B120"/>
    <mergeCell ref="A131:B131"/>
    <mergeCell ref="A132:B132"/>
    <mergeCell ref="A136:B136"/>
    <mergeCell ref="A137:B137"/>
    <mergeCell ref="A138:B138"/>
    <mergeCell ref="A139:B139"/>
    <mergeCell ref="A140:B140"/>
    <mergeCell ref="A133:B133"/>
    <mergeCell ref="A134:B134"/>
    <mergeCell ref="A135:B135"/>
    <mergeCell ref="A126:B126"/>
    <mergeCell ref="A127:B127"/>
    <mergeCell ref="A128:B128"/>
    <mergeCell ref="A129:B129"/>
    <mergeCell ref="A151:B151"/>
    <mergeCell ref="A152:B152"/>
    <mergeCell ref="A153:B153"/>
    <mergeCell ref="A154:B154"/>
    <mergeCell ref="A155:B155"/>
    <mergeCell ref="A146:B146"/>
    <mergeCell ref="A147:B147"/>
    <mergeCell ref="A148:B148"/>
    <mergeCell ref="A149:B149"/>
    <mergeCell ref="A150:B150"/>
    <mergeCell ref="C165:C166"/>
    <mergeCell ref="E165:E166"/>
    <mergeCell ref="A217:G217"/>
    <mergeCell ref="A161:B161"/>
    <mergeCell ref="A162:B162"/>
    <mergeCell ref="A163:B163"/>
    <mergeCell ref="A164:F164"/>
    <mergeCell ref="A165:A166"/>
    <mergeCell ref="A156:B156"/>
    <mergeCell ref="A157:B157"/>
    <mergeCell ref="A158:B158"/>
    <mergeCell ref="A159:B159"/>
    <mergeCell ref="A160:B160"/>
    <mergeCell ref="G164:G176"/>
    <mergeCell ref="G207:G216"/>
    <mergeCell ref="G197:G206"/>
    <mergeCell ref="G177:G186"/>
    <mergeCell ref="G187:G196"/>
    <mergeCell ref="F165:F166"/>
    <mergeCell ref="C112:C113"/>
    <mergeCell ref="E112:E113"/>
    <mergeCell ref="A48:E48"/>
    <mergeCell ref="A49:E49"/>
    <mergeCell ref="G101:G110"/>
    <mergeCell ref="G91:G100"/>
    <mergeCell ref="D112:D113"/>
    <mergeCell ref="G111:G123"/>
    <mergeCell ref="A108:B108"/>
    <mergeCell ref="A109:B109"/>
    <mergeCell ref="A110:B110"/>
    <mergeCell ref="A95:B95"/>
    <mergeCell ref="A96:B96"/>
    <mergeCell ref="A97:B97"/>
    <mergeCell ref="A98:B98"/>
    <mergeCell ref="A99:B99"/>
    <mergeCell ref="C59:C60"/>
    <mergeCell ref="E59:E60"/>
    <mergeCell ref="A50:E50"/>
    <mergeCell ref="D59:D60"/>
    <mergeCell ref="G58:G70"/>
    <mergeCell ref="F59:F60"/>
    <mergeCell ref="A58:F58"/>
    <mergeCell ref="A59:B60"/>
    <mergeCell ref="A13:F13"/>
    <mergeCell ref="A14:F14"/>
    <mergeCell ref="A16:F16"/>
    <mergeCell ref="A17:F17"/>
    <mergeCell ref="G30:G57"/>
    <mergeCell ref="A51:E51"/>
    <mergeCell ref="A52:E52"/>
    <mergeCell ref="A53:E53"/>
    <mergeCell ref="A54:E54"/>
    <mergeCell ref="A55:E55"/>
    <mergeCell ref="A56:E56"/>
    <mergeCell ref="A57:E57"/>
    <mergeCell ref="A44:E44"/>
    <mergeCell ref="A45:E45"/>
    <mergeCell ref="A46:E46"/>
    <mergeCell ref="A47:E47"/>
    <mergeCell ref="A28:F28"/>
    <mergeCell ref="A29:F29"/>
    <mergeCell ref="A30:E30"/>
    <mergeCell ref="A24:F24"/>
    <mergeCell ref="A25:F25"/>
    <mergeCell ref="A36:E36"/>
    <mergeCell ref="A37:E37"/>
    <mergeCell ref="A18:F18"/>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Normal="100" workbookViewId="0">
      <selection sqref="A1:D1"/>
    </sheetView>
  </sheetViews>
  <sheetFormatPr defaultRowHeight="15"/>
  <cols>
    <col min="1" max="1" width="23" customWidth="1"/>
    <col min="2" max="2" width="16.7109375" customWidth="1"/>
    <col min="3" max="3" width="45.7109375" customWidth="1"/>
    <col min="4" max="8" width="16.7109375" customWidth="1"/>
  </cols>
  <sheetData>
    <row r="1" spans="1:8">
      <c r="A1" s="325" t="s">
        <v>730</v>
      </c>
      <c r="B1" s="1274" t="s">
        <v>1009</v>
      </c>
      <c r="C1" s="1274"/>
      <c r="D1" s="1274"/>
      <c r="E1" s="1274"/>
      <c r="F1" s="1274"/>
      <c r="G1" s="1274"/>
      <c r="H1" s="323"/>
    </row>
    <row r="2" spans="1:8">
      <c r="A2" s="325" t="s">
        <v>25</v>
      </c>
      <c r="B2" s="1274"/>
      <c r="C2" s="1274"/>
      <c r="D2" s="1274"/>
      <c r="E2" s="1274"/>
      <c r="F2" s="1274"/>
      <c r="G2" s="1274"/>
      <c r="H2" s="323"/>
    </row>
    <row r="3" spans="1:8" ht="15.75" thickBot="1">
      <c r="A3" s="854"/>
      <c r="B3" s="854"/>
      <c r="C3" s="854"/>
      <c r="D3" s="854"/>
      <c r="E3" s="854"/>
      <c r="F3" s="854"/>
      <c r="G3" s="854"/>
      <c r="H3" s="854"/>
    </row>
    <row r="4" spans="1:8">
      <c r="A4" s="855" t="s">
        <v>25</v>
      </c>
      <c r="B4" s="856"/>
      <c r="C4" s="856"/>
      <c r="D4" s="856"/>
      <c r="E4" s="856"/>
      <c r="F4" s="856"/>
      <c r="G4" s="856"/>
      <c r="H4" s="861" t="s">
        <v>1058</v>
      </c>
    </row>
    <row r="5" spans="1:8" ht="15.75" thickBot="1">
      <c r="A5" s="858"/>
      <c r="B5" s="859"/>
      <c r="C5" s="859"/>
      <c r="D5" s="859"/>
      <c r="E5" s="859"/>
      <c r="F5" s="859"/>
      <c r="G5" s="859"/>
      <c r="H5" s="862"/>
    </row>
    <row r="6" spans="1:8">
      <c r="A6" s="670" t="str">
        <f>Obsah!A3</f>
        <v>Informace platné k datu</v>
      </c>
      <c r="B6" s="670"/>
      <c r="C6" s="678"/>
      <c r="D6" s="1283"/>
      <c r="E6" s="1283"/>
      <c r="F6" s="1283"/>
      <c r="G6" s="1284"/>
      <c r="H6" s="677"/>
    </row>
    <row r="7" spans="1:8" ht="15.75" customHeight="1">
      <c r="A7" s="641" t="s">
        <v>1024</v>
      </c>
      <c r="B7" s="675"/>
      <c r="C7" s="675"/>
      <c r="D7" s="675"/>
      <c r="E7" s="675"/>
      <c r="F7" s="675"/>
      <c r="G7" s="676"/>
      <c r="H7" s="1281" t="s">
        <v>1044</v>
      </c>
    </row>
    <row r="8" spans="1:8" ht="15.95" customHeight="1">
      <c r="A8" s="641"/>
      <c r="B8" s="564"/>
      <c r="C8" s="565"/>
      <c r="D8" s="1278" t="s">
        <v>1025</v>
      </c>
      <c r="E8" s="1278" t="s">
        <v>1026</v>
      </c>
      <c r="F8" s="1278" t="s">
        <v>1027</v>
      </c>
      <c r="G8" s="1275" t="s">
        <v>1028</v>
      </c>
      <c r="H8" s="1281"/>
    </row>
    <row r="9" spans="1:8" ht="15.95" customHeight="1">
      <c r="A9" s="642"/>
      <c r="B9" s="566"/>
      <c r="C9" s="567"/>
      <c r="D9" s="1279"/>
      <c r="E9" s="1279"/>
      <c r="F9" s="1279"/>
      <c r="G9" s="1276"/>
      <c r="H9" s="1281"/>
    </row>
    <row r="10" spans="1:8" ht="15.95" customHeight="1">
      <c r="A10" s="642"/>
      <c r="B10" s="566"/>
      <c r="C10" s="568"/>
      <c r="D10" s="1280"/>
      <c r="E10" s="1280"/>
      <c r="F10" s="1280"/>
      <c r="G10" s="1277"/>
      <c r="H10" s="1281"/>
    </row>
    <row r="11" spans="1:8">
      <c r="A11" s="642"/>
      <c r="B11" s="566"/>
      <c r="C11" s="567"/>
      <c r="D11" s="569" t="s">
        <v>998</v>
      </c>
      <c r="E11" s="569" t="s">
        <v>999</v>
      </c>
      <c r="F11" s="569" t="s">
        <v>1000</v>
      </c>
      <c r="G11" s="570" t="s">
        <v>1001</v>
      </c>
      <c r="H11" s="1281"/>
    </row>
    <row r="12" spans="1:8">
      <c r="A12" s="642"/>
      <c r="B12" s="571" t="s">
        <v>998</v>
      </c>
      <c r="C12" s="572" t="s">
        <v>1029</v>
      </c>
      <c r="D12" s="573"/>
      <c r="E12" s="574"/>
      <c r="F12" s="573"/>
      <c r="G12" s="575"/>
      <c r="H12" s="1281"/>
    </row>
    <row r="13" spans="1:8">
      <c r="A13" s="642"/>
      <c r="B13" s="576" t="s">
        <v>1002</v>
      </c>
      <c r="C13" s="577" t="s">
        <v>1030</v>
      </c>
      <c r="D13" s="573"/>
      <c r="E13" s="573"/>
      <c r="F13" s="573"/>
      <c r="G13" s="578"/>
      <c r="H13" s="1281"/>
    </row>
    <row r="14" spans="1:8">
      <c r="A14" s="642"/>
      <c r="B14" s="576" t="s">
        <v>999</v>
      </c>
      <c r="C14" s="579" t="s">
        <v>1031</v>
      </c>
      <c r="D14" s="573"/>
      <c r="E14" s="573"/>
      <c r="F14" s="573"/>
      <c r="G14" s="578"/>
      <c r="H14" s="1281"/>
    </row>
    <row r="15" spans="1:8">
      <c r="A15" s="642"/>
      <c r="B15" s="576" t="s">
        <v>1003</v>
      </c>
      <c r="C15" s="579" t="s">
        <v>1032</v>
      </c>
      <c r="D15" s="573"/>
      <c r="E15" s="580"/>
      <c r="F15" s="573"/>
      <c r="G15" s="581"/>
      <c r="H15" s="1281"/>
    </row>
    <row r="16" spans="1:8">
      <c r="A16" s="642"/>
      <c r="B16" s="582"/>
      <c r="C16" s="583"/>
      <c r="D16" s="584"/>
      <c r="E16" s="584"/>
      <c r="F16" s="585"/>
      <c r="G16" s="586"/>
      <c r="H16" s="1281"/>
    </row>
    <row r="17" spans="1:8">
      <c r="A17" s="642"/>
      <c r="B17" s="587"/>
      <c r="C17" s="588"/>
      <c r="D17" s="585"/>
      <c r="E17" s="585"/>
      <c r="F17" s="585"/>
      <c r="G17" s="586"/>
      <c r="H17" s="1281"/>
    </row>
    <row r="18" spans="1:8" ht="15" customHeight="1">
      <c r="A18" s="641" t="s">
        <v>1033</v>
      </c>
      <c r="B18" s="589"/>
      <c r="C18" s="589"/>
      <c r="D18" s="589"/>
      <c r="E18" s="589"/>
      <c r="F18" s="589"/>
      <c r="G18" s="590"/>
      <c r="H18" s="1281"/>
    </row>
    <row r="19" spans="1:8" ht="35.1" customHeight="1">
      <c r="A19" s="642"/>
      <c r="B19" s="591"/>
      <c r="C19" s="592"/>
      <c r="D19" s="1278" t="s">
        <v>1034</v>
      </c>
      <c r="E19" s="1278" t="s">
        <v>1035</v>
      </c>
      <c r="F19" s="593"/>
      <c r="G19" s="594"/>
      <c r="H19" s="1281"/>
    </row>
    <row r="20" spans="1:8" ht="30" customHeight="1">
      <c r="A20" s="642"/>
      <c r="B20" s="595"/>
      <c r="C20" s="596"/>
      <c r="D20" s="1279"/>
      <c r="E20" s="1279"/>
      <c r="F20" s="597"/>
      <c r="G20" s="594"/>
      <c r="H20" s="1281"/>
    </row>
    <row r="21" spans="1:8" ht="35.1" customHeight="1">
      <c r="A21" s="642"/>
      <c r="B21" s="598"/>
      <c r="C21" s="599"/>
      <c r="D21" s="1280"/>
      <c r="E21" s="1280"/>
      <c r="F21" s="600"/>
      <c r="G21" s="601"/>
      <c r="H21" s="1281"/>
    </row>
    <row r="22" spans="1:8">
      <c r="A22" s="642"/>
      <c r="B22" s="598"/>
      <c r="C22" s="599"/>
      <c r="D22" s="569" t="s">
        <v>998</v>
      </c>
      <c r="E22" s="569" t="s">
        <v>999</v>
      </c>
      <c r="F22" s="600"/>
      <c r="G22" s="601"/>
      <c r="H22" s="1281"/>
    </row>
    <row r="23" spans="1:8">
      <c r="A23" s="643"/>
      <c r="B23" s="571" t="s">
        <v>1004</v>
      </c>
      <c r="C23" s="602" t="s">
        <v>1036</v>
      </c>
      <c r="D23" s="573"/>
      <c r="E23" s="573"/>
      <c r="F23" s="600"/>
      <c r="G23" s="601"/>
      <c r="H23" s="1281"/>
    </row>
    <row r="24" spans="1:8">
      <c r="A24" s="643"/>
      <c r="B24" s="576" t="s">
        <v>1005</v>
      </c>
      <c r="C24" s="603" t="s">
        <v>1030</v>
      </c>
      <c r="D24" s="573"/>
      <c r="E24" s="573"/>
      <c r="F24" s="600"/>
      <c r="G24" s="601"/>
      <c r="H24" s="1281"/>
    </row>
    <row r="25" spans="1:8">
      <c r="A25" s="643"/>
      <c r="B25" s="576" t="s">
        <v>1006</v>
      </c>
      <c r="C25" s="604" t="s">
        <v>1031</v>
      </c>
      <c r="D25" s="573"/>
      <c r="E25" s="573"/>
      <c r="F25" s="600"/>
      <c r="G25" s="601"/>
      <c r="H25" s="1281"/>
    </row>
    <row r="26" spans="1:8">
      <c r="A26" s="644"/>
      <c r="B26" s="576" t="s">
        <v>1007</v>
      </c>
      <c r="C26" s="605" t="s">
        <v>1037</v>
      </c>
      <c r="D26" s="606"/>
      <c r="E26" s="606"/>
      <c r="F26" s="597"/>
      <c r="G26" s="594"/>
      <c r="H26" s="1281"/>
    </row>
    <row r="27" spans="1:8" ht="45">
      <c r="A27" s="642"/>
      <c r="B27" s="571" t="s">
        <v>1008</v>
      </c>
      <c r="C27" s="607" t="s">
        <v>1038</v>
      </c>
      <c r="D27" s="606"/>
      <c r="E27" s="606"/>
      <c r="F27" s="597"/>
      <c r="G27" s="594"/>
      <c r="H27" s="1281"/>
    </row>
    <row r="28" spans="1:8">
      <c r="A28" s="642"/>
      <c r="B28" s="582"/>
      <c r="C28" s="583"/>
      <c r="D28" s="584"/>
      <c r="E28" s="584"/>
      <c r="F28" s="585"/>
      <c r="G28" s="586"/>
      <c r="H28" s="1281"/>
    </row>
    <row r="29" spans="1:8">
      <c r="A29" s="642"/>
      <c r="B29" s="587"/>
      <c r="C29" s="588"/>
      <c r="D29" s="585"/>
      <c r="E29" s="585"/>
      <c r="F29" s="585"/>
      <c r="G29" s="586"/>
      <c r="H29" s="1281"/>
    </row>
    <row r="30" spans="1:8" ht="26.25">
      <c r="A30" s="641" t="s">
        <v>1039</v>
      </c>
      <c r="B30" s="608"/>
      <c r="C30" s="609"/>
      <c r="D30" s="610"/>
      <c r="E30" s="611"/>
      <c r="F30" s="611"/>
      <c r="G30" s="601"/>
      <c r="H30" s="1281"/>
    </row>
    <row r="31" spans="1:8" ht="90" customHeight="1">
      <c r="A31" s="642"/>
      <c r="B31" s="612"/>
      <c r="C31" s="613"/>
      <c r="D31" s="614" t="s">
        <v>1043</v>
      </c>
      <c r="E31" s="614" t="s">
        <v>1041</v>
      </c>
      <c r="F31" s="600"/>
      <c r="G31" s="601"/>
      <c r="H31" s="1281"/>
    </row>
    <row r="32" spans="1:8">
      <c r="A32" s="643"/>
      <c r="B32" s="615"/>
      <c r="C32" s="616"/>
      <c r="D32" s="617"/>
      <c r="E32" s="617"/>
      <c r="F32" s="600"/>
      <c r="G32" s="594"/>
      <c r="H32" s="1281"/>
    </row>
    <row r="33" spans="1:8" ht="15.75">
      <c r="A33" s="643"/>
      <c r="B33" s="615"/>
      <c r="C33" s="618"/>
      <c r="D33" s="619" t="s">
        <v>998</v>
      </c>
      <c r="E33" s="619" t="s">
        <v>1002</v>
      </c>
      <c r="F33" s="600"/>
      <c r="G33" s="594"/>
      <c r="H33" s="1281"/>
    </row>
    <row r="34" spans="1:8" ht="30">
      <c r="A34" s="643"/>
      <c r="B34" s="620" t="s">
        <v>998</v>
      </c>
      <c r="C34" s="621" t="s">
        <v>1040</v>
      </c>
      <c r="D34" s="622"/>
      <c r="E34" s="622"/>
      <c r="F34" s="600"/>
      <c r="G34" s="594"/>
      <c r="H34" s="1281"/>
    </row>
    <row r="35" spans="1:8" ht="15.75">
      <c r="A35" s="645"/>
      <c r="B35" s="623"/>
      <c r="C35" s="624"/>
      <c r="D35" s="616"/>
      <c r="E35" s="616"/>
      <c r="F35" s="616"/>
      <c r="G35" s="601"/>
      <c r="H35" s="1281"/>
    </row>
    <row r="36" spans="1:8" ht="15.75">
      <c r="A36" s="645"/>
      <c r="B36" s="616"/>
      <c r="C36" s="624"/>
      <c r="D36" s="625"/>
      <c r="E36" s="626"/>
      <c r="F36" s="616"/>
      <c r="G36" s="627"/>
      <c r="H36" s="1281"/>
    </row>
    <row r="37" spans="1:8">
      <c r="A37" s="646"/>
      <c r="B37" s="616"/>
      <c r="C37" s="624"/>
      <c r="D37" s="628"/>
      <c r="E37" s="626" t="s">
        <v>1045</v>
      </c>
      <c r="F37" s="616"/>
      <c r="G37" s="627"/>
      <c r="H37" s="1281"/>
    </row>
    <row r="38" spans="1:8">
      <c r="A38" s="646"/>
      <c r="B38" s="616"/>
      <c r="C38" s="624"/>
      <c r="D38" s="616"/>
      <c r="E38" s="616"/>
      <c r="F38" s="616"/>
      <c r="G38" s="627"/>
      <c r="H38" s="1281"/>
    </row>
    <row r="39" spans="1:8">
      <c r="A39" s="646"/>
      <c r="B39" s="600"/>
      <c r="C39" s="600"/>
      <c r="D39" s="600"/>
      <c r="E39" s="600"/>
      <c r="F39" s="600"/>
      <c r="G39" s="601"/>
      <c r="H39" s="1281"/>
    </row>
    <row r="40" spans="1:8" ht="26.25">
      <c r="A40" s="641" t="s">
        <v>1042</v>
      </c>
      <c r="B40" s="600"/>
      <c r="C40" s="600"/>
      <c r="D40" s="611"/>
      <c r="E40" s="610"/>
      <c r="F40" s="610"/>
      <c r="G40" s="601"/>
      <c r="H40" s="1281"/>
    </row>
    <row r="41" spans="1:8">
      <c r="A41" s="646"/>
      <c r="B41" s="629"/>
      <c r="C41" s="630"/>
      <c r="D41" s="631"/>
      <c r="E41" s="631"/>
      <c r="F41" s="632"/>
      <c r="G41" s="601"/>
      <c r="H41" s="1281"/>
    </row>
    <row r="42" spans="1:8">
      <c r="A42" s="646"/>
      <c r="B42" s="598"/>
      <c r="C42" s="600"/>
      <c r="D42" s="597"/>
      <c r="E42" s="597"/>
      <c r="F42" s="633"/>
      <c r="G42" s="601"/>
      <c r="H42" s="1281"/>
    </row>
    <row r="43" spans="1:8">
      <c r="A43" s="646"/>
      <c r="B43" s="598"/>
      <c r="C43" s="600"/>
      <c r="D43" s="597"/>
      <c r="E43" s="597"/>
      <c r="F43" s="633"/>
      <c r="G43" s="601"/>
      <c r="H43" s="1281"/>
    </row>
    <row r="44" spans="1:8">
      <c r="A44" s="646"/>
      <c r="B44" s="598"/>
      <c r="C44" s="600"/>
      <c r="D44" s="600"/>
      <c r="E44" s="600"/>
      <c r="F44" s="568"/>
      <c r="G44" s="601"/>
      <c r="H44" s="1281"/>
    </row>
    <row r="45" spans="1:8">
      <c r="A45" s="646"/>
      <c r="B45" s="598"/>
      <c r="C45" s="600"/>
      <c r="D45" s="585"/>
      <c r="E45" s="585"/>
      <c r="F45" s="634"/>
      <c r="G45" s="601"/>
      <c r="H45" s="1281"/>
    </row>
    <row r="46" spans="1:8" ht="26.25">
      <c r="A46" s="646"/>
      <c r="B46" s="598"/>
      <c r="C46" s="600"/>
      <c r="D46" s="610"/>
      <c r="E46" s="610"/>
      <c r="F46" s="635"/>
      <c r="G46" s="601"/>
      <c r="H46" s="1281"/>
    </row>
    <row r="47" spans="1:8">
      <c r="A47" s="646"/>
      <c r="B47" s="598"/>
      <c r="C47" s="600"/>
      <c r="D47" s="600"/>
      <c r="E47" s="600"/>
      <c r="F47" s="568"/>
      <c r="G47" s="601"/>
      <c r="H47" s="1281"/>
    </row>
    <row r="48" spans="1:8">
      <c r="A48" s="646"/>
      <c r="B48" s="598"/>
      <c r="C48" s="600"/>
      <c r="D48" s="600"/>
      <c r="E48" s="600"/>
      <c r="F48" s="568"/>
      <c r="G48" s="601"/>
      <c r="H48" s="1281"/>
    </row>
    <row r="49" spans="1:8">
      <c r="A49" s="646"/>
      <c r="B49" s="598"/>
      <c r="C49" s="616"/>
      <c r="D49" s="616"/>
      <c r="E49" s="600"/>
      <c r="F49" s="568"/>
      <c r="G49" s="601"/>
      <c r="H49" s="1281"/>
    </row>
    <row r="50" spans="1:8">
      <c r="A50" s="646"/>
      <c r="B50" s="636"/>
      <c r="C50" s="637"/>
      <c r="D50" s="637"/>
      <c r="E50" s="637"/>
      <c r="F50" s="638"/>
      <c r="G50" s="601"/>
      <c r="H50" s="1281"/>
    </row>
    <row r="51" spans="1:8" ht="15.75" thickBot="1">
      <c r="A51" s="647"/>
      <c r="B51" s="639"/>
      <c r="C51" s="639"/>
      <c r="D51" s="639"/>
      <c r="E51" s="639"/>
      <c r="F51" s="639"/>
      <c r="G51" s="640"/>
      <c r="H51" s="128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2"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sqref="A1:D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53" t="s">
        <v>731</v>
      </c>
      <c r="B1" s="853"/>
      <c r="C1" s="853"/>
      <c r="D1" s="324"/>
      <c r="E1" s="323"/>
      <c r="F1" s="231"/>
    </row>
    <row r="2" spans="1:7">
      <c r="A2" s="853" t="s">
        <v>26</v>
      </c>
      <c r="B2" s="853"/>
      <c r="C2" s="853"/>
      <c r="D2" s="324"/>
      <c r="E2" s="323"/>
      <c r="F2" s="231"/>
    </row>
    <row r="3" spans="1:7" ht="15.75" thickBot="1">
      <c r="A3" s="854"/>
      <c r="B3" s="854"/>
      <c r="C3" s="854"/>
      <c r="D3" s="854"/>
      <c r="E3" s="854"/>
    </row>
    <row r="4" spans="1:7" ht="15" customHeight="1">
      <c r="A4" s="855" t="s">
        <v>26</v>
      </c>
      <c r="B4" s="856"/>
      <c r="C4" s="856"/>
      <c r="D4" s="857"/>
      <c r="E4" s="861" t="s">
        <v>1058</v>
      </c>
      <c r="F4" s="8"/>
      <c r="G4" s="8"/>
    </row>
    <row r="5" spans="1:7" ht="15.75" thickBot="1">
      <c r="A5" s="858"/>
      <c r="B5" s="859"/>
      <c r="C5" s="859"/>
      <c r="D5" s="860"/>
      <c r="E5" s="877"/>
      <c r="F5" s="8"/>
      <c r="G5" s="8"/>
    </row>
    <row r="6" spans="1:7" ht="26.25" customHeight="1" thickBot="1">
      <c r="A6" s="1048" t="str">
        <f>Obsah!A3</f>
        <v>Informace platné k datu</v>
      </c>
      <c r="B6" s="1286"/>
      <c r="C6" s="344" t="str">
        <f>Obsah!C3</f>
        <v>(31/12/2015)</v>
      </c>
      <c r="D6" s="341"/>
      <c r="E6" s="345"/>
      <c r="F6" s="8"/>
      <c r="G6" s="8"/>
    </row>
    <row r="7" spans="1:7" ht="30" customHeight="1">
      <c r="A7" s="917" t="s">
        <v>56</v>
      </c>
      <c r="B7" s="1140" t="s">
        <v>63</v>
      </c>
      <c r="C7" s="22" t="s">
        <v>58</v>
      </c>
      <c r="D7" s="24"/>
      <c r="E7" s="878" t="s">
        <v>207</v>
      </c>
      <c r="F7" s="8"/>
      <c r="G7" s="8"/>
    </row>
    <row r="8" spans="1:7" ht="30" customHeight="1">
      <c r="A8" s="1285"/>
      <c r="B8" s="1127"/>
      <c r="C8" s="21" t="s">
        <v>62</v>
      </c>
      <c r="D8" s="25"/>
      <c r="E8" s="879"/>
      <c r="F8" s="8"/>
      <c r="G8" s="8"/>
    </row>
    <row r="9" spans="1:7" ht="45" customHeight="1">
      <c r="A9" s="1285"/>
      <c r="B9" s="1127"/>
      <c r="C9" s="21" t="s">
        <v>61</v>
      </c>
      <c r="D9" s="25"/>
      <c r="E9" s="879"/>
      <c r="F9" s="8"/>
      <c r="G9" s="8"/>
    </row>
    <row r="10" spans="1:7" ht="76.5">
      <c r="A10" s="1285"/>
      <c r="B10" s="1127"/>
      <c r="C10" s="21" t="s">
        <v>60</v>
      </c>
      <c r="D10" s="25"/>
      <c r="E10" s="879"/>
      <c r="F10" s="8"/>
      <c r="G10" s="8"/>
    </row>
    <row r="11" spans="1:7" ht="60" customHeight="1" thickBot="1">
      <c r="A11" s="1285"/>
      <c r="B11" s="1125"/>
      <c r="C11" s="23" t="s">
        <v>216</v>
      </c>
      <c r="D11" s="59"/>
      <c r="E11" s="880"/>
      <c r="F11" s="8"/>
      <c r="G11" s="8"/>
    </row>
    <row r="12" spans="1:7" ht="30" customHeight="1">
      <c r="A12" s="1285"/>
      <c r="B12" s="1140" t="s">
        <v>64</v>
      </c>
      <c r="C12" s="22" t="s">
        <v>58</v>
      </c>
      <c r="D12" s="24"/>
      <c r="E12" s="878" t="s">
        <v>207</v>
      </c>
      <c r="F12" s="8"/>
      <c r="G12" s="8"/>
    </row>
    <row r="13" spans="1:7" ht="30" customHeight="1">
      <c r="A13" s="1285"/>
      <c r="B13" s="1127"/>
      <c r="C13" s="21" t="s">
        <v>62</v>
      </c>
      <c r="D13" s="25"/>
      <c r="E13" s="879"/>
      <c r="F13" s="8"/>
      <c r="G13" s="8"/>
    </row>
    <row r="14" spans="1:7" ht="38.25">
      <c r="A14" s="1285"/>
      <c r="B14" s="1127"/>
      <c r="C14" s="21" t="s">
        <v>61</v>
      </c>
      <c r="D14" s="25"/>
      <c r="E14" s="879"/>
      <c r="F14" s="8"/>
      <c r="G14" s="8"/>
    </row>
    <row r="15" spans="1:7" ht="76.5">
      <c r="A15" s="1285"/>
      <c r="B15" s="1127"/>
      <c r="C15" s="21" t="s">
        <v>60</v>
      </c>
      <c r="D15" s="25"/>
      <c r="E15" s="879"/>
      <c r="F15" s="8"/>
      <c r="G15" s="8"/>
    </row>
    <row r="16" spans="1:7" ht="60" customHeight="1" thickBot="1">
      <c r="A16" s="1285"/>
      <c r="B16" s="1125"/>
      <c r="C16" s="23" t="s">
        <v>59</v>
      </c>
      <c r="D16" s="59"/>
      <c r="E16" s="880"/>
      <c r="F16" s="8"/>
      <c r="G16" s="8"/>
    </row>
    <row r="17" spans="1:7" ht="25.5">
      <c r="A17" s="1285"/>
      <c r="B17" s="1140" t="s">
        <v>65</v>
      </c>
      <c r="C17" s="22" t="s">
        <v>58</v>
      </c>
      <c r="D17" s="24"/>
      <c r="E17" s="878" t="s">
        <v>207</v>
      </c>
      <c r="F17" s="8"/>
      <c r="G17" s="8"/>
    </row>
    <row r="18" spans="1:7" ht="38.25">
      <c r="A18" s="1285"/>
      <c r="B18" s="1127"/>
      <c r="C18" s="21" t="s">
        <v>62</v>
      </c>
      <c r="D18" s="25"/>
      <c r="E18" s="879"/>
      <c r="F18" s="8"/>
      <c r="G18" s="8"/>
    </row>
    <row r="19" spans="1:7" ht="38.25">
      <c r="A19" s="1285"/>
      <c r="B19" s="1127"/>
      <c r="C19" s="21" t="s">
        <v>61</v>
      </c>
      <c r="D19" s="25"/>
      <c r="E19" s="879"/>
      <c r="F19" s="8"/>
      <c r="G19" s="8"/>
    </row>
    <row r="20" spans="1:7" ht="76.5">
      <c r="A20" s="1285"/>
      <c r="B20" s="1127"/>
      <c r="C20" s="21" t="s">
        <v>60</v>
      </c>
      <c r="D20" s="25"/>
      <c r="E20" s="879"/>
      <c r="F20" s="8"/>
      <c r="G20" s="8"/>
    </row>
    <row r="21" spans="1:7" ht="51.75" thickBot="1">
      <c r="A21" s="1285"/>
      <c r="B21" s="1125"/>
      <c r="C21" s="23" t="s">
        <v>216</v>
      </c>
      <c r="D21" s="59"/>
      <c r="E21" s="880"/>
      <c r="F21" s="8"/>
      <c r="G21" s="8"/>
    </row>
    <row r="22" spans="1:7" ht="30" customHeight="1">
      <c r="A22" s="1285"/>
      <c r="B22" s="1140" t="s">
        <v>66</v>
      </c>
      <c r="C22" s="22" t="s">
        <v>58</v>
      </c>
      <c r="D22" s="24"/>
      <c r="E22" s="878" t="s">
        <v>207</v>
      </c>
      <c r="F22" s="8"/>
      <c r="G22" s="8"/>
    </row>
    <row r="23" spans="1:7" ht="30" customHeight="1">
      <c r="A23" s="1285"/>
      <c r="B23" s="1127"/>
      <c r="C23" s="21" t="s">
        <v>62</v>
      </c>
      <c r="D23" s="25"/>
      <c r="E23" s="879"/>
      <c r="F23" s="8"/>
      <c r="G23" s="8"/>
    </row>
    <row r="24" spans="1:7" ht="38.25">
      <c r="A24" s="1285"/>
      <c r="B24" s="1127"/>
      <c r="C24" s="21" t="s">
        <v>61</v>
      </c>
      <c r="D24" s="25"/>
      <c r="E24" s="879"/>
      <c r="F24" s="8"/>
      <c r="G24" s="8"/>
    </row>
    <row r="25" spans="1:7" ht="76.5">
      <c r="A25" s="1285"/>
      <c r="B25" s="1127"/>
      <c r="C25" s="21" t="s">
        <v>60</v>
      </c>
      <c r="D25" s="25"/>
      <c r="E25" s="879"/>
      <c r="F25" s="8"/>
      <c r="G25" s="8"/>
    </row>
    <row r="26" spans="1:7" ht="51.75" thickBot="1">
      <c r="A26" s="1285"/>
      <c r="B26" s="1125"/>
      <c r="C26" s="23" t="s">
        <v>216</v>
      </c>
      <c r="D26" s="59"/>
      <c r="E26" s="880"/>
      <c r="F26" s="8"/>
      <c r="G26" s="8"/>
    </row>
    <row r="27" spans="1:7" ht="30" customHeight="1">
      <c r="A27" s="1285"/>
      <c r="B27" s="1140" t="s">
        <v>67</v>
      </c>
      <c r="C27" s="22" t="s">
        <v>58</v>
      </c>
      <c r="D27" s="24"/>
      <c r="E27" s="878" t="s">
        <v>207</v>
      </c>
      <c r="F27" s="8"/>
      <c r="G27" s="8"/>
    </row>
    <row r="28" spans="1:7" ht="30" customHeight="1">
      <c r="A28" s="1285"/>
      <c r="B28" s="1127"/>
      <c r="C28" s="21" t="s">
        <v>62</v>
      </c>
      <c r="D28" s="25"/>
      <c r="E28" s="879"/>
      <c r="F28" s="8"/>
      <c r="G28" s="8"/>
    </row>
    <row r="29" spans="1:7" ht="38.25">
      <c r="A29" s="1285"/>
      <c r="B29" s="1127"/>
      <c r="C29" s="21" t="s">
        <v>61</v>
      </c>
      <c r="D29" s="25"/>
      <c r="E29" s="879"/>
      <c r="F29" s="8"/>
      <c r="G29" s="8"/>
    </row>
    <row r="30" spans="1:7" ht="76.5">
      <c r="A30" s="1285"/>
      <c r="B30" s="1127"/>
      <c r="C30" s="21" t="s">
        <v>60</v>
      </c>
      <c r="D30" s="25"/>
      <c r="E30" s="879"/>
      <c r="F30" s="8"/>
      <c r="G30" s="8"/>
    </row>
    <row r="31" spans="1:7" ht="51.75" thickBot="1">
      <c r="A31" s="1285"/>
      <c r="B31" s="1125"/>
      <c r="C31" s="23" t="s">
        <v>216</v>
      </c>
      <c r="D31" s="59"/>
      <c r="E31" s="880"/>
      <c r="F31" s="8"/>
      <c r="G31" s="8"/>
    </row>
    <row r="32" spans="1:7" ht="30" customHeight="1">
      <c r="A32" s="1285"/>
      <c r="B32" s="1140" t="s">
        <v>68</v>
      </c>
      <c r="C32" s="22" t="s">
        <v>58</v>
      </c>
      <c r="D32" s="24"/>
      <c r="E32" s="878" t="s">
        <v>207</v>
      </c>
      <c r="F32" s="8"/>
      <c r="G32" s="8"/>
    </row>
    <row r="33" spans="1:7" ht="30" customHeight="1">
      <c r="A33" s="1285"/>
      <c r="B33" s="1127"/>
      <c r="C33" s="21" t="s">
        <v>62</v>
      </c>
      <c r="D33" s="25"/>
      <c r="E33" s="879"/>
      <c r="F33" s="8"/>
      <c r="G33" s="8"/>
    </row>
    <row r="34" spans="1:7" ht="38.25">
      <c r="A34" s="1285"/>
      <c r="B34" s="1127"/>
      <c r="C34" s="21" t="s">
        <v>61</v>
      </c>
      <c r="D34" s="25"/>
      <c r="E34" s="879"/>
      <c r="F34" s="8"/>
      <c r="G34" s="8"/>
    </row>
    <row r="35" spans="1:7" ht="76.5">
      <c r="A35" s="1285"/>
      <c r="B35" s="1127"/>
      <c r="C35" s="21" t="s">
        <v>60</v>
      </c>
      <c r="D35" s="25"/>
      <c r="E35" s="879"/>
      <c r="F35" s="8"/>
      <c r="G35" s="8"/>
    </row>
    <row r="36" spans="1:7" ht="51.75" thickBot="1">
      <c r="A36" s="1285"/>
      <c r="B36" s="1125"/>
      <c r="C36" s="23" t="s">
        <v>59</v>
      </c>
      <c r="D36" s="59"/>
      <c r="E36" s="880"/>
      <c r="F36" s="8"/>
      <c r="G36" s="8"/>
    </row>
    <row r="37" spans="1:7" ht="30" customHeight="1">
      <c r="A37" s="1287" t="s">
        <v>56</v>
      </c>
      <c r="B37" s="1140" t="s">
        <v>69</v>
      </c>
      <c r="C37" s="22" t="s">
        <v>58</v>
      </c>
      <c r="D37" s="24"/>
      <c r="E37" s="878" t="s">
        <v>207</v>
      </c>
      <c r="F37" s="8"/>
      <c r="G37" s="8"/>
    </row>
    <row r="38" spans="1:7" ht="30" customHeight="1">
      <c r="A38" s="1287"/>
      <c r="B38" s="1127"/>
      <c r="C38" s="21" t="s">
        <v>62</v>
      </c>
      <c r="D38" s="25"/>
      <c r="E38" s="879"/>
      <c r="F38" s="8"/>
      <c r="G38" s="8"/>
    </row>
    <row r="39" spans="1:7" ht="38.25">
      <c r="A39" s="1287"/>
      <c r="B39" s="1127"/>
      <c r="C39" s="21" t="s">
        <v>61</v>
      </c>
      <c r="D39" s="25"/>
      <c r="E39" s="879"/>
      <c r="F39" s="8"/>
      <c r="G39" s="8"/>
    </row>
    <row r="40" spans="1:7" ht="76.5">
      <c r="A40" s="1287"/>
      <c r="B40" s="1127"/>
      <c r="C40" s="21" t="s">
        <v>60</v>
      </c>
      <c r="D40" s="25"/>
      <c r="E40" s="879"/>
      <c r="F40" s="8"/>
      <c r="G40" s="8"/>
    </row>
    <row r="41" spans="1:7" ht="51.75" thickBot="1">
      <c r="A41" s="1287"/>
      <c r="B41" s="1125"/>
      <c r="C41" s="23" t="s">
        <v>216</v>
      </c>
      <c r="D41" s="59"/>
      <c r="E41" s="880"/>
      <c r="F41" s="8"/>
      <c r="G41" s="8"/>
    </row>
    <row r="42" spans="1:7" ht="30" customHeight="1">
      <c r="A42" s="1287"/>
      <c r="B42" s="1140" t="s">
        <v>69</v>
      </c>
      <c r="C42" s="22" t="s">
        <v>58</v>
      </c>
      <c r="D42" s="24"/>
      <c r="E42" s="878" t="s">
        <v>207</v>
      </c>
      <c r="F42" s="8"/>
      <c r="G42" s="8"/>
    </row>
    <row r="43" spans="1:7" ht="30" customHeight="1">
      <c r="A43" s="1287"/>
      <c r="B43" s="1127"/>
      <c r="C43" s="21" t="s">
        <v>62</v>
      </c>
      <c r="D43" s="25"/>
      <c r="E43" s="879"/>
      <c r="F43" s="8"/>
      <c r="G43" s="8"/>
    </row>
    <row r="44" spans="1:7" ht="38.25">
      <c r="A44" s="1287"/>
      <c r="B44" s="1127"/>
      <c r="C44" s="21" t="s">
        <v>61</v>
      </c>
      <c r="D44" s="25"/>
      <c r="E44" s="879"/>
      <c r="F44" s="8"/>
      <c r="G44" s="8"/>
    </row>
    <row r="45" spans="1:7" ht="76.5">
      <c r="A45" s="1287"/>
      <c r="B45" s="1127"/>
      <c r="C45" s="21" t="s">
        <v>60</v>
      </c>
      <c r="D45" s="25"/>
      <c r="E45" s="879"/>
      <c r="F45" s="8"/>
      <c r="G45" s="8"/>
    </row>
    <row r="46" spans="1:7" ht="51.75" thickBot="1">
      <c r="A46" s="1287"/>
      <c r="B46" s="1125"/>
      <c r="C46" s="23" t="s">
        <v>216</v>
      </c>
      <c r="D46" s="59"/>
      <c r="E46" s="880"/>
      <c r="F46" s="8"/>
      <c r="G46" s="8"/>
    </row>
    <row r="47" spans="1:7" ht="30" customHeight="1">
      <c r="A47" s="1287"/>
      <c r="B47" s="1140" t="s">
        <v>70</v>
      </c>
      <c r="C47" s="22" t="s">
        <v>58</v>
      </c>
      <c r="D47" s="24"/>
      <c r="E47" s="878" t="s">
        <v>207</v>
      </c>
      <c r="F47" s="8"/>
      <c r="G47" s="8"/>
    </row>
    <row r="48" spans="1:7" ht="30" customHeight="1">
      <c r="A48" s="1287"/>
      <c r="B48" s="1127"/>
      <c r="C48" s="21" t="s">
        <v>62</v>
      </c>
      <c r="D48" s="25"/>
      <c r="E48" s="879"/>
      <c r="F48" s="8"/>
      <c r="G48" s="8"/>
    </row>
    <row r="49" spans="1:7" ht="38.25">
      <c r="A49" s="1287"/>
      <c r="B49" s="1127"/>
      <c r="C49" s="21" t="s">
        <v>61</v>
      </c>
      <c r="D49" s="25"/>
      <c r="E49" s="879"/>
      <c r="F49" s="8"/>
      <c r="G49" s="8"/>
    </row>
    <row r="50" spans="1:7" ht="76.5">
      <c r="A50" s="1287"/>
      <c r="B50" s="1127"/>
      <c r="C50" s="21" t="s">
        <v>60</v>
      </c>
      <c r="D50" s="25"/>
      <c r="E50" s="879"/>
      <c r="F50" s="8"/>
      <c r="G50" s="8"/>
    </row>
    <row r="51" spans="1:7" ht="51.75" thickBot="1">
      <c r="A51" s="1287"/>
      <c r="B51" s="1125"/>
      <c r="C51" s="23" t="s">
        <v>59</v>
      </c>
      <c r="D51" s="59"/>
      <c r="E51" s="880"/>
      <c r="F51" s="8"/>
      <c r="G51" s="8"/>
    </row>
    <row r="52" spans="1:7" ht="30" customHeight="1">
      <c r="A52" s="1287"/>
      <c r="B52" s="1140" t="s">
        <v>71</v>
      </c>
      <c r="C52" s="22" t="s">
        <v>58</v>
      </c>
      <c r="D52" s="24"/>
      <c r="E52" s="878" t="s">
        <v>207</v>
      </c>
      <c r="F52" s="8"/>
      <c r="G52" s="8"/>
    </row>
    <row r="53" spans="1:7" ht="30" customHeight="1">
      <c r="A53" s="1287"/>
      <c r="B53" s="1127"/>
      <c r="C53" s="21" t="s">
        <v>62</v>
      </c>
      <c r="D53" s="25"/>
      <c r="E53" s="879"/>
      <c r="F53" s="8"/>
      <c r="G53" s="8"/>
    </row>
    <row r="54" spans="1:7" ht="38.25">
      <c r="A54" s="1287"/>
      <c r="B54" s="1127"/>
      <c r="C54" s="21" t="s">
        <v>61</v>
      </c>
      <c r="D54" s="25"/>
      <c r="E54" s="879"/>
      <c r="F54" s="8"/>
      <c r="G54" s="8"/>
    </row>
    <row r="55" spans="1:7" ht="76.5">
      <c r="A55" s="1287"/>
      <c r="B55" s="1127"/>
      <c r="C55" s="21" t="s">
        <v>60</v>
      </c>
      <c r="D55" s="25"/>
      <c r="E55" s="879"/>
      <c r="F55" s="8"/>
      <c r="G55" s="8"/>
    </row>
    <row r="56" spans="1:7" ht="51.75" thickBot="1">
      <c r="A56" s="1287"/>
      <c r="B56" s="1125"/>
      <c r="C56" s="23" t="s">
        <v>216</v>
      </c>
      <c r="D56" s="59"/>
      <c r="E56" s="880"/>
      <c r="F56" s="8"/>
      <c r="G56" s="8"/>
    </row>
    <row r="57" spans="1:7" ht="30" customHeight="1">
      <c r="A57" s="1287"/>
      <c r="B57" s="1140" t="s">
        <v>72</v>
      </c>
      <c r="C57" s="22" t="s">
        <v>58</v>
      </c>
      <c r="D57" s="24"/>
      <c r="E57" s="878" t="s">
        <v>207</v>
      </c>
      <c r="F57" s="8"/>
      <c r="G57" s="8"/>
    </row>
    <row r="58" spans="1:7" ht="30" customHeight="1">
      <c r="A58" s="1287"/>
      <c r="B58" s="1127"/>
      <c r="C58" s="21" t="s">
        <v>62</v>
      </c>
      <c r="D58" s="25"/>
      <c r="E58" s="879"/>
      <c r="F58" s="8"/>
      <c r="G58" s="8"/>
    </row>
    <row r="59" spans="1:7" ht="38.25">
      <c r="A59" s="1287"/>
      <c r="B59" s="1127"/>
      <c r="C59" s="21" t="s">
        <v>61</v>
      </c>
      <c r="D59" s="25"/>
      <c r="E59" s="879"/>
      <c r="F59" s="8"/>
      <c r="G59" s="8"/>
    </row>
    <row r="60" spans="1:7" ht="76.5">
      <c r="A60" s="1287"/>
      <c r="B60" s="1127"/>
      <c r="C60" s="21" t="s">
        <v>60</v>
      </c>
      <c r="D60" s="25"/>
      <c r="E60" s="879"/>
      <c r="F60" s="8"/>
      <c r="G60" s="8"/>
    </row>
    <row r="61" spans="1:7" ht="51.75" thickBot="1">
      <c r="A61" s="1287"/>
      <c r="B61" s="1125"/>
      <c r="C61" s="23" t="s">
        <v>59</v>
      </c>
      <c r="D61" s="59"/>
      <c r="E61" s="880"/>
      <c r="F61" s="8"/>
      <c r="G61" s="8"/>
    </row>
    <row r="62" spans="1:7" ht="30" customHeight="1">
      <c r="A62" s="1287"/>
      <c r="B62" s="1140" t="s">
        <v>73</v>
      </c>
      <c r="C62" s="22" t="s">
        <v>58</v>
      </c>
      <c r="D62" s="24"/>
      <c r="E62" s="878" t="s">
        <v>207</v>
      </c>
      <c r="F62" s="8"/>
      <c r="G62" s="8"/>
    </row>
    <row r="63" spans="1:7" ht="30" customHeight="1">
      <c r="A63" s="1287"/>
      <c r="B63" s="1127"/>
      <c r="C63" s="21" t="s">
        <v>62</v>
      </c>
      <c r="D63" s="25"/>
      <c r="E63" s="879"/>
      <c r="F63" s="8"/>
      <c r="G63" s="8"/>
    </row>
    <row r="64" spans="1:7" ht="38.25">
      <c r="A64" s="1287"/>
      <c r="B64" s="1127"/>
      <c r="C64" s="21" t="s">
        <v>61</v>
      </c>
      <c r="D64" s="25"/>
      <c r="E64" s="879"/>
      <c r="F64" s="8"/>
      <c r="G64" s="8"/>
    </row>
    <row r="65" spans="1:7" ht="76.5">
      <c r="A65" s="1287"/>
      <c r="B65" s="1127"/>
      <c r="C65" s="21" t="s">
        <v>60</v>
      </c>
      <c r="D65" s="25"/>
      <c r="E65" s="879"/>
      <c r="F65" s="8"/>
      <c r="G65" s="8"/>
    </row>
    <row r="66" spans="1:7" ht="51.75" thickBot="1">
      <c r="A66" s="1287"/>
      <c r="B66" s="1125"/>
      <c r="C66" s="23" t="s">
        <v>216</v>
      </c>
      <c r="D66" s="59"/>
      <c r="E66" s="880"/>
      <c r="F66" s="8"/>
      <c r="G66" s="8"/>
    </row>
    <row r="67" spans="1:7" ht="30" customHeight="1">
      <c r="A67" s="1285" t="s">
        <v>56</v>
      </c>
      <c r="B67" s="1140" t="s">
        <v>75</v>
      </c>
      <c r="C67" s="22" t="s">
        <v>58</v>
      </c>
      <c r="D67" s="24"/>
      <c r="E67" s="878" t="s">
        <v>207</v>
      </c>
      <c r="F67" s="8"/>
      <c r="G67" s="8"/>
    </row>
    <row r="68" spans="1:7" ht="30" customHeight="1">
      <c r="A68" s="1285"/>
      <c r="B68" s="1127"/>
      <c r="C68" s="21" t="s">
        <v>62</v>
      </c>
      <c r="D68" s="25"/>
      <c r="E68" s="879"/>
      <c r="F68" s="8"/>
      <c r="G68" s="8"/>
    </row>
    <row r="69" spans="1:7" ht="38.25">
      <c r="A69" s="1285"/>
      <c r="B69" s="1127"/>
      <c r="C69" s="21" t="s">
        <v>61</v>
      </c>
      <c r="D69" s="25"/>
      <c r="E69" s="879"/>
      <c r="F69" s="8"/>
      <c r="G69" s="8"/>
    </row>
    <row r="70" spans="1:7" ht="76.5">
      <c r="A70" s="1285"/>
      <c r="B70" s="1127"/>
      <c r="C70" s="21" t="s">
        <v>60</v>
      </c>
      <c r="D70" s="25"/>
      <c r="E70" s="879"/>
      <c r="F70" s="8"/>
      <c r="G70" s="8"/>
    </row>
    <row r="71" spans="1:7" ht="51.75" thickBot="1">
      <c r="A71" s="1285"/>
      <c r="B71" s="1125"/>
      <c r="C71" s="23" t="s">
        <v>216</v>
      </c>
      <c r="D71" s="59"/>
      <c r="E71" s="880"/>
      <c r="F71" s="8"/>
      <c r="G71" s="8"/>
    </row>
    <row r="72" spans="1:7" ht="30" customHeight="1">
      <c r="A72" s="1285"/>
      <c r="B72" s="1140" t="s">
        <v>74</v>
      </c>
      <c r="C72" s="22" t="s">
        <v>58</v>
      </c>
      <c r="D72" s="24"/>
      <c r="E72" s="878" t="s">
        <v>207</v>
      </c>
      <c r="F72" s="8"/>
      <c r="G72" s="8"/>
    </row>
    <row r="73" spans="1:7" ht="30" customHeight="1">
      <c r="A73" s="1285"/>
      <c r="B73" s="1127"/>
      <c r="C73" s="21" t="s">
        <v>62</v>
      </c>
      <c r="D73" s="25"/>
      <c r="E73" s="879"/>
      <c r="F73" s="8"/>
      <c r="G73" s="8"/>
    </row>
    <row r="74" spans="1:7" ht="38.25">
      <c r="A74" s="1285"/>
      <c r="B74" s="1127"/>
      <c r="C74" s="21" t="s">
        <v>61</v>
      </c>
      <c r="D74" s="25"/>
      <c r="E74" s="879"/>
      <c r="F74" s="8"/>
      <c r="G74" s="8"/>
    </row>
    <row r="75" spans="1:7" ht="76.5">
      <c r="A75" s="1285"/>
      <c r="B75" s="1127"/>
      <c r="C75" s="21" t="s">
        <v>60</v>
      </c>
      <c r="D75" s="25"/>
      <c r="E75" s="879"/>
      <c r="F75" s="8"/>
      <c r="G75" s="8"/>
    </row>
    <row r="76" spans="1:7" ht="51.75" thickBot="1">
      <c r="A76" s="1285"/>
      <c r="B76" s="1125"/>
      <c r="C76" s="23" t="s">
        <v>59</v>
      </c>
      <c r="D76" s="59"/>
      <c r="E76" s="880"/>
      <c r="F76" s="8"/>
      <c r="G76" s="8"/>
    </row>
    <row r="77" spans="1:7" ht="30" customHeight="1">
      <c r="A77" s="1285"/>
      <c r="B77" s="1140" t="s">
        <v>77</v>
      </c>
      <c r="C77" s="22" t="s">
        <v>58</v>
      </c>
      <c r="D77" s="24"/>
      <c r="E77" s="878" t="s">
        <v>207</v>
      </c>
      <c r="F77" s="8"/>
      <c r="G77" s="8"/>
    </row>
    <row r="78" spans="1:7" ht="30" customHeight="1">
      <c r="A78" s="1285"/>
      <c r="B78" s="1127"/>
      <c r="C78" s="21" t="s">
        <v>62</v>
      </c>
      <c r="D78" s="25"/>
      <c r="E78" s="879"/>
      <c r="F78" s="8"/>
      <c r="G78" s="8"/>
    </row>
    <row r="79" spans="1:7" ht="38.25">
      <c r="A79" s="1285"/>
      <c r="B79" s="1127"/>
      <c r="C79" s="21" t="s">
        <v>61</v>
      </c>
      <c r="D79" s="25"/>
      <c r="E79" s="879"/>
      <c r="F79" s="8"/>
      <c r="G79" s="8"/>
    </row>
    <row r="80" spans="1:7" ht="76.5">
      <c r="A80" s="1285"/>
      <c r="B80" s="1127"/>
      <c r="C80" s="21" t="s">
        <v>60</v>
      </c>
      <c r="D80" s="25"/>
      <c r="E80" s="879"/>
      <c r="F80" s="8"/>
      <c r="G80" s="8"/>
    </row>
    <row r="81" spans="1:7" ht="51.75" thickBot="1">
      <c r="A81" s="1285"/>
      <c r="B81" s="1125"/>
      <c r="C81" s="23" t="s">
        <v>59</v>
      </c>
      <c r="D81" s="59"/>
      <c r="E81" s="880"/>
      <c r="F81" s="8"/>
      <c r="G81" s="8"/>
    </row>
    <row r="82" spans="1:7" ht="30" customHeight="1">
      <c r="A82" s="1285"/>
      <c r="B82" s="1140" t="s">
        <v>76</v>
      </c>
      <c r="C82" s="22" t="s">
        <v>58</v>
      </c>
      <c r="D82" s="24"/>
      <c r="E82" s="878" t="s">
        <v>207</v>
      </c>
      <c r="F82" s="8"/>
      <c r="G82" s="8"/>
    </row>
    <row r="83" spans="1:7" ht="30" customHeight="1">
      <c r="A83" s="1285"/>
      <c r="B83" s="1127"/>
      <c r="C83" s="21" t="s">
        <v>62</v>
      </c>
      <c r="D83" s="25"/>
      <c r="E83" s="879"/>
      <c r="F83" s="8"/>
      <c r="G83" s="8"/>
    </row>
    <row r="84" spans="1:7" ht="38.25">
      <c r="A84" s="1285"/>
      <c r="B84" s="1127"/>
      <c r="C84" s="21" t="s">
        <v>61</v>
      </c>
      <c r="D84" s="25"/>
      <c r="E84" s="879"/>
      <c r="F84" s="8"/>
      <c r="G84" s="8"/>
    </row>
    <row r="85" spans="1:7" ht="76.5">
      <c r="A85" s="1285"/>
      <c r="B85" s="1127"/>
      <c r="C85" s="21" t="s">
        <v>60</v>
      </c>
      <c r="D85" s="25"/>
      <c r="E85" s="879"/>
      <c r="F85" s="8"/>
      <c r="G85" s="8"/>
    </row>
    <row r="86" spans="1:7" ht="51.75" thickBot="1">
      <c r="A86" s="1285"/>
      <c r="B86" s="1125"/>
      <c r="C86" s="23" t="s">
        <v>59</v>
      </c>
      <c r="D86" s="59"/>
      <c r="E86" s="880"/>
      <c r="F86" s="8"/>
      <c r="G86" s="8"/>
    </row>
    <row r="87" spans="1:7" ht="30" customHeight="1">
      <c r="A87" s="1285"/>
      <c r="B87" s="1140" t="s">
        <v>78</v>
      </c>
      <c r="C87" s="22" t="s">
        <v>58</v>
      </c>
      <c r="D87" s="24"/>
      <c r="E87" s="878" t="s">
        <v>207</v>
      </c>
      <c r="F87" s="8"/>
      <c r="G87" s="8"/>
    </row>
    <row r="88" spans="1:7" ht="30" customHeight="1">
      <c r="A88" s="1285"/>
      <c r="B88" s="1127"/>
      <c r="C88" s="21" t="s">
        <v>62</v>
      </c>
      <c r="D88" s="25"/>
      <c r="E88" s="879"/>
      <c r="F88" s="8"/>
      <c r="G88" s="8"/>
    </row>
    <row r="89" spans="1:7" ht="38.25">
      <c r="A89" s="1285"/>
      <c r="B89" s="1127"/>
      <c r="C89" s="21" t="s">
        <v>61</v>
      </c>
      <c r="D89" s="25"/>
      <c r="E89" s="879"/>
      <c r="F89" s="8"/>
      <c r="G89" s="8"/>
    </row>
    <row r="90" spans="1:7" ht="76.5">
      <c r="A90" s="1285"/>
      <c r="B90" s="1127"/>
      <c r="C90" s="21" t="s">
        <v>60</v>
      </c>
      <c r="D90" s="25"/>
      <c r="E90" s="879"/>
      <c r="F90" s="8"/>
      <c r="G90" s="8"/>
    </row>
    <row r="91" spans="1:7" ht="51.75" thickBot="1">
      <c r="A91" s="1285"/>
      <c r="B91" s="1125"/>
      <c r="C91" s="23" t="s">
        <v>216</v>
      </c>
      <c r="D91" s="59"/>
      <c r="E91" s="880"/>
      <c r="F91" s="8"/>
      <c r="G91" s="8"/>
    </row>
    <row r="92" spans="1:7" ht="25.5">
      <c r="A92" s="1285"/>
      <c r="B92" s="1140" t="s">
        <v>79</v>
      </c>
      <c r="C92" s="22" t="s">
        <v>58</v>
      </c>
      <c r="D92" s="24"/>
      <c r="E92" s="878" t="s">
        <v>207</v>
      </c>
      <c r="F92" s="8"/>
      <c r="G92" s="8"/>
    </row>
    <row r="93" spans="1:7" ht="30" customHeight="1">
      <c r="A93" s="1285"/>
      <c r="B93" s="1127"/>
      <c r="C93" s="21" t="s">
        <v>62</v>
      </c>
      <c r="D93" s="25"/>
      <c r="E93" s="879"/>
      <c r="F93" s="8"/>
      <c r="G93" s="8"/>
    </row>
    <row r="94" spans="1:7" ht="38.25">
      <c r="A94" s="1285"/>
      <c r="B94" s="1127"/>
      <c r="C94" s="21" t="s">
        <v>61</v>
      </c>
      <c r="D94" s="25"/>
      <c r="E94" s="879"/>
      <c r="F94" s="8"/>
      <c r="G94" s="8"/>
    </row>
    <row r="95" spans="1:7" ht="75" customHeight="1">
      <c r="A95" s="1285"/>
      <c r="B95" s="1127"/>
      <c r="C95" s="21" t="s">
        <v>60</v>
      </c>
      <c r="D95" s="25"/>
      <c r="E95" s="879"/>
      <c r="F95" s="8"/>
      <c r="G95" s="8"/>
    </row>
    <row r="96" spans="1:7" ht="60" customHeight="1" thickBot="1">
      <c r="A96" s="1090"/>
      <c r="B96" s="1125"/>
      <c r="C96" s="23" t="s">
        <v>216</v>
      </c>
      <c r="D96" s="59"/>
      <c r="E96" s="880"/>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D1"/>
    </sheetView>
  </sheetViews>
  <sheetFormatPr defaultRowHeight="15"/>
  <cols>
    <col min="1" max="1" width="39.5703125" customWidth="1"/>
    <col min="2" max="3" width="45.7109375" customWidth="1"/>
    <col min="4" max="4" width="35.28515625" customWidth="1"/>
    <col min="5" max="5" width="16.7109375" customWidth="1"/>
  </cols>
  <sheetData>
    <row r="1" spans="1:6">
      <c r="A1" s="853" t="s">
        <v>732</v>
      </c>
      <c r="B1" s="853"/>
      <c r="C1" s="853"/>
      <c r="D1" s="324"/>
      <c r="E1" s="323"/>
      <c r="F1" s="231"/>
    </row>
    <row r="2" spans="1:6">
      <c r="A2" s="853" t="s">
        <v>27</v>
      </c>
      <c r="B2" s="853"/>
      <c r="C2" s="853"/>
      <c r="D2" s="324"/>
      <c r="E2" s="323"/>
      <c r="F2" s="231"/>
    </row>
    <row r="3" spans="1:6" ht="15.75" thickBot="1">
      <c r="A3" s="854"/>
      <c r="B3" s="854"/>
      <c r="C3" s="854"/>
      <c r="D3" s="854"/>
      <c r="E3" s="854"/>
    </row>
    <row r="4" spans="1:6">
      <c r="A4" s="855" t="s">
        <v>27</v>
      </c>
      <c r="B4" s="856"/>
      <c r="C4" s="856"/>
      <c r="D4" s="328"/>
      <c r="E4" s="861" t="s">
        <v>1058</v>
      </c>
    </row>
    <row r="5" spans="1:6" ht="15.75" thickBot="1">
      <c r="A5" s="858"/>
      <c r="B5" s="859"/>
      <c r="C5" s="859"/>
      <c r="D5" s="330"/>
      <c r="E5" s="877"/>
    </row>
    <row r="6" spans="1:6" ht="15.75" thickBot="1">
      <c r="A6" s="331" t="str">
        <f>Obsah!A3</f>
        <v>Informace platné k datu</v>
      </c>
      <c r="B6" s="332"/>
      <c r="C6" s="341" t="str">
        <f>Obsah!C3</f>
        <v>(31/12/2015)</v>
      </c>
      <c r="D6" s="332"/>
      <c r="E6" s="338"/>
    </row>
    <row r="7" spans="1:6" ht="45" customHeight="1">
      <c r="A7" s="1140" t="s">
        <v>50</v>
      </c>
      <c r="B7" s="1141" t="s">
        <v>701</v>
      </c>
      <c r="C7" s="15" t="s">
        <v>54</v>
      </c>
      <c r="D7" s="17"/>
      <c r="E7" s="1288" t="s">
        <v>57</v>
      </c>
    </row>
    <row r="8" spans="1:6">
      <c r="A8" s="1127"/>
      <c r="B8" s="1128"/>
      <c r="C8" s="1" t="s">
        <v>55</v>
      </c>
      <c r="D8" s="18"/>
      <c r="E8" s="1289"/>
    </row>
    <row r="9" spans="1:6">
      <c r="A9" s="1127"/>
      <c r="B9" s="1128" t="s">
        <v>49</v>
      </c>
      <c r="C9" s="14" t="s">
        <v>53</v>
      </c>
      <c r="D9" s="18"/>
      <c r="E9" s="1289"/>
    </row>
    <row r="10" spans="1:6">
      <c r="A10" s="1127"/>
      <c r="B10" s="1128"/>
      <c r="C10" s="14" t="s">
        <v>52</v>
      </c>
      <c r="D10" s="18"/>
      <c r="E10" s="1289"/>
    </row>
    <row r="11" spans="1:6" ht="15" customHeight="1" thickBot="1">
      <c r="A11" s="1125"/>
      <c r="B11" s="1126"/>
      <c r="C11" s="16" t="s">
        <v>51</v>
      </c>
      <c r="D11" s="19"/>
      <c r="E11" s="1289"/>
    </row>
    <row r="12" spans="1:6" ht="26.25" customHeight="1" thickBot="1">
      <c r="A12" s="1291" t="s">
        <v>48</v>
      </c>
      <c r="B12" s="1292"/>
      <c r="C12" s="1293"/>
      <c r="D12" s="20"/>
      <c r="E12" s="129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D1"/>
    </sheetView>
  </sheetViews>
  <sheetFormatPr defaultRowHeight="15" outlineLevelRow="1"/>
  <cols>
    <col min="1" max="3" width="45.7109375" customWidth="1"/>
    <col min="4" max="4" width="16.7109375" customWidth="1"/>
  </cols>
  <sheetData>
    <row r="1" spans="1:5">
      <c r="A1" s="853" t="s">
        <v>733</v>
      </c>
      <c r="B1" s="853"/>
      <c r="C1" s="853"/>
      <c r="D1" s="323"/>
      <c r="E1" s="231"/>
    </row>
    <row r="2" spans="1:5">
      <c r="A2" s="853" t="s">
        <v>28</v>
      </c>
      <c r="B2" s="853"/>
      <c r="C2" s="853"/>
      <c r="D2" s="323"/>
      <c r="E2" s="231"/>
    </row>
    <row r="3" spans="1:5" ht="15.75" thickBot="1">
      <c r="A3" s="854"/>
      <c r="B3" s="854"/>
      <c r="C3" s="854"/>
      <c r="D3" s="854"/>
    </row>
    <row r="4" spans="1:5">
      <c r="A4" s="855" t="s">
        <v>28</v>
      </c>
      <c r="B4" s="856"/>
      <c r="C4" s="856"/>
      <c r="D4" s="861" t="s">
        <v>1058</v>
      </c>
    </row>
    <row r="5" spans="1:5" ht="15.75" thickBot="1">
      <c r="A5" s="858"/>
      <c r="B5" s="859"/>
      <c r="C5" s="859"/>
      <c r="D5" s="862"/>
    </row>
    <row r="6" spans="1:5" ht="15.75" thickBot="1">
      <c r="A6" s="331" t="str">
        <f>Obsah!A3</f>
        <v>Informace platné k datu</v>
      </c>
      <c r="B6" s="332"/>
      <c r="C6" s="344" t="str">
        <f>Obsah!C3</f>
        <v>(31/12/2015)</v>
      </c>
      <c r="D6" s="346"/>
    </row>
    <row r="7" spans="1:5" ht="15" customHeight="1">
      <c r="A7" s="1140" t="s">
        <v>97</v>
      </c>
      <c r="B7" s="1297"/>
      <c r="C7" s="1154"/>
      <c r="D7" s="1294" t="s">
        <v>47</v>
      </c>
    </row>
    <row r="8" spans="1:5">
      <c r="A8" s="1298"/>
      <c r="B8" s="1299"/>
      <c r="C8" s="1300"/>
      <c r="D8" s="1295"/>
    </row>
    <row r="9" spans="1:5">
      <c r="A9" s="1298"/>
      <c r="B9" s="1299"/>
      <c r="C9" s="1300"/>
      <c r="D9" s="1295"/>
    </row>
    <row r="10" spans="1:5">
      <c r="A10" s="1298"/>
      <c r="B10" s="1299"/>
      <c r="C10" s="1300"/>
      <c r="D10" s="1295"/>
    </row>
    <row r="11" spans="1:5" ht="15.75" thickBot="1">
      <c r="A11" s="1301"/>
      <c r="B11" s="1302"/>
      <c r="C11" s="1303"/>
      <c r="D11" s="1296"/>
    </row>
    <row r="12" spans="1:5" ht="15.75" hidden="1" customHeight="1" outlineLevel="1">
      <c r="A12" s="1304"/>
      <c r="B12" s="1305"/>
      <c r="C12" s="1305"/>
      <c r="D12" s="1295" t="s">
        <v>47</v>
      </c>
    </row>
    <row r="13" spans="1:5" ht="15.75" hidden="1" customHeight="1" outlineLevel="1">
      <c r="A13" s="1306"/>
      <c r="B13" s="1300"/>
      <c r="C13" s="1300"/>
      <c r="D13" s="1295"/>
    </row>
    <row r="14" spans="1:5" ht="15.75" hidden="1" customHeight="1" outlineLevel="1">
      <c r="A14" s="1306"/>
      <c r="B14" s="1300"/>
      <c r="C14" s="1300"/>
      <c r="D14" s="1295"/>
    </row>
    <row r="15" spans="1:5" ht="15.75" hidden="1" customHeight="1" outlineLevel="1">
      <c r="A15" s="1306"/>
      <c r="B15" s="1300"/>
      <c r="C15" s="1300"/>
      <c r="D15" s="1295"/>
    </row>
    <row r="16" spans="1:5" ht="15.75" hidden="1" customHeight="1" outlineLevel="1">
      <c r="A16" s="1306"/>
      <c r="B16" s="1300"/>
      <c r="C16" s="1300"/>
      <c r="D16" s="1295"/>
    </row>
    <row r="17" spans="1:4" ht="15.75" hidden="1" customHeight="1" outlineLevel="1">
      <c r="A17" s="1306"/>
      <c r="B17" s="1300"/>
      <c r="C17" s="1300"/>
      <c r="D17" s="1295"/>
    </row>
    <row r="18" spans="1:4" ht="15.75" hidden="1" customHeight="1" outlineLevel="1" thickBot="1">
      <c r="A18" s="910"/>
      <c r="B18" s="1307"/>
      <c r="C18" s="1307"/>
      <c r="D18" s="1296"/>
    </row>
    <row r="19" spans="1:4" s="8" customFormat="1" ht="30" customHeight="1" collapsed="1">
      <c r="A19" s="46" t="s">
        <v>98</v>
      </c>
      <c r="B19" s="26" t="s">
        <v>99</v>
      </c>
      <c r="C19" s="43" t="s">
        <v>100</v>
      </c>
      <c r="D19" s="1294" t="s">
        <v>47</v>
      </c>
    </row>
    <row r="20" spans="1:4">
      <c r="A20" s="10"/>
      <c r="B20" s="9"/>
      <c r="C20" s="97"/>
      <c r="D20" s="1295"/>
    </row>
    <row r="21" spans="1:4">
      <c r="A21" s="47"/>
      <c r="B21" s="44"/>
      <c r="C21" s="98"/>
      <c r="D21" s="1295"/>
    </row>
    <row r="22" spans="1:4">
      <c r="A22" s="47"/>
      <c r="B22" s="44"/>
      <c r="C22" s="98"/>
      <c r="D22" s="1295"/>
    </row>
    <row r="23" spans="1:4" ht="15.75" thickBot="1">
      <c r="A23" s="48"/>
      <c r="B23" s="49"/>
      <c r="C23" s="99"/>
      <c r="D23" s="1296"/>
    </row>
    <row r="24" spans="1:4" hidden="1" outlineLevel="1">
      <c r="A24" s="50"/>
      <c r="B24" s="45"/>
      <c r="C24" s="45"/>
      <c r="D24" s="1294" t="s">
        <v>47</v>
      </c>
    </row>
    <row r="25" spans="1:4" hidden="1" outlineLevel="1">
      <c r="A25" s="47"/>
      <c r="B25" s="44"/>
      <c r="C25" s="44"/>
      <c r="D25" s="1295"/>
    </row>
    <row r="26" spans="1:4" hidden="1" outlineLevel="1">
      <c r="A26" s="47"/>
      <c r="B26" s="44"/>
      <c r="C26" s="44"/>
      <c r="D26" s="1295"/>
    </row>
    <row r="27" spans="1:4" hidden="1" outlineLevel="1">
      <c r="A27" s="47"/>
      <c r="B27" s="44"/>
      <c r="C27" s="44"/>
      <c r="D27" s="1295"/>
    </row>
    <row r="28" spans="1:4" hidden="1" outlineLevel="1">
      <c r="A28" s="47"/>
      <c r="B28" s="44"/>
      <c r="C28" s="44"/>
      <c r="D28" s="1295"/>
    </row>
    <row r="29" spans="1:4" hidden="1" outlineLevel="1">
      <c r="A29" s="47"/>
      <c r="B29" s="44"/>
      <c r="C29" s="44"/>
      <c r="D29" s="1295"/>
    </row>
    <row r="30" spans="1:4" hidden="1" outlineLevel="1">
      <c r="A30" s="47"/>
      <c r="B30" s="44"/>
      <c r="C30" s="44"/>
      <c r="D30" s="1295"/>
    </row>
    <row r="31" spans="1:4" hidden="1" outlineLevel="1">
      <c r="A31" s="47"/>
      <c r="B31" s="44"/>
      <c r="C31" s="44"/>
      <c r="D31" s="1295"/>
    </row>
    <row r="32" spans="1:4" hidden="1" outlineLevel="1">
      <c r="A32" s="47"/>
      <c r="B32" s="44"/>
      <c r="C32" s="44"/>
      <c r="D32" s="1295"/>
    </row>
    <row r="33" spans="1:4" hidden="1" outlineLevel="1">
      <c r="A33" s="47"/>
      <c r="B33" s="44"/>
      <c r="C33" s="44"/>
      <c r="D33" s="1295"/>
    </row>
    <row r="34" spans="1:4" hidden="1" outlineLevel="1">
      <c r="A34" s="47"/>
      <c r="B34" s="44"/>
      <c r="C34" s="44"/>
      <c r="D34" s="1295"/>
    </row>
    <row r="35" spans="1:4" hidden="1" outlineLevel="1">
      <c r="A35" s="47"/>
      <c r="B35" s="44"/>
      <c r="C35" s="44"/>
      <c r="D35" s="1295"/>
    </row>
    <row r="36" spans="1:4" hidden="1" outlineLevel="1">
      <c r="A36" s="47"/>
      <c r="B36" s="44"/>
      <c r="C36" s="44"/>
      <c r="D36" s="1295"/>
    </row>
    <row r="37" spans="1:4" hidden="1" outlineLevel="1">
      <c r="A37" s="47"/>
      <c r="B37" s="44"/>
      <c r="C37" s="44"/>
      <c r="D37" s="1295"/>
    </row>
    <row r="38" spans="1:4" hidden="1" outlineLevel="1">
      <c r="A38" s="47"/>
      <c r="B38" s="44"/>
      <c r="C38" s="44"/>
      <c r="D38" s="1295"/>
    </row>
    <row r="39" spans="1:4" hidden="1" outlineLevel="1">
      <c r="A39" s="47"/>
      <c r="B39" s="44"/>
      <c r="C39" s="44"/>
      <c r="D39" s="1295"/>
    </row>
    <row r="40" spans="1:4" hidden="1" outlineLevel="1">
      <c r="A40" s="47"/>
      <c r="B40" s="44"/>
      <c r="C40" s="44"/>
      <c r="D40" s="1295"/>
    </row>
    <row r="41" spans="1:4" ht="15.75" hidden="1" outlineLevel="1" thickBot="1">
      <c r="A41" s="48"/>
      <c r="B41" s="49"/>
      <c r="C41" s="49"/>
      <c r="D41" s="1296"/>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D1"/>
    </sheetView>
  </sheetViews>
  <sheetFormatPr defaultRowHeight="15" outlineLevelRow="1"/>
  <cols>
    <col min="1" max="3" width="45.7109375" customWidth="1"/>
    <col min="4" max="4" width="16.7109375" customWidth="1"/>
  </cols>
  <sheetData>
    <row r="1" spans="1:5">
      <c r="A1" s="853" t="s">
        <v>734</v>
      </c>
      <c r="B1" s="853"/>
      <c r="C1" s="853"/>
      <c r="D1" s="323"/>
      <c r="E1" s="231"/>
    </row>
    <row r="2" spans="1:5">
      <c r="A2" s="853" t="s">
        <v>29</v>
      </c>
      <c r="B2" s="853"/>
      <c r="C2" s="853"/>
      <c r="D2" s="323"/>
      <c r="E2" s="231"/>
    </row>
    <row r="3" spans="1:5" ht="15.75" thickBot="1">
      <c r="A3" s="854"/>
      <c r="B3" s="854"/>
      <c r="C3" s="854"/>
      <c r="D3" s="854"/>
    </row>
    <row r="4" spans="1:5">
      <c r="A4" s="855" t="s">
        <v>29</v>
      </c>
      <c r="B4" s="856"/>
      <c r="C4" s="856"/>
      <c r="D4" s="861" t="s">
        <v>1058</v>
      </c>
    </row>
    <row r="5" spans="1:5" ht="15.75" thickBot="1">
      <c r="A5" s="858"/>
      <c r="B5" s="859"/>
      <c r="C5" s="859"/>
      <c r="D5" s="877"/>
    </row>
    <row r="6" spans="1:5" ht="15.75" thickBot="1">
      <c r="A6" s="331" t="str">
        <f>Obsah!A3</f>
        <v>Informace platné k datu</v>
      </c>
      <c r="B6" s="332"/>
      <c r="C6" s="344" t="str">
        <f>Obsah!C3</f>
        <v>(31/12/2015)</v>
      </c>
      <c r="D6" s="338"/>
    </row>
    <row r="7" spans="1:5" ht="15" customHeight="1">
      <c r="A7" s="911" t="s">
        <v>95</v>
      </c>
      <c r="B7" s="912"/>
      <c r="C7" s="913"/>
      <c r="D7" s="1308" t="s">
        <v>832</v>
      </c>
    </row>
    <row r="8" spans="1:5" ht="15" customHeight="1">
      <c r="A8" s="31"/>
      <c r="B8" s="32"/>
      <c r="C8" s="123"/>
      <c r="D8" s="1309"/>
    </row>
    <row r="9" spans="1:5">
      <c r="A9" s="27"/>
      <c r="B9" s="14"/>
      <c r="C9" s="18"/>
      <c r="D9" s="1309"/>
    </row>
    <row r="10" spans="1:5" ht="15" customHeight="1">
      <c r="A10" s="10"/>
      <c r="B10" s="9"/>
      <c r="C10" s="97"/>
      <c r="D10" s="1309"/>
    </row>
    <row r="11" spans="1:5">
      <c r="A11" s="27"/>
      <c r="B11" s="14"/>
      <c r="C11" s="18"/>
      <c r="D11" s="1309"/>
    </row>
    <row r="12" spans="1:5" ht="15" customHeight="1" thickBot="1">
      <c r="A12" s="27"/>
      <c r="B12" s="14"/>
      <c r="C12" s="18"/>
      <c r="D12" s="1309"/>
    </row>
    <row r="13" spans="1:5" hidden="1" outlineLevel="1">
      <c r="A13" s="27"/>
      <c r="B13" s="14"/>
      <c r="C13" s="18"/>
      <c r="D13" s="1309"/>
    </row>
    <row r="14" spans="1:5" ht="15" hidden="1" customHeight="1" outlineLevel="1">
      <c r="A14" s="10"/>
      <c r="B14" s="9"/>
      <c r="C14" s="97"/>
      <c r="D14" s="1309"/>
    </row>
    <row r="15" spans="1:5" hidden="1" outlineLevel="1">
      <c r="A15" s="27"/>
      <c r="B15" s="14"/>
      <c r="C15" s="18"/>
      <c r="D15" s="1309"/>
    </row>
    <row r="16" spans="1:5" hidden="1" outlineLevel="1">
      <c r="A16" s="27"/>
      <c r="B16" s="14"/>
      <c r="C16" s="18"/>
      <c r="D16" s="1309"/>
    </row>
    <row r="17" spans="1:4" hidden="1" outlineLevel="1">
      <c r="A17" s="27"/>
      <c r="B17" s="14"/>
      <c r="C17" s="18"/>
      <c r="D17" s="1309"/>
    </row>
    <row r="18" spans="1:4" hidden="1" outlineLevel="1">
      <c r="A18" s="27"/>
      <c r="B18" s="14"/>
      <c r="C18" s="18"/>
      <c r="D18" s="1309"/>
    </row>
    <row r="19" spans="1:4" hidden="1" outlineLevel="1">
      <c r="A19" s="27"/>
      <c r="B19" s="14"/>
      <c r="C19" s="18"/>
      <c r="D19" s="1309"/>
    </row>
    <row r="20" spans="1:4" hidden="1" outlineLevel="1">
      <c r="A20" s="27"/>
      <c r="B20" s="14"/>
      <c r="C20" s="18"/>
      <c r="D20" s="1309"/>
    </row>
    <row r="21" spans="1:4" hidden="1" outlineLevel="1">
      <c r="A21" s="27"/>
      <c r="B21" s="14"/>
      <c r="C21" s="18"/>
      <c r="D21" s="1309"/>
    </row>
    <row r="22" spans="1:4" hidden="1" outlineLevel="1">
      <c r="A22" s="27"/>
      <c r="B22" s="14"/>
      <c r="C22" s="18"/>
      <c r="D22" s="1309"/>
    </row>
    <row r="23" spans="1:4" hidden="1" outlineLevel="1">
      <c r="A23" s="27"/>
      <c r="B23" s="14"/>
      <c r="C23" s="18"/>
      <c r="D23" s="1309"/>
    </row>
    <row r="24" spans="1:4" hidden="1" outlineLevel="1">
      <c r="A24" s="27"/>
      <c r="B24" s="14"/>
      <c r="C24" s="18"/>
      <c r="D24" s="1309"/>
    </row>
    <row r="25" spans="1:4" hidden="1" outlineLevel="1">
      <c r="A25" s="27"/>
      <c r="B25" s="14"/>
      <c r="C25" s="18"/>
      <c r="D25" s="1309"/>
    </row>
    <row r="26" spans="1:4" hidden="1" outlineLevel="1">
      <c r="A26" s="27"/>
      <c r="B26" s="14"/>
      <c r="C26" s="18"/>
      <c r="D26" s="1309"/>
    </row>
    <row r="27" spans="1:4" ht="15.75" hidden="1" outlineLevel="1" thickBot="1">
      <c r="A27" s="29"/>
      <c r="B27" s="30"/>
      <c r="C27" s="156"/>
      <c r="D27" s="1309"/>
    </row>
    <row r="28" spans="1:4" ht="30" customHeight="1" collapsed="1">
      <c r="A28" s="1322" t="s">
        <v>952</v>
      </c>
      <c r="B28" s="1323"/>
      <c r="C28" s="1323"/>
      <c r="D28" s="1308" t="s">
        <v>832</v>
      </c>
    </row>
    <row r="29" spans="1:4">
      <c r="A29" s="33"/>
      <c r="B29" s="34"/>
      <c r="C29" s="144"/>
      <c r="D29" s="1309"/>
    </row>
    <row r="30" spans="1:4">
      <c r="A30" s="27"/>
      <c r="B30" s="14"/>
      <c r="C30" s="18"/>
      <c r="D30" s="1309"/>
    </row>
    <row r="31" spans="1:4">
      <c r="A31" s="27"/>
      <c r="B31" s="14"/>
      <c r="C31" s="18"/>
      <c r="D31" s="1309"/>
    </row>
    <row r="32" spans="1:4">
      <c r="A32" s="27"/>
      <c r="B32" s="14"/>
      <c r="C32" s="18"/>
      <c r="D32" s="1309"/>
    </row>
    <row r="33" spans="1:4" ht="15.75" thickBot="1">
      <c r="A33" s="27"/>
      <c r="B33" s="14"/>
      <c r="C33" s="18"/>
      <c r="D33" s="1309"/>
    </row>
    <row r="34" spans="1:4" hidden="1" outlineLevel="1">
      <c r="A34" s="27"/>
      <c r="B34" s="14"/>
      <c r="C34" s="18"/>
      <c r="D34" s="1309"/>
    </row>
    <row r="35" spans="1:4" hidden="1" outlineLevel="1">
      <c r="A35" s="27"/>
      <c r="B35" s="14"/>
      <c r="C35" s="18"/>
      <c r="D35" s="1309"/>
    </row>
    <row r="36" spans="1:4" hidden="1" outlineLevel="1">
      <c r="A36" s="27"/>
      <c r="B36" s="14"/>
      <c r="C36" s="18"/>
      <c r="D36" s="1309"/>
    </row>
    <row r="37" spans="1:4" hidden="1" outlineLevel="1">
      <c r="A37" s="27"/>
      <c r="B37" s="14"/>
      <c r="C37" s="18"/>
      <c r="D37" s="1309"/>
    </row>
    <row r="38" spans="1:4" hidden="1" outlineLevel="1">
      <c r="A38" s="27"/>
      <c r="B38" s="14"/>
      <c r="C38" s="18"/>
      <c r="D38" s="1309"/>
    </row>
    <row r="39" spans="1:4" ht="15" hidden="1" customHeight="1" outlineLevel="1">
      <c r="A39" s="10"/>
      <c r="B39" s="14"/>
      <c r="C39" s="18"/>
      <c r="D39" s="1309"/>
    </row>
    <row r="40" spans="1:4" hidden="1" outlineLevel="1">
      <c r="A40" s="27"/>
      <c r="B40" s="14"/>
      <c r="C40" s="18"/>
      <c r="D40" s="1309"/>
    </row>
    <row r="41" spans="1:4" hidden="1" outlineLevel="1">
      <c r="A41" s="27"/>
      <c r="B41" s="14"/>
      <c r="C41" s="18"/>
      <c r="D41" s="1309"/>
    </row>
    <row r="42" spans="1:4" hidden="1" outlineLevel="1">
      <c r="A42" s="27"/>
      <c r="B42" s="14"/>
      <c r="C42" s="18"/>
      <c r="D42" s="1309"/>
    </row>
    <row r="43" spans="1:4" ht="15.75" hidden="1" outlineLevel="1" thickBot="1">
      <c r="A43" s="28"/>
      <c r="B43" s="16"/>
      <c r="C43" s="19"/>
      <c r="D43" s="1310"/>
    </row>
    <row r="44" spans="1:4" ht="45" customHeight="1" collapsed="1">
      <c r="A44" s="226" t="s">
        <v>80</v>
      </c>
      <c r="B44" s="227" t="s">
        <v>20</v>
      </c>
      <c r="C44" s="228" t="s">
        <v>81</v>
      </c>
      <c r="D44" s="1308" t="s">
        <v>833</v>
      </c>
    </row>
    <row r="45" spans="1:4">
      <c r="A45" s="36"/>
      <c r="B45" s="37"/>
      <c r="C45" s="157"/>
      <c r="D45" s="1309"/>
    </row>
    <row r="46" spans="1:4">
      <c r="A46" s="38"/>
      <c r="B46" s="39"/>
      <c r="C46" s="158"/>
      <c r="D46" s="1309"/>
    </row>
    <row r="47" spans="1:4">
      <c r="A47" s="40"/>
      <c r="B47" s="41"/>
      <c r="C47" s="159"/>
      <c r="D47" s="1309"/>
    </row>
    <row r="48" spans="1:4">
      <c r="A48" s="40"/>
      <c r="B48" s="41"/>
      <c r="C48" s="159"/>
      <c r="D48" s="1309"/>
    </row>
    <row r="49" spans="1:6" ht="15.75" thickBot="1">
      <c r="A49" s="40"/>
      <c r="B49" s="41"/>
      <c r="C49" s="159"/>
      <c r="D49" s="1309"/>
    </row>
    <row r="50" spans="1:6" hidden="1" outlineLevel="1">
      <c r="A50" s="40"/>
      <c r="B50" s="41"/>
      <c r="C50" s="159"/>
      <c r="D50" s="1309"/>
    </row>
    <row r="51" spans="1:6" hidden="1" outlineLevel="1">
      <c r="A51" s="40"/>
      <c r="B51" s="41"/>
      <c r="C51" s="159"/>
      <c r="D51" s="1309"/>
    </row>
    <row r="52" spans="1:6" hidden="1" outlineLevel="1">
      <c r="A52" s="40"/>
      <c r="B52" s="41"/>
      <c r="C52" s="159"/>
      <c r="D52" s="1309"/>
    </row>
    <row r="53" spans="1:6" hidden="1" outlineLevel="1">
      <c r="A53" s="40"/>
      <c r="B53" s="41"/>
      <c r="C53" s="159"/>
      <c r="D53" s="1309"/>
    </row>
    <row r="54" spans="1:6" hidden="1" outlineLevel="1">
      <c r="A54" s="40"/>
      <c r="B54" s="41"/>
      <c r="C54" s="159"/>
      <c r="D54" s="1309"/>
    </row>
    <row r="55" spans="1:6" hidden="1" outlineLevel="1">
      <c r="A55" s="40"/>
      <c r="B55" s="41"/>
      <c r="C55" s="159"/>
      <c r="D55" s="1309"/>
    </row>
    <row r="56" spans="1:6" hidden="1" outlineLevel="1">
      <c r="A56" s="40"/>
      <c r="B56" s="41"/>
      <c r="C56" s="159"/>
      <c r="D56" s="1309"/>
    </row>
    <row r="57" spans="1:6" hidden="1" outlineLevel="1">
      <c r="A57" s="40"/>
      <c r="B57" s="41"/>
      <c r="C57" s="159"/>
      <c r="D57" s="1309"/>
    </row>
    <row r="58" spans="1:6" hidden="1" outlineLevel="1">
      <c r="A58" s="40"/>
      <c r="B58" s="41"/>
      <c r="C58" s="159"/>
      <c r="D58" s="1309"/>
    </row>
    <row r="59" spans="1:6" ht="15.75" hidden="1" outlineLevel="1" thickBot="1">
      <c r="A59" s="234"/>
      <c r="B59" s="235"/>
      <c r="C59" s="161"/>
      <c r="D59" s="1310"/>
    </row>
    <row r="60" spans="1:6" collapsed="1">
      <c r="A60" s="1140" t="s">
        <v>84</v>
      </c>
      <c r="B60" s="1141"/>
      <c r="C60" s="1154"/>
      <c r="D60" s="1093" t="s">
        <v>834</v>
      </c>
      <c r="E60" s="35"/>
      <c r="F60" s="35"/>
    </row>
    <row r="61" spans="1:6">
      <c r="A61" s="1319"/>
      <c r="B61" s="1320"/>
      <c r="C61" s="1321"/>
      <c r="D61" s="1094"/>
    </row>
    <row r="62" spans="1:6">
      <c r="A62" s="1316"/>
      <c r="B62" s="1317"/>
      <c r="C62" s="1318"/>
      <c r="D62" s="1094"/>
    </row>
    <row r="63" spans="1:6">
      <c r="A63" s="1316"/>
      <c r="B63" s="1317"/>
      <c r="C63" s="1318"/>
      <c r="D63" s="1094"/>
    </row>
    <row r="64" spans="1:6">
      <c r="A64" s="1316"/>
      <c r="B64" s="1317"/>
      <c r="C64" s="1318"/>
      <c r="D64" s="1094"/>
    </row>
    <row r="65" spans="1:4" ht="15.75" thickBot="1">
      <c r="A65" s="1311"/>
      <c r="B65" s="1312"/>
      <c r="C65" s="1313"/>
      <c r="D65" s="1098"/>
    </row>
    <row r="66" spans="1:4" hidden="1" outlineLevel="1">
      <c r="A66" s="1319"/>
      <c r="B66" s="1320"/>
      <c r="C66" s="1321"/>
      <c r="D66" s="1094" t="s">
        <v>834</v>
      </c>
    </row>
    <row r="67" spans="1:4" hidden="1" outlineLevel="1">
      <c r="A67" s="1316"/>
      <c r="B67" s="1317"/>
      <c r="C67" s="1318"/>
      <c r="D67" s="1094"/>
    </row>
    <row r="68" spans="1:4" hidden="1" outlineLevel="1">
      <c r="A68" s="1316"/>
      <c r="B68" s="1317"/>
      <c r="C68" s="1318"/>
      <c r="D68" s="1094"/>
    </row>
    <row r="69" spans="1:4" hidden="1" outlineLevel="1">
      <c r="A69" s="1316"/>
      <c r="B69" s="1317"/>
      <c r="C69" s="1318"/>
      <c r="D69" s="1094"/>
    </row>
    <row r="70" spans="1:4" hidden="1" outlineLevel="1">
      <c r="A70" s="901"/>
      <c r="B70" s="902"/>
      <c r="C70" s="903"/>
      <c r="D70" s="1094"/>
    </row>
    <row r="71" spans="1:4" hidden="1" outlineLevel="1">
      <c r="A71" s="901"/>
      <c r="B71" s="902"/>
      <c r="C71" s="903"/>
      <c r="D71" s="1094"/>
    </row>
    <row r="72" spans="1:4" hidden="1" outlineLevel="1">
      <c r="A72" s="901"/>
      <c r="B72" s="902"/>
      <c r="C72" s="903"/>
      <c r="D72" s="1094"/>
    </row>
    <row r="73" spans="1:4" hidden="1" outlineLevel="1">
      <c r="A73" s="1316"/>
      <c r="B73" s="1317"/>
      <c r="C73" s="1318"/>
      <c r="D73" s="1094"/>
    </row>
    <row r="74" spans="1:4" hidden="1" outlineLevel="1">
      <c r="A74" s="1298"/>
      <c r="B74" s="1306"/>
      <c r="C74" s="1300"/>
      <c r="D74" s="1094"/>
    </row>
    <row r="75" spans="1:4" ht="15.75" hidden="1" outlineLevel="1" thickBot="1">
      <c r="A75" s="908"/>
      <c r="B75" s="909"/>
      <c r="C75" s="910"/>
      <c r="D75" s="1094"/>
    </row>
    <row r="76" spans="1:4" collapsed="1">
      <c r="A76" s="1314" t="s">
        <v>83</v>
      </c>
      <c r="B76" s="1315"/>
      <c r="C76" s="160"/>
      <c r="D76" s="1308" t="s">
        <v>834</v>
      </c>
    </row>
    <row r="77" spans="1:4">
      <c r="A77" s="1328" t="s">
        <v>953</v>
      </c>
      <c r="B77" s="1329"/>
      <c r="C77" s="159"/>
      <c r="D77" s="1309"/>
    </row>
    <row r="78" spans="1:4" ht="15.75" thickBot="1">
      <c r="A78" s="1330" t="s">
        <v>82</v>
      </c>
      <c r="B78" s="1331"/>
      <c r="C78" s="161"/>
      <c r="D78" s="1310"/>
    </row>
    <row r="79" spans="1:4">
      <c r="A79" s="1324" t="s">
        <v>85</v>
      </c>
      <c r="B79" s="1325"/>
      <c r="C79" s="236"/>
      <c r="D79" s="1309" t="s">
        <v>948</v>
      </c>
    </row>
    <row r="80" spans="1:4">
      <c r="A80" s="1332" t="s">
        <v>86</v>
      </c>
      <c r="B80" s="1333"/>
      <c r="C80" s="159"/>
      <c r="D80" s="1309"/>
    </row>
    <row r="81" spans="1:4" ht="15.75" thickBot="1">
      <c r="A81" s="1326" t="s">
        <v>87</v>
      </c>
      <c r="B81" s="1327"/>
      <c r="C81" s="162"/>
      <c r="D81" s="1310"/>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53" t="s">
        <v>718</v>
      </c>
      <c r="B1" s="853"/>
      <c r="C1" s="853"/>
      <c r="D1" s="323"/>
      <c r="E1" s="231"/>
    </row>
    <row r="2" spans="1:13">
      <c r="A2" s="853" t="s">
        <v>250</v>
      </c>
      <c r="B2" s="853"/>
      <c r="C2" s="853"/>
      <c r="D2" s="323"/>
      <c r="E2" s="231"/>
    </row>
    <row r="3" spans="1:13" ht="15.75" thickBot="1">
      <c r="A3" s="854"/>
      <c r="B3" s="854"/>
      <c r="C3" s="854"/>
      <c r="D3" s="854"/>
    </row>
    <row r="4" spans="1:13" ht="15" customHeight="1">
      <c r="A4" s="855" t="s">
        <v>182</v>
      </c>
      <c r="B4" s="856"/>
      <c r="C4" s="857"/>
      <c r="D4" s="861" t="s">
        <v>1058</v>
      </c>
    </row>
    <row r="5" spans="1:13" ht="15.75" thickBot="1">
      <c r="A5" s="858"/>
      <c r="B5" s="859"/>
      <c r="C5" s="860"/>
      <c r="D5" s="862"/>
    </row>
    <row r="6" spans="1:13" ht="15.75" thickBot="1">
      <c r="A6" s="331" t="str">
        <f>Obsah!A3</f>
        <v>Informace platné k datu</v>
      </c>
      <c r="B6" s="332"/>
      <c r="C6" s="333" t="str">
        <f>Obsah!C3</f>
        <v>(31/12/2015)</v>
      </c>
      <c r="D6" s="334"/>
    </row>
    <row r="7" spans="1:13" ht="15" customHeight="1">
      <c r="A7" s="138" t="s">
        <v>18</v>
      </c>
      <c r="B7" s="849" t="s">
        <v>705</v>
      </c>
      <c r="C7" s="849"/>
      <c r="D7" s="850" t="s">
        <v>184</v>
      </c>
      <c r="E7" s="134"/>
      <c r="F7" s="134"/>
      <c r="G7" s="134"/>
      <c r="H7" s="134"/>
      <c r="I7" s="134"/>
      <c r="J7" s="134"/>
      <c r="K7" s="134"/>
      <c r="L7" s="134"/>
      <c r="M7" s="134"/>
    </row>
    <row r="8" spans="1:13">
      <c r="A8" s="139"/>
      <c r="B8" s="863"/>
      <c r="C8" s="864"/>
      <c r="D8" s="851"/>
      <c r="E8" s="134"/>
      <c r="F8" s="134"/>
      <c r="G8" s="134"/>
      <c r="H8" s="134"/>
      <c r="I8" s="134"/>
      <c r="J8" s="134"/>
      <c r="K8" s="134"/>
      <c r="L8" s="134"/>
      <c r="M8" s="134"/>
    </row>
    <row r="9" spans="1:13">
      <c r="A9" s="136"/>
      <c r="B9" s="863"/>
      <c r="C9" s="864"/>
      <c r="D9" s="851"/>
      <c r="E9" s="134"/>
      <c r="F9" s="134"/>
      <c r="G9" s="134"/>
      <c r="H9" s="134"/>
      <c r="I9" s="134"/>
      <c r="J9" s="134"/>
      <c r="K9" s="134"/>
      <c r="L9" s="134"/>
      <c r="M9" s="134"/>
    </row>
    <row r="10" spans="1:13">
      <c r="A10" s="136"/>
      <c r="B10" s="863"/>
      <c r="C10" s="864"/>
      <c r="D10" s="851"/>
      <c r="E10" s="134"/>
      <c r="F10" s="134"/>
      <c r="G10" s="134"/>
      <c r="H10" s="134"/>
      <c r="I10" s="134"/>
      <c r="J10" s="134"/>
      <c r="K10" s="134"/>
      <c r="L10" s="134"/>
      <c r="M10" s="134"/>
    </row>
    <row r="11" spans="1:13" ht="15.75" thickBot="1">
      <c r="A11" s="137"/>
      <c r="B11" s="865"/>
      <c r="C11" s="866"/>
      <c r="D11" s="852"/>
      <c r="E11" s="134"/>
      <c r="F11" s="134"/>
      <c r="G11" s="134"/>
      <c r="H11" s="134"/>
      <c r="I11" s="134"/>
      <c r="J11" s="134"/>
      <c r="K11" s="134"/>
      <c r="L11" s="134"/>
      <c r="M11" s="134"/>
    </row>
    <row r="12" spans="1:13" ht="15" hidden="1" customHeight="1" outlineLevel="1">
      <c r="A12" s="135"/>
      <c r="B12" s="867"/>
      <c r="C12" s="868"/>
      <c r="D12" s="850" t="s">
        <v>184</v>
      </c>
      <c r="E12" s="134"/>
      <c r="F12" s="134"/>
      <c r="G12" s="134"/>
      <c r="H12" s="134"/>
      <c r="I12" s="134"/>
      <c r="J12" s="134"/>
      <c r="K12" s="134"/>
      <c r="L12" s="134"/>
      <c r="M12" s="134"/>
    </row>
    <row r="13" spans="1:13" hidden="1" outlineLevel="1">
      <c r="A13" s="136"/>
      <c r="B13" s="863"/>
      <c r="C13" s="864"/>
      <c r="D13" s="851"/>
      <c r="E13" s="134"/>
      <c r="F13" s="134"/>
      <c r="G13" s="134"/>
      <c r="H13" s="134"/>
      <c r="I13" s="134"/>
      <c r="J13" s="134"/>
      <c r="K13" s="134"/>
      <c r="L13" s="134"/>
      <c r="M13" s="134"/>
    </row>
    <row r="14" spans="1:13" hidden="1" outlineLevel="1">
      <c r="A14" s="136"/>
      <c r="B14" s="863"/>
      <c r="C14" s="864"/>
      <c r="D14" s="851"/>
      <c r="E14" s="134"/>
      <c r="F14" s="134"/>
      <c r="G14" s="134"/>
      <c r="H14" s="134"/>
      <c r="I14" s="134"/>
      <c r="J14" s="134"/>
      <c r="K14" s="134"/>
      <c r="L14" s="134"/>
      <c r="M14" s="134"/>
    </row>
    <row r="15" spans="1:13" hidden="1" outlineLevel="1">
      <c r="A15" s="136"/>
      <c r="B15" s="863"/>
      <c r="C15" s="864"/>
      <c r="D15" s="851"/>
      <c r="E15" s="134"/>
      <c r="F15" s="134"/>
      <c r="G15" s="134"/>
      <c r="H15" s="134"/>
      <c r="I15" s="134"/>
      <c r="J15" s="134"/>
      <c r="K15" s="134"/>
      <c r="L15" s="134"/>
      <c r="M15" s="134"/>
    </row>
    <row r="16" spans="1:13" hidden="1" outlineLevel="1">
      <c r="A16" s="136"/>
      <c r="B16" s="863"/>
      <c r="C16" s="864"/>
      <c r="D16" s="851"/>
      <c r="E16" s="134"/>
      <c r="F16" s="134"/>
      <c r="G16" s="134"/>
      <c r="H16" s="134"/>
      <c r="I16" s="134"/>
      <c r="J16" s="134"/>
      <c r="K16" s="134"/>
      <c r="L16" s="134"/>
      <c r="M16" s="134"/>
    </row>
    <row r="17" spans="1:13" hidden="1" outlineLevel="1">
      <c r="A17" s="136"/>
      <c r="B17" s="863"/>
      <c r="C17" s="864"/>
      <c r="D17" s="851"/>
      <c r="E17" s="134"/>
      <c r="F17" s="134"/>
      <c r="G17" s="134"/>
      <c r="H17" s="134"/>
      <c r="I17" s="134"/>
      <c r="J17" s="134"/>
      <c r="K17" s="134"/>
      <c r="L17" s="134"/>
      <c r="M17" s="134"/>
    </row>
    <row r="18" spans="1:13" hidden="1" outlineLevel="1">
      <c r="A18" s="136"/>
      <c r="B18" s="863"/>
      <c r="C18" s="864"/>
      <c r="D18" s="851"/>
      <c r="E18" s="134"/>
      <c r="F18" s="134"/>
      <c r="G18" s="134"/>
      <c r="H18" s="134"/>
      <c r="I18" s="134"/>
      <c r="J18" s="134"/>
      <c r="K18" s="134"/>
      <c r="L18" s="134"/>
      <c r="M18" s="134"/>
    </row>
    <row r="19" spans="1:13" hidden="1" outlineLevel="1">
      <c r="A19" s="136"/>
      <c r="B19" s="863"/>
      <c r="C19" s="864"/>
      <c r="D19" s="851"/>
      <c r="E19" s="134"/>
      <c r="F19" s="134"/>
      <c r="G19" s="134"/>
      <c r="H19" s="134"/>
      <c r="I19" s="134"/>
      <c r="J19" s="134"/>
      <c r="K19" s="134"/>
      <c r="L19" s="134"/>
      <c r="M19" s="134"/>
    </row>
    <row r="20" spans="1:13" hidden="1" outlineLevel="1">
      <c r="A20" s="136"/>
      <c r="B20" s="863"/>
      <c r="C20" s="864"/>
      <c r="D20" s="851"/>
      <c r="E20" s="134"/>
      <c r="F20" s="134"/>
      <c r="G20" s="134"/>
      <c r="H20" s="134"/>
      <c r="I20" s="134"/>
      <c r="J20" s="134"/>
      <c r="K20" s="134"/>
      <c r="L20" s="134"/>
      <c r="M20" s="134"/>
    </row>
    <row r="21" spans="1:13" ht="15.75" hidden="1" outlineLevel="1" thickBot="1">
      <c r="A21" s="137"/>
      <c r="B21" s="865"/>
      <c r="C21" s="866"/>
      <c r="D21" s="852"/>
      <c r="E21" s="134"/>
      <c r="F21" s="134"/>
      <c r="G21" s="134"/>
      <c r="H21" s="134"/>
      <c r="I21" s="134"/>
      <c r="J21" s="134"/>
      <c r="K21" s="134"/>
      <c r="L21" s="134"/>
      <c r="M21" s="134"/>
    </row>
    <row r="22" spans="1:13" ht="15" customHeight="1" collapsed="1">
      <c r="A22" s="138" t="s">
        <v>183</v>
      </c>
      <c r="B22" s="869" t="s">
        <v>193</v>
      </c>
      <c r="C22" s="869"/>
      <c r="D22" s="850" t="s">
        <v>187</v>
      </c>
      <c r="E22" s="134"/>
      <c r="F22" s="134"/>
      <c r="G22" s="134"/>
      <c r="H22" s="134"/>
      <c r="I22" s="134"/>
      <c r="J22" s="134"/>
      <c r="K22" s="134"/>
      <c r="L22" s="134"/>
      <c r="M22" s="134"/>
    </row>
    <row r="23" spans="1:13">
      <c r="A23" s="139"/>
      <c r="B23" s="863"/>
      <c r="C23" s="864"/>
      <c r="D23" s="851"/>
      <c r="E23" s="134"/>
      <c r="F23" s="134"/>
      <c r="G23" s="134"/>
      <c r="H23" s="134"/>
      <c r="I23" s="134"/>
      <c r="J23" s="134"/>
      <c r="K23" s="134"/>
      <c r="L23" s="134"/>
      <c r="M23" s="134"/>
    </row>
    <row r="24" spans="1:13">
      <c r="A24" s="139"/>
      <c r="B24" s="863"/>
      <c r="C24" s="864"/>
      <c r="D24" s="851"/>
      <c r="E24" s="134"/>
      <c r="F24" s="134"/>
      <c r="G24" s="134"/>
      <c r="H24" s="134"/>
      <c r="I24" s="134"/>
      <c r="J24" s="134"/>
      <c r="K24" s="134"/>
      <c r="L24" s="134"/>
      <c r="M24" s="134"/>
    </row>
    <row r="25" spans="1:13">
      <c r="A25" s="136"/>
      <c r="B25" s="863"/>
      <c r="C25" s="864"/>
      <c r="D25" s="851"/>
      <c r="E25" s="134"/>
      <c r="F25" s="134"/>
      <c r="G25" s="134"/>
      <c r="H25" s="134"/>
      <c r="I25" s="134"/>
      <c r="J25" s="134"/>
      <c r="K25" s="134"/>
      <c r="L25" s="134"/>
      <c r="M25" s="134"/>
    </row>
    <row r="26" spans="1:13">
      <c r="A26" s="136"/>
      <c r="B26" s="863"/>
      <c r="C26" s="864"/>
      <c r="D26" s="851"/>
      <c r="E26" s="134"/>
      <c r="F26" s="134"/>
      <c r="G26" s="134"/>
      <c r="H26" s="134"/>
      <c r="I26" s="134"/>
      <c r="J26" s="134"/>
      <c r="K26" s="134"/>
      <c r="L26" s="134"/>
      <c r="M26" s="134"/>
    </row>
    <row r="27" spans="1:13" ht="15.75" thickBot="1">
      <c r="A27" s="137"/>
      <c r="B27" s="865"/>
      <c r="C27" s="866"/>
      <c r="D27" s="852"/>
      <c r="E27" s="134"/>
      <c r="F27" s="134"/>
      <c r="G27" s="134"/>
      <c r="H27" s="134"/>
      <c r="I27" s="134"/>
      <c r="J27" s="134"/>
      <c r="K27" s="134"/>
      <c r="L27" s="134"/>
      <c r="M27" s="134"/>
    </row>
    <row r="28" spans="1:13" ht="15" hidden="1" customHeight="1" outlineLevel="1">
      <c r="A28" s="135"/>
      <c r="B28" s="867"/>
      <c r="C28" s="868"/>
      <c r="D28" s="850" t="s">
        <v>187</v>
      </c>
      <c r="E28" s="134"/>
      <c r="F28" s="134"/>
      <c r="G28" s="134"/>
      <c r="H28" s="134"/>
      <c r="I28" s="134"/>
      <c r="J28" s="134"/>
      <c r="K28" s="134"/>
      <c r="L28" s="134"/>
      <c r="M28" s="134"/>
    </row>
    <row r="29" spans="1:13" hidden="1" outlineLevel="1">
      <c r="A29" s="136"/>
      <c r="B29" s="863"/>
      <c r="C29" s="864"/>
      <c r="D29" s="851"/>
      <c r="E29" s="134"/>
      <c r="F29" s="134"/>
      <c r="G29" s="134"/>
      <c r="H29" s="134"/>
      <c r="I29" s="134"/>
      <c r="J29" s="134"/>
      <c r="K29" s="134"/>
      <c r="L29" s="134"/>
      <c r="M29" s="134"/>
    </row>
    <row r="30" spans="1:13" hidden="1" outlineLevel="1">
      <c r="A30" s="136"/>
      <c r="B30" s="863"/>
      <c r="C30" s="864"/>
      <c r="D30" s="851"/>
      <c r="E30" s="134"/>
      <c r="F30" s="134"/>
      <c r="G30" s="134"/>
      <c r="H30" s="134"/>
      <c r="I30" s="134"/>
      <c r="J30" s="134"/>
      <c r="K30" s="134"/>
      <c r="L30" s="134"/>
      <c r="M30" s="134"/>
    </row>
    <row r="31" spans="1:13" hidden="1" outlineLevel="1">
      <c r="A31" s="136"/>
      <c r="B31" s="863"/>
      <c r="C31" s="864"/>
      <c r="D31" s="851"/>
      <c r="E31" s="134"/>
      <c r="F31" s="134"/>
      <c r="G31" s="134"/>
      <c r="H31" s="134"/>
      <c r="I31" s="134"/>
      <c r="J31" s="134"/>
      <c r="K31" s="134"/>
      <c r="L31" s="134"/>
      <c r="M31" s="134"/>
    </row>
    <row r="32" spans="1:13" hidden="1" outlineLevel="1">
      <c r="A32" s="136"/>
      <c r="B32" s="863"/>
      <c r="C32" s="864"/>
      <c r="D32" s="851"/>
      <c r="E32" s="134"/>
      <c r="F32" s="134"/>
      <c r="G32" s="134"/>
      <c r="H32" s="134"/>
      <c r="I32" s="134"/>
      <c r="J32" s="134"/>
      <c r="K32" s="134"/>
      <c r="L32" s="134"/>
      <c r="M32" s="134"/>
    </row>
    <row r="33" spans="1:13" hidden="1" outlineLevel="1">
      <c r="A33" s="136"/>
      <c r="B33" s="863"/>
      <c r="C33" s="864"/>
      <c r="D33" s="851"/>
      <c r="E33" s="134"/>
      <c r="F33" s="134"/>
      <c r="G33" s="134"/>
      <c r="H33" s="134"/>
      <c r="I33" s="134"/>
      <c r="J33" s="134"/>
      <c r="K33" s="134"/>
      <c r="L33" s="134"/>
      <c r="M33" s="134"/>
    </row>
    <row r="34" spans="1:13" hidden="1" outlineLevel="1">
      <c r="A34" s="136"/>
      <c r="B34" s="863"/>
      <c r="C34" s="864"/>
      <c r="D34" s="851"/>
      <c r="E34" s="134"/>
      <c r="F34" s="134"/>
      <c r="G34" s="134"/>
      <c r="H34" s="134"/>
      <c r="I34" s="134"/>
      <c r="J34" s="134"/>
      <c r="K34" s="134"/>
      <c r="L34" s="134"/>
      <c r="M34" s="134"/>
    </row>
    <row r="35" spans="1:13" hidden="1" outlineLevel="1">
      <c r="A35" s="136"/>
      <c r="B35" s="863"/>
      <c r="C35" s="864"/>
      <c r="D35" s="851"/>
      <c r="E35" s="134"/>
      <c r="F35" s="134"/>
      <c r="G35" s="134"/>
      <c r="H35" s="134"/>
      <c r="I35" s="134"/>
      <c r="J35" s="134"/>
      <c r="K35" s="134"/>
      <c r="L35" s="134"/>
      <c r="M35" s="134"/>
    </row>
    <row r="36" spans="1:13" hidden="1" outlineLevel="1">
      <c r="A36" s="136"/>
      <c r="B36" s="863"/>
      <c r="C36" s="864"/>
      <c r="D36" s="851"/>
      <c r="E36" s="134"/>
      <c r="F36" s="134"/>
      <c r="G36" s="134"/>
      <c r="H36" s="134"/>
      <c r="I36" s="134"/>
      <c r="J36" s="134"/>
      <c r="K36" s="134"/>
      <c r="L36" s="134"/>
      <c r="M36" s="134"/>
    </row>
    <row r="37" spans="1:13" ht="15.75" hidden="1" outlineLevel="1" thickBot="1">
      <c r="A37" s="137"/>
      <c r="B37" s="865"/>
      <c r="C37" s="866"/>
      <c r="D37" s="852"/>
      <c r="E37" s="134"/>
      <c r="F37" s="134"/>
      <c r="G37" s="134"/>
      <c r="H37" s="134"/>
      <c r="I37" s="134"/>
      <c r="J37" s="134"/>
      <c r="K37" s="134"/>
      <c r="L37" s="134"/>
      <c r="M37" s="134"/>
    </row>
    <row r="38" spans="1:13" ht="15" customHeight="1" collapsed="1">
      <c r="A38" s="870" t="s">
        <v>185</v>
      </c>
      <c r="B38" s="869"/>
      <c r="C38" s="869"/>
      <c r="D38" s="850" t="s">
        <v>186</v>
      </c>
      <c r="E38" s="134"/>
      <c r="F38" s="134"/>
      <c r="G38" s="134"/>
      <c r="H38" s="134"/>
      <c r="I38" s="134"/>
      <c r="J38" s="134"/>
      <c r="K38" s="134"/>
      <c r="L38" s="134"/>
      <c r="M38" s="134"/>
    </row>
    <row r="39" spans="1:13" s="103" customFormat="1" ht="15" customHeight="1" thickBot="1">
      <c r="A39" s="415"/>
      <c r="B39" s="416"/>
      <c r="C39" s="417"/>
      <c r="D39" s="852"/>
    </row>
    <row r="40" spans="1:13" ht="15" hidden="1" customHeight="1" outlineLevel="1">
      <c r="A40" s="403"/>
      <c r="B40" s="404"/>
      <c r="C40" s="405"/>
      <c r="D40" s="850" t="s">
        <v>186</v>
      </c>
      <c r="E40" s="134"/>
      <c r="F40" s="134"/>
      <c r="G40" s="134"/>
      <c r="H40" s="134"/>
      <c r="I40" s="134"/>
      <c r="J40" s="134"/>
      <c r="K40" s="134"/>
      <c r="L40" s="134"/>
      <c r="M40" s="134"/>
    </row>
    <row r="41" spans="1:13" hidden="1" outlineLevel="1">
      <c r="A41" s="406"/>
      <c r="B41" s="407"/>
      <c r="C41" s="408"/>
      <c r="D41" s="851"/>
      <c r="E41" s="134"/>
      <c r="F41" s="134"/>
      <c r="G41" s="134"/>
      <c r="H41" s="134"/>
      <c r="I41" s="134"/>
      <c r="J41" s="134"/>
      <c r="K41" s="134"/>
      <c r="L41" s="134"/>
      <c r="M41" s="134"/>
    </row>
    <row r="42" spans="1:13" hidden="1" outlineLevel="1">
      <c r="A42" s="406"/>
      <c r="B42" s="407"/>
      <c r="C42" s="408"/>
      <c r="D42" s="851"/>
      <c r="E42" s="134"/>
      <c r="F42" s="134"/>
      <c r="G42" s="134"/>
      <c r="H42" s="134"/>
      <c r="I42" s="134"/>
      <c r="J42" s="134"/>
      <c r="K42" s="134"/>
      <c r="L42" s="134"/>
      <c r="M42" s="134"/>
    </row>
    <row r="43" spans="1:13" hidden="1" outlineLevel="1">
      <c r="A43" s="406"/>
      <c r="B43" s="407"/>
      <c r="C43" s="408"/>
      <c r="D43" s="851"/>
      <c r="E43" s="134"/>
      <c r="F43" s="134"/>
      <c r="G43" s="134"/>
      <c r="H43" s="134"/>
      <c r="I43" s="134"/>
      <c r="J43" s="134"/>
      <c r="K43" s="134"/>
      <c r="L43" s="134"/>
      <c r="M43" s="134"/>
    </row>
    <row r="44" spans="1:13" hidden="1" outlineLevel="1">
      <c r="A44" s="406"/>
      <c r="B44" s="407"/>
      <c r="C44" s="408"/>
      <c r="D44" s="851"/>
      <c r="E44" s="134"/>
      <c r="F44" s="134"/>
      <c r="G44" s="134"/>
      <c r="H44" s="134"/>
      <c r="I44" s="134"/>
      <c r="J44" s="134"/>
      <c r="K44" s="134"/>
      <c r="L44" s="134"/>
      <c r="M44" s="134"/>
    </row>
    <row r="45" spans="1:13" hidden="1" outlineLevel="1">
      <c r="A45" s="406"/>
      <c r="B45" s="407"/>
      <c r="C45" s="408"/>
      <c r="D45" s="851"/>
      <c r="E45" s="134"/>
      <c r="F45" s="134"/>
      <c r="G45" s="134"/>
      <c r="H45" s="134"/>
      <c r="I45" s="134"/>
      <c r="J45" s="134"/>
      <c r="K45" s="134"/>
      <c r="L45" s="134"/>
      <c r="M45" s="134"/>
    </row>
    <row r="46" spans="1:13" hidden="1" outlineLevel="1">
      <c r="A46" s="406"/>
      <c r="B46" s="407"/>
      <c r="C46" s="408"/>
      <c r="D46" s="851"/>
      <c r="E46" s="134"/>
      <c r="F46" s="134"/>
      <c r="G46" s="134"/>
      <c r="H46" s="134"/>
      <c r="I46" s="134"/>
      <c r="J46" s="134"/>
      <c r="K46" s="134"/>
      <c r="L46" s="134"/>
      <c r="M46" s="134"/>
    </row>
    <row r="47" spans="1:13" hidden="1" outlineLevel="1">
      <c r="A47" s="406"/>
      <c r="B47" s="407"/>
      <c r="C47" s="408"/>
      <c r="D47" s="851"/>
      <c r="E47" s="134"/>
      <c r="F47" s="134"/>
      <c r="G47" s="134"/>
      <c r="H47" s="134"/>
      <c r="I47" s="134"/>
      <c r="J47" s="134"/>
      <c r="K47" s="134"/>
      <c r="L47" s="134"/>
      <c r="M47" s="134"/>
    </row>
    <row r="48" spans="1:13" hidden="1" outlineLevel="1">
      <c r="A48" s="406"/>
      <c r="B48" s="407"/>
      <c r="C48" s="408"/>
      <c r="D48" s="851"/>
      <c r="E48" s="134"/>
      <c r="F48" s="134"/>
      <c r="G48" s="134"/>
      <c r="H48" s="134"/>
      <c r="I48" s="134"/>
      <c r="J48" s="134"/>
      <c r="K48" s="134"/>
      <c r="L48" s="134"/>
      <c r="M48" s="134"/>
    </row>
    <row r="49" spans="1:13" ht="15.75" hidden="1" outlineLevel="1" thickBot="1">
      <c r="A49" s="409"/>
      <c r="B49" s="410"/>
      <c r="C49" s="411"/>
      <c r="D49" s="852"/>
      <c r="E49" s="134"/>
      <c r="F49" s="134"/>
      <c r="G49" s="134"/>
      <c r="H49" s="134"/>
      <c r="I49" s="134"/>
      <c r="J49" s="134"/>
      <c r="K49" s="134"/>
      <c r="L49" s="134"/>
      <c r="M49" s="134"/>
    </row>
    <row r="50" spans="1:13" ht="15" customHeight="1" collapsed="1">
      <c r="A50" s="870" t="s">
        <v>213</v>
      </c>
      <c r="B50" s="869"/>
      <c r="C50" s="869"/>
      <c r="D50" s="850" t="s">
        <v>188</v>
      </c>
      <c r="E50" s="134"/>
      <c r="F50" s="134"/>
      <c r="G50" s="134"/>
      <c r="H50" s="134"/>
      <c r="I50" s="134"/>
      <c r="J50" s="134"/>
      <c r="K50" s="134"/>
      <c r="L50" s="134"/>
      <c r="M50" s="134"/>
    </row>
    <row r="51" spans="1:13" ht="15.75" thickBot="1">
      <c r="A51" s="415"/>
      <c r="B51" s="416"/>
      <c r="C51" s="417"/>
      <c r="D51" s="852"/>
      <c r="E51" s="134"/>
      <c r="F51" s="134"/>
      <c r="G51" s="134"/>
      <c r="H51" s="134"/>
      <c r="I51" s="134"/>
      <c r="J51" s="134"/>
      <c r="K51" s="134"/>
      <c r="L51" s="134"/>
      <c r="M51" s="134"/>
    </row>
    <row r="52" spans="1:13" ht="15" hidden="1" customHeight="1" outlineLevel="1">
      <c r="A52" s="403"/>
      <c r="B52" s="404"/>
      <c r="C52" s="405"/>
      <c r="D52" s="850" t="s">
        <v>188</v>
      </c>
      <c r="E52" s="134"/>
      <c r="F52" s="134"/>
      <c r="G52" s="134"/>
      <c r="H52" s="134"/>
      <c r="I52" s="134"/>
      <c r="J52" s="134"/>
      <c r="K52" s="134"/>
      <c r="L52" s="134"/>
      <c r="M52" s="134"/>
    </row>
    <row r="53" spans="1:13" hidden="1" outlineLevel="1">
      <c r="A53" s="406"/>
      <c r="B53" s="407"/>
      <c r="C53" s="408"/>
      <c r="D53" s="851"/>
      <c r="E53" s="134"/>
      <c r="F53" s="134"/>
      <c r="G53" s="134"/>
      <c r="H53" s="134"/>
      <c r="I53" s="134"/>
      <c r="J53" s="134"/>
      <c r="K53" s="134"/>
      <c r="L53" s="134"/>
      <c r="M53" s="134"/>
    </row>
    <row r="54" spans="1:13" hidden="1" outlineLevel="1">
      <c r="A54" s="406"/>
      <c r="B54" s="407"/>
      <c r="C54" s="408"/>
      <c r="D54" s="851"/>
      <c r="E54" s="134"/>
      <c r="F54" s="134"/>
      <c r="G54" s="134"/>
      <c r="H54" s="134"/>
      <c r="I54" s="134"/>
      <c r="J54" s="134"/>
      <c r="K54" s="134"/>
      <c r="L54" s="134"/>
      <c r="M54" s="134"/>
    </row>
    <row r="55" spans="1:13" hidden="1" outlineLevel="1">
      <c r="A55" s="406"/>
      <c r="B55" s="407"/>
      <c r="C55" s="408"/>
      <c r="D55" s="851"/>
      <c r="E55" s="134"/>
      <c r="F55" s="134"/>
      <c r="G55" s="134"/>
      <c r="H55" s="134"/>
      <c r="I55" s="134"/>
      <c r="J55" s="134"/>
      <c r="K55" s="134"/>
      <c r="L55" s="134"/>
      <c r="M55" s="134"/>
    </row>
    <row r="56" spans="1:13" hidden="1" outlineLevel="1">
      <c r="A56" s="406"/>
      <c r="B56" s="407"/>
      <c r="C56" s="408"/>
      <c r="D56" s="851"/>
      <c r="E56" s="134"/>
      <c r="F56" s="134"/>
      <c r="G56" s="134"/>
      <c r="H56" s="134"/>
      <c r="I56" s="134"/>
      <c r="J56" s="134"/>
      <c r="K56" s="134"/>
      <c r="L56" s="134"/>
      <c r="M56" s="134"/>
    </row>
    <row r="57" spans="1:13" hidden="1" outlineLevel="1">
      <c r="A57" s="406"/>
      <c r="B57" s="407"/>
      <c r="C57" s="408"/>
      <c r="D57" s="851"/>
      <c r="E57" s="134"/>
      <c r="F57" s="134"/>
      <c r="G57" s="134"/>
      <c r="H57" s="134"/>
      <c r="I57" s="134"/>
      <c r="J57" s="134"/>
      <c r="K57" s="134"/>
      <c r="L57" s="134"/>
      <c r="M57" s="134"/>
    </row>
    <row r="58" spans="1:13" hidden="1" outlineLevel="1">
      <c r="A58" s="406"/>
      <c r="B58" s="407"/>
      <c r="C58" s="408"/>
      <c r="D58" s="851"/>
      <c r="E58" s="134"/>
      <c r="F58" s="134"/>
      <c r="G58" s="134"/>
      <c r="H58" s="134"/>
      <c r="I58" s="134"/>
      <c r="J58" s="134"/>
      <c r="K58" s="134"/>
      <c r="L58" s="134"/>
      <c r="M58" s="134"/>
    </row>
    <row r="59" spans="1:13" hidden="1" outlineLevel="1">
      <c r="A59" s="406"/>
      <c r="B59" s="407"/>
      <c r="C59" s="408"/>
      <c r="D59" s="851"/>
      <c r="E59" s="134"/>
      <c r="F59" s="134"/>
      <c r="G59" s="134"/>
      <c r="H59" s="134"/>
      <c r="I59" s="134"/>
      <c r="J59" s="134"/>
      <c r="K59" s="134"/>
      <c r="L59" s="134"/>
      <c r="M59" s="134"/>
    </row>
    <row r="60" spans="1:13" hidden="1" outlineLevel="1">
      <c r="A60" s="406"/>
      <c r="B60" s="407"/>
      <c r="C60" s="408"/>
      <c r="D60" s="851"/>
      <c r="E60" s="134"/>
      <c r="F60" s="134"/>
      <c r="G60" s="134"/>
      <c r="H60" s="134"/>
      <c r="I60" s="134"/>
      <c r="J60" s="134"/>
      <c r="K60" s="134"/>
      <c r="L60" s="134"/>
      <c r="M60" s="134"/>
    </row>
    <row r="61" spans="1:13" ht="15.75" hidden="1" outlineLevel="1" thickBot="1">
      <c r="A61" s="409"/>
      <c r="B61" s="410"/>
      <c r="C61" s="411"/>
      <c r="D61" s="852"/>
      <c r="E61" s="134"/>
      <c r="F61" s="134"/>
      <c r="G61" s="134"/>
      <c r="H61" s="134"/>
      <c r="I61" s="134"/>
      <c r="J61" s="134"/>
      <c r="K61" s="134"/>
      <c r="L61" s="134"/>
      <c r="M61" s="134"/>
    </row>
    <row r="62" spans="1:13" ht="30" customHeight="1" collapsed="1">
      <c r="A62" s="870" t="s">
        <v>189</v>
      </c>
      <c r="B62" s="869"/>
      <c r="C62" s="869"/>
      <c r="D62" s="850" t="s">
        <v>190</v>
      </c>
      <c r="E62" s="134"/>
      <c r="F62" s="134"/>
      <c r="G62" s="134"/>
      <c r="H62" s="134"/>
      <c r="I62" s="134"/>
      <c r="J62" s="134"/>
      <c r="K62" s="134"/>
      <c r="L62" s="134"/>
      <c r="M62" s="134"/>
    </row>
    <row r="63" spans="1:13" ht="15.75" thickBot="1">
      <c r="A63" s="415"/>
      <c r="B63" s="416"/>
      <c r="C63" s="417"/>
      <c r="D63" s="852"/>
      <c r="E63" s="134"/>
      <c r="F63" s="134"/>
      <c r="G63" s="134"/>
      <c r="H63" s="134"/>
      <c r="I63" s="134"/>
      <c r="J63" s="134"/>
      <c r="K63" s="134"/>
      <c r="L63" s="134"/>
      <c r="M63" s="134"/>
    </row>
    <row r="64" spans="1:13" ht="15" hidden="1" customHeight="1" outlineLevel="1">
      <c r="A64" s="403"/>
      <c r="B64" s="404"/>
      <c r="C64" s="405"/>
      <c r="D64" s="850" t="s">
        <v>190</v>
      </c>
      <c r="E64" s="134"/>
      <c r="F64" s="134"/>
      <c r="G64" s="134"/>
      <c r="H64" s="134"/>
      <c r="I64" s="134"/>
      <c r="J64" s="134"/>
      <c r="K64" s="134"/>
      <c r="L64" s="134"/>
      <c r="M64" s="134"/>
    </row>
    <row r="65" spans="1:13" hidden="1" outlineLevel="1">
      <c r="A65" s="406"/>
      <c r="B65" s="407"/>
      <c r="C65" s="408"/>
      <c r="D65" s="851"/>
      <c r="E65" s="134"/>
      <c r="F65" s="134"/>
      <c r="G65" s="134"/>
      <c r="H65" s="134"/>
      <c r="I65" s="134"/>
      <c r="J65" s="134"/>
      <c r="K65" s="134"/>
      <c r="L65" s="134"/>
      <c r="M65" s="134"/>
    </row>
    <row r="66" spans="1:13" hidden="1" outlineLevel="1">
      <c r="A66" s="406"/>
      <c r="B66" s="407"/>
      <c r="C66" s="408"/>
      <c r="D66" s="851"/>
      <c r="E66" s="134"/>
      <c r="F66" s="134"/>
      <c r="G66" s="134"/>
      <c r="H66" s="134"/>
      <c r="I66" s="134"/>
      <c r="J66" s="134"/>
      <c r="K66" s="134"/>
      <c r="L66" s="134"/>
      <c r="M66" s="134"/>
    </row>
    <row r="67" spans="1:13" hidden="1" outlineLevel="1">
      <c r="A67" s="406"/>
      <c r="B67" s="407"/>
      <c r="C67" s="408"/>
      <c r="D67" s="851"/>
      <c r="E67" s="134"/>
      <c r="F67" s="134"/>
      <c r="G67" s="134"/>
      <c r="H67" s="134"/>
      <c r="I67" s="134"/>
      <c r="J67" s="134"/>
      <c r="K67" s="134"/>
      <c r="L67" s="134"/>
      <c r="M67" s="134"/>
    </row>
    <row r="68" spans="1:13" hidden="1" outlineLevel="1">
      <c r="A68" s="406"/>
      <c r="B68" s="407"/>
      <c r="C68" s="408"/>
      <c r="D68" s="851"/>
      <c r="E68" s="134"/>
      <c r="F68" s="134"/>
      <c r="G68" s="134"/>
      <c r="H68" s="134"/>
      <c r="I68" s="134"/>
      <c r="J68" s="134"/>
      <c r="K68" s="134"/>
      <c r="L68" s="134"/>
      <c r="M68" s="134"/>
    </row>
    <row r="69" spans="1:13" hidden="1" outlineLevel="1">
      <c r="A69" s="406"/>
      <c r="B69" s="407"/>
      <c r="C69" s="408"/>
      <c r="D69" s="851"/>
      <c r="E69" s="134"/>
      <c r="F69" s="134"/>
      <c r="G69" s="134"/>
      <c r="H69" s="134"/>
      <c r="I69" s="134"/>
      <c r="J69" s="134"/>
      <c r="K69" s="134"/>
      <c r="L69" s="134"/>
      <c r="M69" s="134"/>
    </row>
    <row r="70" spans="1:13" hidden="1" outlineLevel="1">
      <c r="A70" s="406"/>
      <c r="B70" s="407"/>
      <c r="C70" s="408"/>
      <c r="D70" s="851"/>
      <c r="E70" s="134"/>
      <c r="F70" s="134"/>
      <c r="G70" s="134"/>
      <c r="H70" s="134"/>
      <c r="I70" s="134"/>
      <c r="J70" s="134"/>
      <c r="K70" s="134"/>
      <c r="L70" s="134"/>
      <c r="M70" s="134"/>
    </row>
    <row r="71" spans="1:13" hidden="1" outlineLevel="1">
      <c r="A71" s="406"/>
      <c r="B71" s="407"/>
      <c r="C71" s="408"/>
      <c r="D71" s="851"/>
      <c r="E71" s="134"/>
      <c r="F71" s="134"/>
      <c r="G71" s="134"/>
      <c r="H71" s="134"/>
      <c r="I71" s="134"/>
      <c r="J71" s="134"/>
      <c r="K71" s="134"/>
      <c r="L71" s="134"/>
      <c r="M71" s="134"/>
    </row>
    <row r="72" spans="1:13" hidden="1" outlineLevel="1">
      <c r="A72" s="406"/>
      <c r="B72" s="407"/>
      <c r="C72" s="408"/>
      <c r="D72" s="851"/>
      <c r="E72" s="134"/>
      <c r="F72" s="134"/>
      <c r="G72" s="134"/>
      <c r="H72" s="134"/>
      <c r="I72" s="134"/>
      <c r="J72" s="134"/>
      <c r="K72" s="134"/>
      <c r="L72" s="134"/>
      <c r="M72" s="134"/>
    </row>
    <row r="73" spans="1:13" ht="15.75" hidden="1" outlineLevel="1" thickBot="1">
      <c r="A73" s="409"/>
      <c r="B73" s="410"/>
      <c r="C73" s="411"/>
      <c r="D73" s="852"/>
      <c r="E73" s="134"/>
      <c r="F73" s="134"/>
      <c r="G73" s="134"/>
      <c r="H73" s="134"/>
      <c r="I73" s="134"/>
      <c r="J73" s="134"/>
      <c r="K73" s="134"/>
      <c r="L73" s="134"/>
      <c r="M73" s="134"/>
    </row>
    <row r="74" spans="1:13" ht="45" customHeight="1" collapsed="1">
      <c r="A74" s="870" t="s">
        <v>191</v>
      </c>
      <c r="B74" s="869"/>
      <c r="C74" s="869"/>
      <c r="D74" s="850" t="s">
        <v>192</v>
      </c>
      <c r="E74" s="134"/>
      <c r="F74" s="134"/>
      <c r="G74" s="134"/>
      <c r="H74" s="134"/>
      <c r="I74" s="134"/>
      <c r="J74" s="134"/>
      <c r="K74" s="134"/>
      <c r="L74" s="134"/>
      <c r="M74" s="134"/>
    </row>
    <row r="75" spans="1:13" ht="15.75" thickBot="1">
      <c r="A75" s="412"/>
      <c r="B75" s="413"/>
      <c r="C75" s="414"/>
      <c r="D75" s="852"/>
      <c r="E75" s="134"/>
      <c r="F75" s="134"/>
      <c r="G75" s="134"/>
      <c r="H75" s="134"/>
      <c r="I75" s="134"/>
      <c r="J75" s="134"/>
      <c r="K75" s="134"/>
      <c r="L75" s="134"/>
      <c r="M75" s="134"/>
    </row>
    <row r="76" spans="1:13" hidden="1" outlineLevel="1">
      <c r="A76" s="400"/>
      <c r="B76" s="401"/>
      <c r="C76" s="402"/>
      <c r="D76" s="850" t="s">
        <v>192</v>
      </c>
      <c r="E76" s="134"/>
      <c r="F76" s="134"/>
      <c r="G76" s="134"/>
      <c r="H76" s="134"/>
      <c r="I76" s="134"/>
      <c r="J76" s="134"/>
      <c r="K76" s="134"/>
      <c r="L76" s="134"/>
      <c r="M76" s="134"/>
    </row>
    <row r="77" spans="1:13" hidden="1" outlineLevel="1">
      <c r="A77" s="394"/>
      <c r="B77" s="395"/>
      <c r="C77" s="396"/>
      <c r="D77" s="851"/>
      <c r="E77" s="134"/>
      <c r="F77" s="134"/>
      <c r="G77" s="134"/>
      <c r="H77" s="134"/>
      <c r="I77" s="134"/>
      <c r="J77" s="134"/>
      <c r="K77" s="134"/>
      <c r="L77" s="134"/>
      <c r="M77" s="134"/>
    </row>
    <row r="78" spans="1:13" hidden="1" outlineLevel="1">
      <c r="A78" s="394"/>
      <c r="B78" s="395"/>
      <c r="C78" s="396"/>
      <c r="D78" s="851"/>
      <c r="E78" s="134"/>
      <c r="F78" s="134"/>
      <c r="G78" s="134"/>
      <c r="H78" s="134"/>
      <c r="I78" s="134"/>
      <c r="J78" s="134"/>
      <c r="K78" s="134"/>
      <c r="L78" s="134"/>
      <c r="M78" s="134"/>
    </row>
    <row r="79" spans="1:13" hidden="1" outlineLevel="1">
      <c r="A79" s="394"/>
      <c r="B79" s="395"/>
      <c r="C79" s="396"/>
      <c r="D79" s="851"/>
      <c r="E79" s="134"/>
      <c r="F79" s="134"/>
      <c r="G79" s="134"/>
      <c r="H79" s="134"/>
      <c r="I79" s="134"/>
      <c r="J79" s="134"/>
      <c r="K79" s="134"/>
      <c r="L79" s="134"/>
      <c r="M79" s="134"/>
    </row>
    <row r="80" spans="1:13" hidden="1" outlineLevel="1">
      <c r="A80" s="394"/>
      <c r="B80" s="395"/>
      <c r="C80" s="396"/>
      <c r="D80" s="851"/>
      <c r="E80" s="134"/>
      <c r="F80" s="134"/>
      <c r="G80" s="134"/>
      <c r="H80" s="134"/>
      <c r="I80" s="134"/>
      <c r="J80" s="134"/>
      <c r="K80" s="134"/>
      <c r="L80" s="134"/>
      <c r="M80" s="134"/>
    </row>
    <row r="81" spans="1:13" hidden="1" outlineLevel="1">
      <c r="A81" s="394"/>
      <c r="B81" s="395"/>
      <c r="C81" s="396"/>
      <c r="D81" s="851"/>
      <c r="E81" s="134"/>
      <c r="F81" s="134"/>
      <c r="G81" s="134"/>
      <c r="H81" s="134"/>
      <c r="I81" s="134"/>
      <c r="J81" s="134"/>
      <c r="K81" s="134"/>
      <c r="L81" s="134"/>
      <c r="M81" s="134"/>
    </row>
    <row r="82" spans="1:13" hidden="1" outlineLevel="1">
      <c r="A82" s="394"/>
      <c r="B82" s="395"/>
      <c r="C82" s="396"/>
      <c r="D82" s="851"/>
      <c r="E82" s="134"/>
      <c r="F82" s="134"/>
      <c r="G82" s="134"/>
      <c r="H82" s="134"/>
      <c r="I82" s="134"/>
      <c r="J82" s="134"/>
      <c r="K82" s="134"/>
      <c r="L82" s="134"/>
      <c r="M82" s="134"/>
    </row>
    <row r="83" spans="1:13" hidden="1" outlineLevel="1">
      <c r="A83" s="394"/>
      <c r="B83" s="395"/>
      <c r="C83" s="396"/>
      <c r="D83" s="851"/>
      <c r="E83" s="134"/>
      <c r="F83" s="134"/>
      <c r="G83" s="134"/>
      <c r="H83" s="134"/>
      <c r="I83" s="134"/>
      <c r="J83" s="134"/>
      <c r="K83" s="134"/>
      <c r="L83" s="134"/>
      <c r="M83" s="134"/>
    </row>
    <row r="84" spans="1:13" hidden="1" outlineLevel="1">
      <c r="A84" s="394"/>
      <c r="B84" s="395"/>
      <c r="C84" s="396"/>
      <c r="D84" s="851"/>
      <c r="E84" s="134"/>
      <c r="F84" s="134"/>
      <c r="G84" s="134"/>
      <c r="H84" s="134"/>
      <c r="I84" s="134"/>
      <c r="J84" s="134"/>
      <c r="K84" s="134"/>
      <c r="L84" s="134"/>
      <c r="M84" s="134"/>
    </row>
    <row r="85" spans="1:13" ht="15.75" hidden="1" outlineLevel="1" thickBot="1">
      <c r="A85" s="397"/>
      <c r="B85" s="398"/>
      <c r="C85" s="399"/>
      <c r="D85" s="852"/>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Normal="100" workbookViewId="0">
      <selection sqref="A1:D1"/>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25" t="s">
        <v>735</v>
      </c>
      <c r="B1" s="325"/>
      <c r="C1" s="325"/>
      <c r="D1" s="325"/>
      <c r="E1" s="325"/>
      <c r="F1" s="325"/>
      <c r="G1" s="325"/>
      <c r="H1" s="231"/>
    </row>
    <row r="2" spans="1:8">
      <c r="A2" s="325" t="s">
        <v>30</v>
      </c>
      <c r="B2" s="325"/>
      <c r="C2" s="325"/>
      <c r="D2" s="325"/>
      <c r="E2" s="325"/>
      <c r="F2" s="325"/>
      <c r="G2" s="325"/>
      <c r="H2" s="231"/>
    </row>
    <row r="3" spans="1:8" ht="15.75" thickBot="1">
      <c r="B3" s="1347"/>
      <c r="C3" s="1347"/>
      <c r="D3" s="1347"/>
      <c r="E3" s="1347"/>
      <c r="F3" s="1347"/>
      <c r="G3" s="854"/>
    </row>
    <row r="4" spans="1:8" ht="15" customHeight="1">
      <c r="A4" s="855" t="s">
        <v>954</v>
      </c>
      <c r="B4" s="856"/>
      <c r="C4" s="856"/>
      <c r="D4" s="856"/>
      <c r="E4" s="856"/>
      <c r="F4" s="856"/>
      <c r="G4" s="861" t="s">
        <v>1058</v>
      </c>
    </row>
    <row r="5" spans="1:8" ht="15.75" thickBot="1">
      <c r="A5" s="858"/>
      <c r="B5" s="859"/>
      <c r="C5" s="859"/>
      <c r="D5" s="859"/>
      <c r="E5" s="859"/>
      <c r="F5" s="859"/>
      <c r="G5" s="862"/>
    </row>
    <row r="6" spans="1:8" ht="15.75" customHeight="1" thickBot="1">
      <c r="A6" s="1264" t="str">
        <f>Obsah!A3</f>
        <v>Informace platné k datu</v>
      </c>
      <c r="B6" s="1264"/>
      <c r="C6" s="366"/>
      <c r="D6" s="366"/>
      <c r="E6" s="366"/>
      <c r="F6" s="347" t="str">
        <f>Obsah!C3</f>
        <v>(31/12/2015)</v>
      </c>
      <c r="G6" s="345"/>
    </row>
    <row r="7" spans="1:8" ht="38.25" customHeight="1">
      <c r="A7" s="1140" t="s">
        <v>89</v>
      </c>
      <c r="B7" s="1141"/>
      <c r="C7" s="1154"/>
      <c r="D7" s="1154" t="s">
        <v>90</v>
      </c>
      <c r="E7" s="1348"/>
      <c r="F7" s="365" t="s">
        <v>88</v>
      </c>
      <c r="G7" s="1308" t="s">
        <v>835</v>
      </c>
    </row>
    <row r="8" spans="1:8">
      <c r="A8" s="1341"/>
      <c r="B8" s="1342"/>
      <c r="C8" s="1342"/>
      <c r="D8" s="1339"/>
      <c r="E8" s="1340"/>
      <c r="F8" s="166"/>
      <c r="G8" s="1309"/>
    </row>
    <row r="9" spans="1:8">
      <c r="A9" s="1341"/>
      <c r="B9" s="1342"/>
      <c r="C9" s="1342"/>
      <c r="D9" s="1339"/>
      <c r="E9" s="1340"/>
      <c r="F9" s="166"/>
      <c r="G9" s="1309"/>
    </row>
    <row r="10" spans="1:8">
      <c r="A10" s="1341"/>
      <c r="B10" s="1342"/>
      <c r="C10" s="1342"/>
      <c r="D10" s="1339"/>
      <c r="E10" s="1340"/>
      <c r="F10" s="166"/>
      <c r="G10" s="1309"/>
    </row>
    <row r="11" spans="1:8">
      <c r="A11" s="1341"/>
      <c r="B11" s="1342"/>
      <c r="C11" s="1342"/>
      <c r="D11" s="1339"/>
      <c r="E11" s="1340"/>
      <c r="F11" s="166"/>
      <c r="G11" s="1309"/>
    </row>
    <row r="12" spans="1:8" ht="15.75" thickBot="1">
      <c r="A12" s="1343"/>
      <c r="B12" s="1344"/>
      <c r="C12" s="1344"/>
      <c r="D12" s="1334"/>
      <c r="E12" s="1335"/>
      <c r="F12" s="167"/>
      <c r="G12" s="1310"/>
    </row>
    <row r="13" spans="1:8" hidden="1" outlineLevel="1">
      <c r="A13" s="1345"/>
      <c r="B13" s="1346"/>
      <c r="C13" s="1346"/>
      <c r="D13" s="1338"/>
      <c r="E13" s="919"/>
      <c r="F13" s="374"/>
      <c r="G13" s="1308" t="s">
        <v>835</v>
      </c>
    </row>
    <row r="14" spans="1:8" hidden="1" outlineLevel="1">
      <c r="A14" s="1341"/>
      <c r="B14" s="1342"/>
      <c r="C14" s="1342"/>
      <c r="D14" s="1339"/>
      <c r="E14" s="1340"/>
      <c r="F14" s="166"/>
      <c r="G14" s="1309"/>
    </row>
    <row r="15" spans="1:8" hidden="1" outlineLevel="1">
      <c r="A15" s="1341"/>
      <c r="B15" s="1342"/>
      <c r="C15" s="1342"/>
      <c r="D15" s="1339"/>
      <c r="E15" s="1340"/>
      <c r="F15" s="166"/>
      <c r="G15" s="1309"/>
    </row>
    <row r="16" spans="1:8" hidden="1" outlineLevel="1">
      <c r="A16" s="1341"/>
      <c r="B16" s="1342"/>
      <c r="C16" s="1342"/>
      <c r="D16" s="1339"/>
      <c r="E16" s="1340"/>
      <c r="F16" s="166"/>
      <c r="G16" s="1309"/>
    </row>
    <row r="17" spans="1:7" hidden="1" outlineLevel="1">
      <c r="A17" s="1341"/>
      <c r="B17" s="1342"/>
      <c r="C17" s="1342"/>
      <c r="D17" s="1339"/>
      <c r="E17" s="1340"/>
      <c r="F17" s="166"/>
      <c r="G17" s="1309"/>
    </row>
    <row r="18" spans="1:7" hidden="1" outlineLevel="1">
      <c r="A18" s="1341"/>
      <c r="B18" s="1342"/>
      <c r="C18" s="1342"/>
      <c r="D18" s="1339"/>
      <c r="E18" s="1340"/>
      <c r="F18" s="166"/>
      <c r="G18" s="1309"/>
    </row>
    <row r="19" spans="1:7" hidden="1" outlineLevel="1">
      <c r="A19" s="1341"/>
      <c r="B19" s="1342"/>
      <c r="C19" s="1342"/>
      <c r="D19" s="1339"/>
      <c r="E19" s="1340"/>
      <c r="F19" s="166"/>
      <c r="G19" s="1309"/>
    </row>
    <row r="20" spans="1:7" hidden="1" outlineLevel="1">
      <c r="A20" s="1341"/>
      <c r="B20" s="1342"/>
      <c r="C20" s="1342"/>
      <c r="D20" s="1339"/>
      <c r="E20" s="1340"/>
      <c r="F20" s="166"/>
      <c r="G20" s="1309"/>
    </row>
    <row r="21" spans="1:7" hidden="1" outlineLevel="1">
      <c r="A21" s="1341"/>
      <c r="B21" s="1342"/>
      <c r="C21" s="1342"/>
      <c r="D21" s="1336"/>
      <c r="E21" s="1337"/>
      <c r="F21" s="166"/>
      <c r="G21" s="1309"/>
    </row>
    <row r="22" spans="1:7" ht="15.75" hidden="1" outlineLevel="1" thickBot="1">
      <c r="A22" s="1343"/>
      <c r="B22" s="1344"/>
      <c r="C22" s="1344"/>
      <c r="D22" s="1334"/>
      <c r="E22" s="1335"/>
      <c r="F22" s="167"/>
      <c r="G22" s="1310"/>
    </row>
    <row r="23" spans="1:7" ht="63.75" collapsed="1">
      <c r="A23" s="419" t="s">
        <v>30</v>
      </c>
      <c r="B23" s="387" t="s">
        <v>102</v>
      </c>
      <c r="C23" s="389" t="s">
        <v>30</v>
      </c>
      <c r="D23" s="387" t="s">
        <v>103</v>
      </c>
      <c r="E23" s="388" t="s">
        <v>30</v>
      </c>
      <c r="F23" s="388" t="s">
        <v>702</v>
      </c>
      <c r="G23" s="1308" t="s">
        <v>836</v>
      </c>
    </row>
    <row r="24" spans="1:7">
      <c r="A24" s="375"/>
      <c r="B24" s="367" t="s">
        <v>91</v>
      </c>
      <c r="C24" s="367"/>
      <c r="D24" s="53" t="s">
        <v>91</v>
      </c>
      <c r="E24" s="151"/>
      <c r="F24" s="151" t="s">
        <v>91</v>
      </c>
      <c r="G24" s="1309"/>
    </row>
    <row r="25" spans="1:7">
      <c r="A25" s="375"/>
      <c r="B25" s="368" t="s">
        <v>92</v>
      </c>
      <c r="C25" s="368"/>
      <c r="D25" s="54" t="s">
        <v>92</v>
      </c>
      <c r="E25" s="152"/>
      <c r="F25" s="152" t="s">
        <v>92</v>
      </c>
      <c r="G25" s="1309"/>
    </row>
    <row r="26" spans="1:7">
      <c r="A26" s="375"/>
      <c r="B26" s="369" t="s">
        <v>101</v>
      </c>
      <c r="C26" s="369"/>
      <c r="D26" s="55" t="s">
        <v>101</v>
      </c>
      <c r="E26" s="153"/>
      <c r="F26" s="153" t="s">
        <v>101</v>
      </c>
      <c r="G26" s="1309"/>
    </row>
    <row r="27" spans="1:7" ht="15" customHeight="1">
      <c r="A27" s="375"/>
      <c r="B27" s="370" t="s">
        <v>93</v>
      </c>
      <c r="C27" s="370"/>
      <c r="D27" s="56" t="s">
        <v>93</v>
      </c>
      <c r="E27" s="154"/>
      <c r="F27" s="154" t="s">
        <v>93</v>
      </c>
      <c r="G27" s="1309"/>
    </row>
    <row r="28" spans="1:7" ht="15.75" thickBot="1">
      <c r="A28" s="376"/>
      <c r="B28" s="371" t="s">
        <v>94</v>
      </c>
      <c r="C28" s="371"/>
      <c r="D28" s="58" t="s">
        <v>94</v>
      </c>
      <c r="E28" s="155"/>
      <c r="F28" s="155" t="s">
        <v>94</v>
      </c>
      <c r="G28" s="1310"/>
    </row>
    <row r="29" spans="1:7" hidden="1" outlineLevel="1">
      <c r="A29" s="377"/>
      <c r="B29" s="378" t="s">
        <v>94</v>
      </c>
      <c r="C29" s="378"/>
      <c r="D29" s="379" t="s">
        <v>94</v>
      </c>
      <c r="E29" s="380"/>
      <c r="F29" s="380" t="s">
        <v>94</v>
      </c>
      <c r="G29" s="1308" t="s">
        <v>836</v>
      </c>
    </row>
    <row r="30" spans="1:7" hidden="1" outlineLevel="1">
      <c r="A30" s="375"/>
      <c r="B30" s="372" t="s">
        <v>94</v>
      </c>
      <c r="C30" s="372"/>
      <c r="D30" s="57" t="s">
        <v>94</v>
      </c>
      <c r="E30" s="373"/>
      <c r="F30" s="373" t="s">
        <v>94</v>
      </c>
      <c r="G30" s="1309"/>
    </row>
    <row r="31" spans="1:7" hidden="1" outlineLevel="1">
      <c r="A31" s="375"/>
      <c r="B31" s="372" t="s">
        <v>94</v>
      </c>
      <c r="C31" s="372"/>
      <c r="D31" s="57" t="s">
        <v>94</v>
      </c>
      <c r="E31" s="373"/>
      <c r="F31" s="373" t="s">
        <v>94</v>
      </c>
      <c r="G31" s="1309"/>
    </row>
    <row r="32" spans="1:7" hidden="1" outlineLevel="1">
      <c r="A32" s="375"/>
      <c r="B32" s="372" t="s">
        <v>94</v>
      </c>
      <c r="C32" s="372"/>
      <c r="D32" s="57" t="s">
        <v>94</v>
      </c>
      <c r="E32" s="373"/>
      <c r="F32" s="373" t="s">
        <v>94</v>
      </c>
      <c r="G32" s="1309"/>
    </row>
    <row r="33" spans="1:7" hidden="1" outlineLevel="1">
      <c r="A33" s="375"/>
      <c r="B33" s="372" t="s">
        <v>94</v>
      </c>
      <c r="C33" s="372"/>
      <c r="D33" s="57" t="s">
        <v>94</v>
      </c>
      <c r="E33" s="373"/>
      <c r="F33" s="373" t="s">
        <v>94</v>
      </c>
      <c r="G33" s="1309"/>
    </row>
    <row r="34" spans="1:7" hidden="1" outlineLevel="1">
      <c r="A34" s="375"/>
      <c r="B34" s="372" t="s">
        <v>94</v>
      </c>
      <c r="C34" s="372"/>
      <c r="D34" s="57" t="s">
        <v>94</v>
      </c>
      <c r="E34" s="373"/>
      <c r="F34" s="373" t="s">
        <v>94</v>
      </c>
      <c r="G34" s="1309"/>
    </row>
    <row r="35" spans="1:7" hidden="1" outlineLevel="1">
      <c r="A35" s="375"/>
      <c r="B35" s="372" t="s">
        <v>94</v>
      </c>
      <c r="C35" s="372"/>
      <c r="D35" s="57" t="s">
        <v>94</v>
      </c>
      <c r="E35" s="373"/>
      <c r="F35" s="373" t="s">
        <v>94</v>
      </c>
      <c r="G35" s="1309"/>
    </row>
    <row r="36" spans="1:7" hidden="1" outlineLevel="1">
      <c r="A36" s="375"/>
      <c r="B36" s="372" t="s">
        <v>94</v>
      </c>
      <c r="C36" s="372"/>
      <c r="D36" s="57" t="s">
        <v>94</v>
      </c>
      <c r="E36" s="373"/>
      <c r="F36" s="373" t="s">
        <v>94</v>
      </c>
      <c r="G36" s="1309"/>
    </row>
    <row r="37" spans="1:7" ht="15.75" hidden="1" outlineLevel="1" thickBot="1">
      <c r="A37" s="376"/>
      <c r="B37" s="371" t="s">
        <v>94</v>
      </c>
      <c r="C37" s="371"/>
      <c r="D37" s="58" t="s">
        <v>94</v>
      </c>
      <c r="E37" s="155"/>
      <c r="F37" s="155" t="s">
        <v>94</v>
      </c>
      <c r="G37" s="1310"/>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D1"/>
    </sheetView>
  </sheetViews>
  <sheetFormatPr defaultRowHeight="15" outlineLevelRow="1"/>
  <cols>
    <col min="1" max="6" width="25.7109375" customWidth="1"/>
    <col min="7" max="7" width="20.7109375" customWidth="1"/>
  </cols>
  <sheetData>
    <row r="1" spans="1:8">
      <c r="A1" s="853" t="s">
        <v>736</v>
      </c>
      <c r="B1" s="853"/>
      <c r="C1" s="853"/>
      <c r="D1" s="853"/>
      <c r="E1" s="853"/>
      <c r="F1" s="853"/>
      <c r="G1" s="323"/>
      <c r="H1" s="231"/>
    </row>
    <row r="2" spans="1:8">
      <c r="A2" s="853" t="s">
        <v>254</v>
      </c>
      <c r="B2" s="853"/>
      <c r="C2" s="853"/>
      <c r="D2" s="853"/>
      <c r="E2" s="853"/>
      <c r="F2" s="853"/>
      <c r="G2" s="323"/>
      <c r="H2" s="231"/>
    </row>
    <row r="3" spans="1:8" ht="15.75" thickBot="1">
      <c r="A3" s="854"/>
      <c r="B3" s="854"/>
      <c r="C3" s="854"/>
      <c r="D3" s="854"/>
      <c r="E3" s="854"/>
      <c r="F3" s="854"/>
      <c r="G3" s="854"/>
    </row>
    <row r="4" spans="1:8">
      <c r="A4" s="855" t="s">
        <v>104</v>
      </c>
      <c r="B4" s="856"/>
      <c r="C4" s="856"/>
      <c r="D4" s="856"/>
      <c r="E4" s="856"/>
      <c r="F4" s="856"/>
      <c r="G4" s="861" t="s">
        <v>1058</v>
      </c>
    </row>
    <row r="5" spans="1:8" ht="30" customHeight="1" thickBot="1">
      <c r="A5" s="858"/>
      <c r="B5" s="859"/>
      <c r="C5" s="859"/>
      <c r="D5" s="859"/>
      <c r="E5" s="859"/>
      <c r="F5" s="859"/>
      <c r="G5" s="877"/>
    </row>
    <row r="6" spans="1:8" ht="26.25" customHeight="1" thickBot="1">
      <c r="A6" s="1048" t="str">
        <f>Obsah!A3</f>
        <v>Informace platné k datu</v>
      </c>
      <c r="B6" s="1382"/>
      <c r="C6" s="332"/>
      <c r="D6" s="332"/>
      <c r="E6" s="332"/>
      <c r="F6" s="344" t="str">
        <f>Obsah!C3</f>
        <v>(31/12/2015)</v>
      </c>
      <c r="G6" s="338"/>
      <c r="H6" s="8"/>
    </row>
    <row r="7" spans="1:8">
      <c r="A7" s="1363" t="s">
        <v>105</v>
      </c>
      <c r="B7" s="1364"/>
      <c r="C7" s="1364"/>
      <c r="D7" s="1365"/>
      <c r="E7" s="1365"/>
      <c r="F7" s="1366"/>
      <c r="G7" s="878" t="s">
        <v>790</v>
      </c>
      <c r="H7" s="8"/>
    </row>
    <row r="8" spans="1:8">
      <c r="A8" s="1367"/>
      <c r="B8" s="1368"/>
      <c r="C8" s="1368"/>
      <c r="D8" s="1368"/>
      <c r="E8" s="1368"/>
      <c r="F8" s="1368"/>
      <c r="G8" s="879"/>
      <c r="H8" s="8"/>
    </row>
    <row r="9" spans="1:8">
      <c r="A9" s="1369"/>
      <c r="B9" s="1370"/>
      <c r="C9" s="1370"/>
      <c r="D9" s="1370"/>
      <c r="E9" s="1370"/>
      <c r="F9" s="1370"/>
      <c r="G9" s="879"/>
      <c r="H9" s="8"/>
    </row>
    <row r="10" spans="1:8">
      <c r="A10" s="1369"/>
      <c r="B10" s="1370"/>
      <c r="C10" s="1370"/>
      <c r="D10" s="1370"/>
      <c r="E10" s="1370"/>
      <c r="F10" s="1370"/>
      <c r="G10" s="879"/>
      <c r="H10" s="8"/>
    </row>
    <row r="11" spans="1:8">
      <c r="A11" s="1369"/>
      <c r="B11" s="1370"/>
      <c r="C11" s="1370"/>
      <c r="D11" s="1370"/>
      <c r="E11" s="1370"/>
      <c r="F11" s="1370"/>
      <c r="G11" s="879"/>
      <c r="H11" s="8"/>
    </row>
    <row r="12" spans="1:8" ht="15.75" thickBot="1">
      <c r="A12" s="1371"/>
      <c r="B12" s="1372"/>
      <c r="C12" s="1372"/>
      <c r="D12" s="1372"/>
      <c r="E12" s="1372"/>
      <c r="F12" s="1372"/>
      <c r="G12" s="880"/>
      <c r="H12" s="8"/>
    </row>
    <row r="13" spans="1:8">
      <c r="A13" s="1363" t="s">
        <v>106</v>
      </c>
      <c r="B13" s="1364"/>
      <c r="C13" s="1364"/>
      <c r="D13" s="1365"/>
      <c r="E13" s="1365"/>
      <c r="F13" s="1366"/>
      <c r="G13" s="878" t="s">
        <v>791</v>
      </c>
      <c r="H13" s="8"/>
    </row>
    <row r="14" spans="1:8">
      <c r="A14" s="1367"/>
      <c r="B14" s="1368"/>
      <c r="C14" s="1368"/>
      <c r="D14" s="1368"/>
      <c r="E14" s="1368"/>
      <c r="F14" s="1368"/>
      <c r="G14" s="879"/>
      <c r="H14" s="8"/>
    </row>
    <row r="15" spans="1:8">
      <c r="A15" s="1369"/>
      <c r="B15" s="1370"/>
      <c r="C15" s="1370"/>
      <c r="D15" s="1370"/>
      <c r="E15" s="1370"/>
      <c r="F15" s="1370"/>
      <c r="G15" s="879"/>
      <c r="H15" s="8"/>
    </row>
    <row r="16" spans="1:8">
      <c r="A16" s="1369"/>
      <c r="B16" s="1370"/>
      <c r="C16" s="1370"/>
      <c r="D16" s="1370"/>
      <c r="E16" s="1370"/>
      <c r="F16" s="1370"/>
      <c r="G16" s="879"/>
      <c r="H16" s="8"/>
    </row>
    <row r="17" spans="1:8">
      <c r="A17" s="1369"/>
      <c r="B17" s="1370"/>
      <c r="C17" s="1370"/>
      <c r="D17" s="1370"/>
      <c r="E17" s="1370"/>
      <c r="F17" s="1370"/>
      <c r="G17" s="879"/>
      <c r="H17" s="8"/>
    </row>
    <row r="18" spans="1:8" ht="15" customHeight="1" thickBot="1">
      <c r="A18" s="1371"/>
      <c r="B18" s="1372"/>
      <c r="C18" s="1372"/>
      <c r="D18" s="1372"/>
      <c r="E18" s="1372"/>
      <c r="F18" s="1372"/>
      <c r="G18" s="880"/>
      <c r="H18" s="8"/>
    </row>
    <row r="19" spans="1:8" ht="45" customHeight="1">
      <c r="A19" s="1363" t="s">
        <v>107</v>
      </c>
      <c r="B19" s="1364"/>
      <c r="C19" s="1364"/>
      <c r="D19" s="1365"/>
      <c r="E19" s="1365" t="s">
        <v>108</v>
      </c>
      <c r="F19" s="1366"/>
      <c r="G19" s="878" t="s">
        <v>792</v>
      </c>
      <c r="H19" s="8"/>
    </row>
    <row r="20" spans="1:8">
      <c r="A20" s="1349"/>
      <c r="B20" s="1350"/>
      <c r="C20" s="1350"/>
      <c r="D20" s="1351"/>
      <c r="E20" s="1353"/>
      <c r="F20" s="1354"/>
      <c r="G20" s="879"/>
      <c r="H20" s="8"/>
    </row>
    <row r="21" spans="1:8">
      <c r="A21" s="1349"/>
      <c r="B21" s="1350"/>
      <c r="C21" s="1350"/>
      <c r="D21" s="1351"/>
      <c r="E21" s="1353"/>
      <c r="F21" s="1354"/>
      <c r="G21" s="879"/>
      <c r="H21" s="8"/>
    </row>
    <row r="22" spans="1:8">
      <c r="A22" s="1349"/>
      <c r="B22" s="1350"/>
      <c r="C22" s="1350"/>
      <c r="D22" s="1351"/>
      <c r="E22" s="1353"/>
      <c r="F22" s="1354"/>
      <c r="G22" s="879"/>
      <c r="H22" s="8"/>
    </row>
    <row r="23" spans="1:8">
      <c r="A23" s="1355"/>
      <c r="B23" s="1356"/>
      <c r="C23" s="1356"/>
      <c r="D23" s="1354"/>
      <c r="E23" s="1353"/>
      <c r="F23" s="1354"/>
      <c r="G23" s="879"/>
      <c r="H23" s="8"/>
    </row>
    <row r="24" spans="1:8" ht="15.75" thickBot="1">
      <c r="A24" s="1357"/>
      <c r="B24" s="1358"/>
      <c r="C24" s="1358"/>
      <c r="D24" s="1359"/>
      <c r="E24" s="1375"/>
      <c r="F24" s="1376"/>
      <c r="G24" s="880"/>
      <c r="H24" s="8"/>
    </row>
    <row r="25" spans="1:8" hidden="1" outlineLevel="1">
      <c r="A25" s="1360"/>
      <c r="B25" s="1361"/>
      <c r="C25" s="1361"/>
      <c r="D25" s="1362"/>
      <c r="E25" s="1377"/>
      <c r="F25" s="1378"/>
      <c r="G25" s="878" t="s">
        <v>792</v>
      </c>
      <c r="H25" s="8"/>
    </row>
    <row r="26" spans="1:8" hidden="1" outlineLevel="1">
      <c r="A26" s="1349"/>
      <c r="B26" s="1350"/>
      <c r="C26" s="1350"/>
      <c r="D26" s="1351"/>
      <c r="E26" s="1353"/>
      <c r="F26" s="1354"/>
      <c r="G26" s="879"/>
      <c r="H26" s="8"/>
    </row>
    <row r="27" spans="1:8" hidden="1" outlineLevel="1">
      <c r="A27" s="1349"/>
      <c r="B27" s="1350"/>
      <c r="C27" s="1350"/>
      <c r="D27" s="1351"/>
      <c r="E27" s="1353"/>
      <c r="F27" s="1354"/>
      <c r="G27" s="879"/>
      <c r="H27" s="8"/>
    </row>
    <row r="28" spans="1:8" hidden="1" outlineLevel="1">
      <c r="A28" s="1349"/>
      <c r="B28" s="1350"/>
      <c r="C28" s="1350"/>
      <c r="D28" s="1351"/>
      <c r="E28" s="1353"/>
      <c r="F28" s="1354"/>
      <c r="G28" s="879"/>
      <c r="H28" s="8"/>
    </row>
    <row r="29" spans="1:8" hidden="1" outlineLevel="1">
      <c r="A29" s="1367"/>
      <c r="B29" s="1368"/>
      <c r="C29" s="1368"/>
      <c r="D29" s="1385"/>
      <c r="E29" s="1353"/>
      <c r="F29" s="1354"/>
      <c r="G29" s="879"/>
      <c r="H29" s="8"/>
    </row>
    <row r="30" spans="1:8" hidden="1" outlineLevel="1">
      <c r="A30" s="1349"/>
      <c r="B30" s="1350"/>
      <c r="C30" s="1350"/>
      <c r="D30" s="1351"/>
      <c r="E30" s="1353"/>
      <c r="F30" s="1354"/>
      <c r="G30" s="879"/>
      <c r="H30" s="8"/>
    </row>
    <row r="31" spans="1:8" hidden="1" outlineLevel="1">
      <c r="A31" s="1349"/>
      <c r="B31" s="1350"/>
      <c r="C31" s="1350"/>
      <c r="D31" s="1351"/>
      <c r="E31" s="1353"/>
      <c r="F31" s="1354"/>
      <c r="G31" s="879"/>
      <c r="H31" s="8"/>
    </row>
    <row r="32" spans="1:8" hidden="1" outlineLevel="1">
      <c r="A32" s="1349"/>
      <c r="B32" s="1350"/>
      <c r="C32" s="1350"/>
      <c r="D32" s="1351"/>
      <c r="E32" s="1353"/>
      <c r="F32" s="1354"/>
      <c r="G32" s="879"/>
      <c r="H32" s="8"/>
    </row>
    <row r="33" spans="1:8" hidden="1" outlineLevel="1">
      <c r="A33" s="1349"/>
      <c r="B33" s="1350"/>
      <c r="C33" s="1350"/>
      <c r="D33" s="1351"/>
      <c r="E33" s="1353"/>
      <c r="F33" s="1354"/>
      <c r="G33" s="879"/>
      <c r="H33" s="8"/>
    </row>
    <row r="34" spans="1:8" ht="15.75" hidden="1" outlineLevel="1" thickBot="1">
      <c r="A34" s="1357"/>
      <c r="B34" s="1358"/>
      <c r="C34" s="1358"/>
      <c r="D34" s="1359"/>
      <c r="E34" s="1375"/>
      <c r="F34" s="1376"/>
      <c r="G34" s="880"/>
      <c r="H34" s="8"/>
    </row>
    <row r="35" spans="1:8" ht="15" customHeight="1" collapsed="1">
      <c r="A35" s="1363" t="s">
        <v>109</v>
      </c>
      <c r="B35" s="1364"/>
      <c r="C35" s="1364"/>
      <c r="D35" s="1365"/>
      <c r="E35" s="1365" t="s">
        <v>118</v>
      </c>
      <c r="F35" s="1366"/>
      <c r="G35" s="878" t="s">
        <v>793</v>
      </c>
      <c r="H35" s="8"/>
    </row>
    <row r="36" spans="1:8">
      <c r="A36" s="1349"/>
      <c r="B36" s="1350"/>
      <c r="C36" s="1350"/>
      <c r="D36" s="1351"/>
      <c r="E36" s="1352"/>
      <c r="F36" s="1350"/>
      <c r="G36" s="879"/>
      <c r="H36" s="8"/>
    </row>
    <row r="37" spans="1:8">
      <c r="A37" s="1349"/>
      <c r="B37" s="1350"/>
      <c r="C37" s="1350"/>
      <c r="D37" s="1351"/>
      <c r="E37" s="1352"/>
      <c r="F37" s="1350"/>
      <c r="G37" s="879"/>
      <c r="H37" s="8"/>
    </row>
    <row r="38" spans="1:8">
      <c r="A38" s="1349"/>
      <c r="B38" s="1350"/>
      <c r="C38" s="1350"/>
      <c r="D38" s="1351"/>
      <c r="E38" s="1352"/>
      <c r="F38" s="1350"/>
      <c r="G38" s="879"/>
      <c r="H38" s="8"/>
    </row>
    <row r="39" spans="1:8">
      <c r="A39" s="1349"/>
      <c r="B39" s="1350"/>
      <c r="C39" s="1350"/>
      <c r="D39" s="1351"/>
      <c r="E39" s="1352"/>
      <c r="F39" s="1350"/>
      <c r="G39" s="879"/>
      <c r="H39" s="8"/>
    </row>
    <row r="40" spans="1:8" ht="15.75" thickBot="1">
      <c r="A40" s="1357"/>
      <c r="B40" s="1358"/>
      <c r="C40" s="1358"/>
      <c r="D40" s="1359"/>
      <c r="E40" s="1379"/>
      <c r="F40" s="1358"/>
      <c r="G40" s="880"/>
      <c r="H40" s="8"/>
    </row>
    <row r="41" spans="1:8" ht="30" customHeight="1">
      <c r="A41" s="1363" t="s">
        <v>110</v>
      </c>
      <c r="B41" s="1364"/>
      <c r="C41" s="1364"/>
      <c r="D41" s="1365"/>
      <c r="E41" s="1365"/>
      <c r="F41" s="1366"/>
      <c r="G41" s="878" t="s">
        <v>795</v>
      </c>
      <c r="H41" s="8"/>
    </row>
    <row r="42" spans="1:8">
      <c r="A42" s="447"/>
      <c r="B42" s="448"/>
      <c r="C42" s="448"/>
      <c r="D42" s="448"/>
      <c r="E42" s="448"/>
      <c r="F42" s="449"/>
      <c r="G42" s="879"/>
      <c r="H42" s="8"/>
    </row>
    <row r="43" spans="1:8">
      <c r="A43" s="450"/>
      <c r="B43" s="451"/>
      <c r="C43" s="451"/>
      <c r="D43" s="451"/>
      <c r="E43" s="451"/>
      <c r="F43" s="452"/>
      <c r="G43" s="879"/>
      <c r="H43" s="8"/>
    </row>
    <row r="44" spans="1:8">
      <c r="A44" s="450"/>
      <c r="B44" s="451"/>
      <c r="C44" s="451"/>
      <c r="D44" s="451"/>
      <c r="E44" s="451"/>
      <c r="F44" s="452"/>
      <c r="G44" s="879"/>
      <c r="H44" s="8"/>
    </row>
    <row r="45" spans="1:8">
      <c r="A45" s="450"/>
      <c r="B45" s="451"/>
      <c r="C45" s="451"/>
      <c r="D45" s="451"/>
      <c r="E45" s="451"/>
      <c r="F45" s="452"/>
      <c r="G45" s="879"/>
      <c r="H45" s="8"/>
    </row>
    <row r="46" spans="1:8" ht="15.75" thickBot="1">
      <c r="A46" s="453"/>
      <c r="B46" s="454"/>
      <c r="C46" s="454"/>
      <c r="D46" s="454"/>
      <c r="E46" s="454"/>
      <c r="F46" s="455"/>
      <c r="G46" s="880"/>
      <c r="H46" s="8"/>
    </row>
    <row r="47" spans="1:8" ht="15" hidden="1" customHeight="1" outlineLevel="1">
      <c r="A47" s="456"/>
      <c r="B47" s="457"/>
      <c r="C47" s="457"/>
      <c r="D47" s="457"/>
      <c r="E47" s="457"/>
      <c r="F47" s="458"/>
      <c r="G47" s="878" t="s">
        <v>795</v>
      </c>
      <c r="H47" s="8"/>
    </row>
    <row r="48" spans="1:8" ht="15" hidden="1" customHeight="1" outlineLevel="1">
      <c r="A48" s="450"/>
      <c r="B48" s="451"/>
      <c r="C48" s="451"/>
      <c r="D48" s="451"/>
      <c r="E48" s="451"/>
      <c r="F48" s="452"/>
      <c r="G48" s="879"/>
      <c r="H48" s="8"/>
    </row>
    <row r="49" spans="1:8" hidden="1" outlineLevel="1">
      <c r="A49" s="450"/>
      <c r="B49" s="451"/>
      <c r="C49" s="451"/>
      <c r="D49" s="451"/>
      <c r="E49" s="451"/>
      <c r="F49" s="452"/>
      <c r="G49" s="879"/>
      <c r="H49" s="8"/>
    </row>
    <row r="50" spans="1:8" hidden="1" outlineLevel="1">
      <c r="A50" s="450"/>
      <c r="B50" s="451"/>
      <c r="C50" s="451"/>
      <c r="D50" s="451"/>
      <c r="E50" s="451"/>
      <c r="F50" s="452"/>
      <c r="G50" s="879"/>
      <c r="H50" s="8"/>
    </row>
    <row r="51" spans="1:8" ht="15.75" hidden="1" outlineLevel="1" thickBot="1">
      <c r="A51" s="453"/>
      <c r="B51" s="454"/>
      <c r="C51" s="454"/>
      <c r="D51" s="454"/>
      <c r="E51" s="454"/>
      <c r="F51" s="455"/>
      <c r="G51" s="880"/>
      <c r="H51" s="8"/>
    </row>
    <row r="52" spans="1:8" ht="30" customHeight="1" collapsed="1">
      <c r="A52" s="1373" t="s">
        <v>114</v>
      </c>
      <c r="B52" s="1373"/>
      <c r="C52" s="1373"/>
      <c r="D52" s="1373"/>
      <c r="E52" s="1373" t="s">
        <v>111</v>
      </c>
      <c r="F52" s="1374"/>
      <c r="G52" s="879" t="s">
        <v>794</v>
      </c>
      <c r="H52" s="8"/>
    </row>
    <row r="53" spans="1:8">
      <c r="A53" s="1386"/>
      <c r="B53" s="1386"/>
      <c r="C53" s="1386"/>
      <c r="D53" s="1386"/>
      <c r="E53" s="100" t="s">
        <v>112</v>
      </c>
      <c r="F53" s="66" t="s">
        <v>113</v>
      </c>
      <c r="G53" s="879"/>
      <c r="H53" s="8"/>
    </row>
    <row r="54" spans="1:8">
      <c r="A54" s="64"/>
      <c r="B54" s="459"/>
      <c r="C54" s="459"/>
      <c r="D54" s="460"/>
      <c r="E54" s="61"/>
      <c r="F54" s="65"/>
      <c r="G54" s="879"/>
      <c r="H54" s="8"/>
    </row>
    <row r="55" spans="1:8">
      <c r="A55" s="461"/>
      <c r="B55" s="462"/>
      <c r="C55" s="462"/>
      <c r="D55" s="463"/>
      <c r="E55" s="61"/>
      <c r="F55" s="65"/>
      <c r="G55" s="879"/>
      <c r="H55" s="8"/>
    </row>
    <row r="56" spans="1:8">
      <c r="A56" s="461"/>
      <c r="B56" s="462"/>
      <c r="C56" s="462"/>
      <c r="D56" s="463"/>
      <c r="E56" s="61"/>
      <c r="F56" s="65"/>
      <c r="G56" s="879"/>
      <c r="H56" s="8"/>
    </row>
    <row r="57" spans="1:8">
      <c r="A57" s="461"/>
      <c r="B57" s="462"/>
      <c r="C57" s="462"/>
      <c r="D57" s="463"/>
      <c r="E57" s="61"/>
      <c r="F57" s="65"/>
      <c r="G57" s="879"/>
      <c r="H57" s="8"/>
    </row>
    <row r="58" spans="1:8" ht="15.75" thickBot="1">
      <c r="A58" s="464"/>
      <c r="B58" s="465"/>
      <c r="C58" s="465"/>
      <c r="D58" s="466"/>
      <c r="E58" s="63"/>
      <c r="F58" s="64"/>
      <c r="G58" s="879"/>
      <c r="H58" s="8"/>
    </row>
    <row r="59" spans="1:8" hidden="1" outlineLevel="1">
      <c r="A59" s="467"/>
      <c r="B59" s="468"/>
      <c r="C59" s="468"/>
      <c r="D59" s="469"/>
      <c r="E59" s="69"/>
      <c r="F59" s="70"/>
      <c r="G59" s="878" t="s">
        <v>794</v>
      </c>
      <c r="H59" s="8"/>
    </row>
    <row r="60" spans="1:8" hidden="1" outlineLevel="1">
      <c r="A60" s="470"/>
      <c r="B60" s="462"/>
      <c r="C60" s="462"/>
      <c r="D60" s="463"/>
      <c r="E60" s="61"/>
      <c r="F60" s="65"/>
      <c r="G60" s="879"/>
      <c r="H60" s="8"/>
    </row>
    <row r="61" spans="1:8" hidden="1" outlineLevel="1">
      <c r="A61" s="470"/>
      <c r="B61" s="462"/>
      <c r="C61" s="462"/>
      <c r="D61" s="463"/>
      <c r="E61" s="61"/>
      <c r="F61" s="65"/>
      <c r="G61" s="879"/>
      <c r="H61" s="8"/>
    </row>
    <row r="62" spans="1:8" hidden="1" outlineLevel="1">
      <c r="A62" s="470"/>
      <c r="B62" s="462"/>
      <c r="C62" s="462"/>
      <c r="D62" s="463"/>
      <c r="E62" s="61"/>
      <c r="F62" s="65"/>
      <c r="G62" s="879"/>
      <c r="H62" s="8"/>
    </row>
    <row r="63" spans="1:8" hidden="1" outlineLevel="1">
      <c r="A63" s="470"/>
      <c r="B63" s="462"/>
      <c r="C63" s="462"/>
      <c r="D63" s="463"/>
      <c r="E63" s="61"/>
      <c r="F63" s="65"/>
      <c r="G63" s="879"/>
      <c r="H63" s="8"/>
    </row>
    <row r="64" spans="1:8" hidden="1" outlineLevel="1">
      <c r="A64" s="470"/>
      <c r="B64" s="462"/>
      <c r="C64" s="462"/>
      <c r="D64" s="463"/>
      <c r="E64" s="61"/>
      <c r="F64" s="65"/>
      <c r="G64" s="879"/>
      <c r="H64" s="8"/>
    </row>
    <row r="65" spans="1:8" hidden="1" outlineLevel="1">
      <c r="A65" s="470"/>
      <c r="B65" s="462"/>
      <c r="C65" s="462"/>
      <c r="D65" s="463"/>
      <c r="E65" s="61"/>
      <c r="F65" s="65"/>
      <c r="G65" s="879"/>
      <c r="H65" s="8"/>
    </row>
    <row r="66" spans="1:8" hidden="1" outlineLevel="1">
      <c r="A66" s="470"/>
      <c r="B66" s="462"/>
      <c r="C66" s="462"/>
      <c r="D66" s="463"/>
      <c r="E66" s="61"/>
      <c r="F66" s="65"/>
      <c r="G66" s="879"/>
      <c r="H66" s="8"/>
    </row>
    <row r="67" spans="1:8" hidden="1" outlineLevel="1">
      <c r="A67" s="470"/>
      <c r="B67" s="462"/>
      <c r="C67" s="462"/>
      <c r="D67" s="463"/>
      <c r="E67" s="61"/>
      <c r="F67" s="65"/>
      <c r="G67" s="879"/>
      <c r="H67" s="8"/>
    </row>
    <row r="68" spans="1:8" hidden="1" outlineLevel="1">
      <c r="A68" s="470"/>
      <c r="B68" s="462"/>
      <c r="C68" s="462"/>
      <c r="D68" s="463"/>
      <c r="E68" s="61"/>
      <c r="F68" s="65"/>
      <c r="G68" s="879"/>
      <c r="H68" s="8"/>
    </row>
    <row r="69" spans="1:8" ht="15" hidden="1" customHeight="1" outlineLevel="1">
      <c r="A69" s="470"/>
      <c r="B69" s="462"/>
      <c r="C69" s="462"/>
      <c r="D69" s="463"/>
      <c r="E69" s="61"/>
      <c r="F69" s="65"/>
      <c r="G69" s="879"/>
      <c r="H69" s="8"/>
    </row>
    <row r="70" spans="1:8" hidden="1" outlineLevel="1">
      <c r="A70" s="470"/>
      <c r="B70" s="462"/>
      <c r="C70" s="462"/>
      <c r="D70" s="463"/>
      <c r="E70" s="61"/>
      <c r="F70" s="65"/>
      <c r="G70" s="879"/>
      <c r="H70" s="8"/>
    </row>
    <row r="71" spans="1:8" hidden="1" outlineLevel="1">
      <c r="A71" s="470"/>
      <c r="B71" s="462"/>
      <c r="C71" s="462"/>
      <c r="D71" s="463"/>
      <c r="E71" s="62"/>
      <c r="F71" s="67"/>
      <c r="G71" s="879"/>
      <c r="H71" s="8"/>
    </row>
    <row r="72" spans="1:8" hidden="1" outlineLevel="1">
      <c r="A72" s="470"/>
      <c r="B72" s="462"/>
      <c r="C72" s="462"/>
      <c r="D72" s="463"/>
      <c r="E72" s="62"/>
      <c r="F72" s="67"/>
      <c r="G72" s="879"/>
      <c r="H72" s="8"/>
    </row>
    <row r="73" spans="1:8" ht="15.75" hidden="1" outlineLevel="1" thickBot="1">
      <c r="A73" s="471"/>
      <c r="B73" s="465"/>
      <c r="C73" s="465"/>
      <c r="D73" s="466"/>
      <c r="E73" s="71"/>
      <c r="F73" s="72"/>
      <c r="G73" s="880"/>
      <c r="H73" s="8"/>
    </row>
    <row r="74" spans="1:8" ht="38.25" collapsed="1">
      <c r="A74" s="1140" t="s">
        <v>116</v>
      </c>
      <c r="B74" s="1348"/>
      <c r="C74" s="1348"/>
      <c r="D74" s="1141"/>
      <c r="E74" s="26" t="s">
        <v>117</v>
      </c>
      <c r="F74" s="43" t="s">
        <v>115</v>
      </c>
      <c r="G74" s="878" t="s">
        <v>796</v>
      </c>
      <c r="H74" s="8"/>
    </row>
    <row r="75" spans="1:8">
      <c r="A75" s="1148"/>
      <c r="B75" s="1149"/>
      <c r="C75" s="1149"/>
      <c r="D75" s="1381"/>
      <c r="E75" s="60"/>
      <c r="F75" s="68"/>
      <c r="G75" s="879"/>
      <c r="H75" s="8"/>
    </row>
    <row r="76" spans="1:8">
      <c r="A76" s="1148"/>
      <c r="B76" s="1149"/>
      <c r="C76" s="1149"/>
      <c r="D76" s="1381"/>
      <c r="E76" s="60"/>
      <c r="F76" s="68"/>
      <c r="G76" s="879"/>
      <c r="H76" s="8"/>
    </row>
    <row r="77" spans="1:8">
      <c r="A77" s="1148"/>
      <c r="B77" s="1149"/>
      <c r="C77" s="1149"/>
      <c r="D77" s="1381"/>
      <c r="E77" s="60"/>
      <c r="F77" s="68"/>
      <c r="G77" s="879"/>
      <c r="H77" s="8"/>
    </row>
    <row r="78" spans="1:8">
      <c r="A78" s="1148"/>
      <c r="B78" s="1149"/>
      <c r="C78" s="1149"/>
      <c r="D78" s="1381"/>
      <c r="E78" s="60"/>
      <c r="F78" s="68"/>
      <c r="G78" s="879"/>
      <c r="H78" s="8"/>
    </row>
    <row r="79" spans="1:8" ht="15.75" thickBot="1">
      <c r="A79" s="1157"/>
      <c r="B79" s="1158"/>
      <c r="C79" s="1158"/>
      <c r="D79" s="1384"/>
      <c r="E79" s="75"/>
      <c r="F79" s="76"/>
      <c r="G79" s="880"/>
      <c r="H79" s="8"/>
    </row>
    <row r="80" spans="1:8" hidden="1" outlineLevel="1">
      <c r="A80" s="913"/>
      <c r="B80" s="1323"/>
      <c r="C80" s="1323"/>
      <c r="D80" s="1380"/>
      <c r="E80" s="73"/>
      <c r="F80" s="74"/>
      <c r="G80" s="879" t="s">
        <v>796</v>
      </c>
      <c r="H80" s="8"/>
    </row>
    <row r="81" spans="1:8" hidden="1" outlineLevel="1">
      <c r="A81" s="905"/>
      <c r="B81" s="1149"/>
      <c r="C81" s="1149"/>
      <c r="D81" s="1381"/>
      <c r="E81" s="60"/>
      <c r="F81" s="68"/>
      <c r="G81" s="879"/>
      <c r="H81" s="8"/>
    </row>
    <row r="82" spans="1:8" hidden="1" outlineLevel="1">
      <c r="A82" s="905"/>
      <c r="B82" s="1149"/>
      <c r="C82" s="1149"/>
      <c r="D82" s="1381"/>
      <c r="E82" s="60"/>
      <c r="F82" s="68"/>
      <c r="G82" s="879"/>
      <c r="H82" s="8"/>
    </row>
    <row r="83" spans="1:8" hidden="1" outlineLevel="1">
      <c r="A83" s="905"/>
      <c r="B83" s="1149"/>
      <c r="C83" s="1149"/>
      <c r="D83" s="1381"/>
      <c r="E83" s="60"/>
      <c r="F83" s="68"/>
      <c r="G83" s="879"/>
      <c r="H83" s="8"/>
    </row>
    <row r="84" spans="1:8" hidden="1" outlineLevel="1">
      <c r="A84" s="905"/>
      <c r="B84" s="1149"/>
      <c r="C84" s="1149"/>
      <c r="D84" s="1381"/>
      <c r="E84" s="60"/>
      <c r="F84" s="68"/>
      <c r="G84" s="879"/>
      <c r="H84" s="8"/>
    </row>
    <row r="85" spans="1:8" hidden="1" outlineLevel="1">
      <c r="A85" s="905"/>
      <c r="B85" s="1149"/>
      <c r="C85" s="1149"/>
      <c r="D85" s="1381"/>
      <c r="E85" s="60"/>
      <c r="F85" s="68"/>
      <c r="G85" s="879"/>
      <c r="H85" s="8"/>
    </row>
    <row r="86" spans="1:8" hidden="1" outlineLevel="1">
      <c r="A86" s="905"/>
      <c r="B86" s="1149"/>
      <c r="C86" s="1149"/>
      <c r="D86" s="1381"/>
      <c r="E86" s="60"/>
      <c r="F86" s="68"/>
      <c r="G86" s="879"/>
      <c r="H86" s="8"/>
    </row>
    <row r="87" spans="1:8" hidden="1" outlineLevel="1">
      <c r="A87" s="905"/>
      <c r="B87" s="1149"/>
      <c r="C87" s="1149"/>
      <c r="D87" s="1381"/>
      <c r="E87" s="60"/>
      <c r="F87" s="68"/>
      <c r="G87" s="879"/>
      <c r="H87" s="8"/>
    </row>
    <row r="88" spans="1:8" hidden="1" outlineLevel="1">
      <c r="A88" s="905"/>
      <c r="B88" s="1149"/>
      <c r="C88" s="1149"/>
      <c r="D88" s="1381"/>
      <c r="E88" s="60"/>
      <c r="F88" s="68"/>
      <c r="G88" s="879"/>
      <c r="H88" s="8"/>
    </row>
    <row r="89" spans="1:8" ht="15.75" hidden="1" outlineLevel="1" thickBot="1">
      <c r="A89" s="915"/>
      <c r="B89" s="1145"/>
      <c r="C89" s="1145"/>
      <c r="D89" s="1383"/>
      <c r="E89" s="78"/>
      <c r="F89" s="79"/>
      <c r="G89" s="879"/>
      <c r="H89" s="8"/>
    </row>
    <row r="90" spans="1:8" ht="76.5" customHeight="1" collapsed="1">
      <c r="A90" s="1140" t="s">
        <v>119</v>
      </c>
      <c r="B90" s="1141" t="s">
        <v>120</v>
      </c>
      <c r="C90" s="1141"/>
      <c r="D90" s="1141" t="s">
        <v>121</v>
      </c>
      <c r="E90" s="1141"/>
      <c r="F90" s="1154" t="s">
        <v>122</v>
      </c>
      <c r="G90" s="1093" t="s">
        <v>798</v>
      </c>
      <c r="H90" s="8"/>
    </row>
    <row r="91" spans="1:8" ht="63.75" customHeight="1">
      <c r="A91" s="1127"/>
      <c r="B91" s="42" t="s">
        <v>123</v>
      </c>
      <c r="C91" s="42" t="s">
        <v>124</v>
      </c>
      <c r="D91" s="42" t="s">
        <v>123</v>
      </c>
      <c r="E91" s="42" t="s">
        <v>124</v>
      </c>
      <c r="F91" s="1336"/>
      <c r="G91" s="1094"/>
      <c r="H91" s="8"/>
    </row>
    <row r="92" spans="1:8">
      <c r="A92" s="27"/>
      <c r="B92" s="83"/>
      <c r="C92" s="83"/>
      <c r="D92" s="77"/>
      <c r="E92" s="77"/>
      <c r="F92" s="86"/>
      <c r="G92" s="1094"/>
      <c r="H92" s="8"/>
    </row>
    <row r="93" spans="1:8">
      <c r="A93" s="27"/>
      <c r="B93" s="83"/>
      <c r="C93" s="83"/>
      <c r="D93" s="77"/>
      <c r="E93" s="77"/>
      <c r="F93" s="86"/>
      <c r="G93" s="1094"/>
      <c r="H93" s="8"/>
    </row>
    <row r="94" spans="1:8">
      <c r="A94" s="27"/>
      <c r="B94" s="83"/>
      <c r="C94" s="83"/>
      <c r="D94" s="77"/>
      <c r="E94" s="77"/>
      <c r="F94" s="86"/>
      <c r="G94" s="1094"/>
      <c r="H94" s="8"/>
    </row>
    <row r="95" spans="1:8">
      <c r="A95" s="27"/>
      <c r="B95" s="83"/>
      <c r="C95" s="83"/>
      <c r="D95" s="77"/>
      <c r="E95" s="77"/>
      <c r="F95" s="86"/>
      <c r="G95" s="1094"/>
      <c r="H95" s="8"/>
    </row>
    <row r="96" spans="1:8" ht="15.75" thickBot="1">
      <c r="A96" s="28"/>
      <c r="B96" s="84"/>
      <c r="C96" s="84"/>
      <c r="D96" s="80"/>
      <c r="E96" s="80"/>
      <c r="F96" s="87"/>
      <c r="G96" s="1098"/>
      <c r="H96" s="8"/>
    </row>
    <row r="97" spans="1:8" hidden="1" outlineLevel="1">
      <c r="A97" s="81"/>
      <c r="B97" s="85"/>
      <c r="C97" s="85"/>
      <c r="D97" s="82"/>
      <c r="E97" s="82"/>
      <c r="F97" s="88"/>
      <c r="G97" s="1093" t="s">
        <v>798</v>
      </c>
      <c r="H97" s="8"/>
    </row>
    <row r="98" spans="1:8" hidden="1" outlineLevel="1">
      <c r="A98" s="27"/>
      <c r="B98" s="83"/>
      <c r="C98" s="83"/>
      <c r="D98" s="77"/>
      <c r="E98" s="77"/>
      <c r="F98" s="86"/>
      <c r="G98" s="1094"/>
      <c r="H98" s="8"/>
    </row>
    <row r="99" spans="1:8" hidden="1" outlineLevel="1">
      <c r="A99" s="27"/>
      <c r="B99" s="83"/>
      <c r="C99" s="83"/>
      <c r="D99" s="77"/>
      <c r="E99" s="77"/>
      <c r="F99" s="86"/>
      <c r="G99" s="1094"/>
      <c r="H99" s="8"/>
    </row>
    <row r="100" spans="1:8" hidden="1" outlineLevel="1">
      <c r="A100" s="27"/>
      <c r="B100" s="83"/>
      <c r="C100" s="83"/>
      <c r="D100" s="77"/>
      <c r="E100" s="77"/>
      <c r="F100" s="86"/>
      <c r="G100" s="1094"/>
      <c r="H100" s="8"/>
    </row>
    <row r="101" spans="1:8" hidden="1" outlineLevel="1">
      <c r="A101" s="27"/>
      <c r="B101" s="83"/>
      <c r="C101" s="83"/>
      <c r="D101" s="77"/>
      <c r="E101" s="77"/>
      <c r="F101" s="86"/>
      <c r="G101" s="1094"/>
      <c r="H101" s="8"/>
    </row>
    <row r="102" spans="1:8" hidden="1" outlineLevel="1">
      <c r="A102" s="27"/>
      <c r="B102" s="83"/>
      <c r="C102" s="83"/>
      <c r="D102" s="77"/>
      <c r="E102" s="77"/>
      <c r="F102" s="86"/>
      <c r="G102" s="1094"/>
      <c r="H102" s="8"/>
    </row>
    <row r="103" spans="1:8" hidden="1" outlineLevel="1">
      <c r="A103" s="27"/>
      <c r="B103" s="83"/>
      <c r="C103" s="83"/>
      <c r="D103" s="77"/>
      <c r="E103" s="77"/>
      <c r="F103" s="86"/>
      <c r="G103" s="1094"/>
      <c r="H103" s="8"/>
    </row>
    <row r="104" spans="1:8" hidden="1" outlineLevel="1">
      <c r="A104" s="27"/>
      <c r="B104" s="83"/>
      <c r="C104" s="83"/>
      <c r="D104" s="77"/>
      <c r="E104" s="77"/>
      <c r="F104" s="86"/>
      <c r="G104" s="1094"/>
      <c r="H104" s="8"/>
    </row>
    <row r="105" spans="1:8" hidden="1" outlineLevel="1">
      <c r="A105" s="27"/>
      <c r="B105" s="83"/>
      <c r="C105" s="83"/>
      <c r="D105" s="77"/>
      <c r="E105" s="77"/>
      <c r="F105" s="86"/>
      <c r="G105" s="1094"/>
      <c r="H105" s="8"/>
    </row>
    <row r="106" spans="1:8" hidden="1" outlineLevel="1">
      <c r="A106" s="27"/>
      <c r="B106" s="83"/>
      <c r="C106" s="83"/>
      <c r="D106" s="77"/>
      <c r="E106" s="77"/>
      <c r="F106" s="86"/>
      <c r="G106" s="1094"/>
      <c r="H106" s="8"/>
    </row>
    <row r="107" spans="1:8" hidden="1" outlineLevel="1">
      <c r="A107" s="27"/>
      <c r="B107" s="83"/>
      <c r="C107" s="83"/>
      <c r="D107" s="77"/>
      <c r="E107" s="77"/>
      <c r="F107" s="86"/>
      <c r="G107" s="1094"/>
      <c r="H107" s="8"/>
    </row>
    <row r="108" spans="1:8" hidden="1" outlineLevel="1">
      <c r="A108" s="27"/>
      <c r="B108" s="83"/>
      <c r="C108" s="83"/>
      <c r="D108" s="77"/>
      <c r="E108" s="77"/>
      <c r="F108" s="86"/>
      <c r="G108" s="1094"/>
      <c r="H108" s="8"/>
    </row>
    <row r="109" spans="1:8" hidden="1" outlineLevel="1">
      <c r="A109" s="27"/>
      <c r="B109" s="83"/>
      <c r="C109" s="83"/>
      <c r="D109" s="77"/>
      <c r="E109" s="77"/>
      <c r="F109" s="86"/>
      <c r="G109" s="1094"/>
      <c r="H109" s="8"/>
    </row>
    <row r="110" spans="1:8" hidden="1" outlineLevel="1">
      <c r="A110" s="27"/>
      <c r="B110" s="83"/>
      <c r="C110" s="83"/>
      <c r="D110" s="77"/>
      <c r="E110" s="77"/>
      <c r="F110" s="86"/>
      <c r="G110" s="1094"/>
      <c r="H110" s="8"/>
    </row>
    <row r="111" spans="1:8" hidden="1" outlineLevel="1">
      <c r="A111" s="27"/>
      <c r="B111" s="83"/>
      <c r="C111" s="83"/>
      <c r="D111" s="77"/>
      <c r="E111" s="77"/>
      <c r="F111" s="86"/>
      <c r="G111" s="1094"/>
      <c r="H111" s="8"/>
    </row>
    <row r="112" spans="1:8" hidden="1" outlineLevel="1">
      <c r="A112" s="27"/>
      <c r="B112" s="83"/>
      <c r="C112" s="83"/>
      <c r="D112" s="77"/>
      <c r="E112" s="77"/>
      <c r="F112" s="86"/>
      <c r="G112" s="1094"/>
      <c r="H112" s="8"/>
    </row>
    <row r="113" spans="1:8" hidden="1" outlineLevel="1">
      <c r="A113" s="27"/>
      <c r="B113" s="83"/>
      <c r="C113" s="83"/>
      <c r="D113" s="77"/>
      <c r="E113" s="77"/>
      <c r="F113" s="86"/>
      <c r="G113" s="1094"/>
      <c r="H113" s="8"/>
    </row>
    <row r="114" spans="1:8" hidden="1" outlineLevel="1">
      <c r="A114" s="27"/>
      <c r="B114" s="83"/>
      <c r="C114" s="83"/>
      <c r="D114" s="77"/>
      <c r="E114" s="77"/>
      <c r="F114" s="86"/>
      <c r="G114" s="1094"/>
      <c r="H114" s="8"/>
    </row>
    <row r="115" spans="1:8" hidden="1" outlineLevel="1">
      <c r="A115" s="27"/>
      <c r="B115" s="83"/>
      <c r="C115" s="83"/>
      <c r="D115" s="77"/>
      <c r="E115" s="77"/>
      <c r="F115" s="86"/>
      <c r="G115" s="1094"/>
      <c r="H115" s="8"/>
    </row>
    <row r="116" spans="1:8" hidden="1" outlineLevel="1">
      <c r="A116" s="27"/>
      <c r="B116" s="83"/>
      <c r="C116" s="83"/>
      <c r="D116" s="77"/>
      <c r="E116" s="77"/>
      <c r="F116" s="86"/>
      <c r="G116" s="1094"/>
      <c r="H116" s="8"/>
    </row>
    <row r="117" spans="1:8" hidden="1" outlineLevel="1">
      <c r="A117" s="27"/>
      <c r="B117" s="83"/>
      <c r="C117" s="83"/>
      <c r="D117" s="77"/>
      <c r="E117" s="77"/>
      <c r="F117" s="86"/>
      <c r="G117" s="1094"/>
      <c r="H117" s="8"/>
    </row>
    <row r="118" spans="1:8" hidden="1" outlineLevel="1">
      <c r="A118" s="27"/>
      <c r="B118" s="83"/>
      <c r="C118" s="83"/>
      <c r="D118" s="77"/>
      <c r="E118" s="77"/>
      <c r="F118" s="86"/>
      <c r="G118" s="1094"/>
      <c r="H118" s="8"/>
    </row>
    <row r="119" spans="1:8" hidden="1" outlineLevel="1">
      <c r="A119" s="27"/>
      <c r="B119" s="83"/>
      <c r="C119" s="83"/>
      <c r="D119" s="77"/>
      <c r="E119" s="77"/>
      <c r="F119" s="86"/>
      <c r="G119" s="1094"/>
      <c r="H119" s="8"/>
    </row>
    <row r="120" spans="1:8" hidden="1" outlineLevel="1">
      <c r="A120" s="27"/>
      <c r="B120" s="83"/>
      <c r="C120" s="83"/>
      <c r="D120" s="77"/>
      <c r="E120" s="77"/>
      <c r="F120" s="86"/>
      <c r="G120" s="1094"/>
      <c r="H120" s="8"/>
    </row>
    <row r="121" spans="1:8" ht="15.75" hidden="1" outlineLevel="1" thickBot="1">
      <c r="A121" s="90"/>
      <c r="B121" s="91"/>
      <c r="C121" s="91"/>
      <c r="D121" s="92"/>
      <c r="E121" s="92"/>
      <c r="F121" s="93"/>
      <c r="G121" s="1094"/>
      <c r="H121" s="8"/>
    </row>
    <row r="122" spans="1:8" s="89" customFormat="1" ht="30" customHeight="1" collapsed="1">
      <c r="A122" s="1140" t="s">
        <v>125</v>
      </c>
      <c r="B122" s="1141"/>
      <c r="C122" s="1141" t="s">
        <v>128</v>
      </c>
      <c r="D122" s="1141"/>
      <c r="E122" s="1141"/>
      <c r="F122" s="1154"/>
      <c r="G122" s="850" t="s">
        <v>797</v>
      </c>
      <c r="H122" s="168"/>
    </row>
    <row r="123" spans="1:8">
      <c r="A123" s="1127"/>
      <c r="B123" s="1128"/>
      <c r="C123" s="1128" t="s">
        <v>126</v>
      </c>
      <c r="D123" s="1128"/>
      <c r="E123" s="904" t="s">
        <v>127</v>
      </c>
      <c r="F123" s="905"/>
      <c r="G123" s="851"/>
      <c r="H123" s="8"/>
    </row>
    <row r="124" spans="1:8">
      <c r="A124" s="1387"/>
      <c r="B124" s="1388"/>
      <c r="C124" s="904"/>
      <c r="D124" s="904"/>
      <c r="E124" s="904"/>
      <c r="F124" s="905"/>
      <c r="G124" s="851"/>
      <c r="H124" s="8"/>
    </row>
    <row r="125" spans="1:8">
      <c r="A125" s="1387"/>
      <c r="B125" s="1388"/>
      <c r="C125" s="904"/>
      <c r="D125" s="904"/>
      <c r="E125" s="904"/>
      <c r="F125" s="905"/>
      <c r="G125" s="851"/>
      <c r="H125" s="8"/>
    </row>
    <row r="126" spans="1:8">
      <c r="A126" s="1387"/>
      <c r="B126" s="1388"/>
      <c r="C126" s="904"/>
      <c r="D126" s="904"/>
      <c r="E126" s="904"/>
      <c r="F126" s="905"/>
      <c r="G126" s="851"/>
      <c r="H126" s="8"/>
    </row>
    <row r="127" spans="1:8">
      <c r="A127" s="1387"/>
      <c r="B127" s="1388"/>
      <c r="C127" s="904"/>
      <c r="D127" s="904"/>
      <c r="E127" s="1388"/>
      <c r="F127" s="1395"/>
      <c r="G127" s="851"/>
      <c r="H127" s="8"/>
    </row>
    <row r="128" spans="1:8" ht="15.75" thickBot="1">
      <c r="A128" s="1389"/>
      <c r="B128" s="1390"/>
      <c r="C128" s="1393"/>
      <c r="D128" s="1393"/>
      <c r="E128" s="1393"/>
      <c r="F128" s="1394"/>
      <c r="G128" s="852"/>
      <c r="H128" s="8"/>
    </row>
    <row r="129" spans="1:8" hidden="1" outlineLevel="1">
      <c r="A129" s="1391"/>
      <c r="B129" s="1392"/>
      <c r="C129" s="931"/>
      <c r="D129" s="931"/>
      <c r="E129" s="931"/>
      <c r="F129" s="932"/>
      <c r="G129" s="1105" t="s">
        <v>797</v>
      </c>
      <c r="H129" s="8"/>
    </row>
    <row r="130" spans="1:8" hidden="1" outlineLevel="1">
      <c r="A130" s="1387"/>
      <c r="B130" s="1388"/>
      <c r="C130" s="904"/>
      <c r="D130" s="904"/>
      <c r="E130" s="904"/>
      <c r="F130" s="905"/>
      <c r="G130" s="851"/>
      <c r="H130" s="8"/>
    </row>
    <row r="131" spans="1:8" hidden="1" outlineLevel="1">
      <c r="A131" s="1387"/>
      <c r="B131" s="1388"/>
      <c r="C131" s="904"/>
      <c r="D131" s="904"/>
      <c r="E131" s="904"/>
      <c r="F131" s="905"/>
      <c r="G131" s="851"/>
      <c r="H131" s="8"/>
    </row>
    <row r="132" spans="1:8" hidden="1" outlineLevel="1">
      <c r="A132" s="1387"/>
      <c r="B132" s="1388"/>
      <c r="C132" s="904"/>
      <c r="D132" s="904"/>
      <c r="E132" s="904"/>
      <c r="F132" s="905"/>
      <c r="G132" s="851"/>
      <c r="H132" s="8"/>
    </row>
    <row r="133" spans="1:8" hidden="1" outlineLevel="1">
      <c r="A133" s="1387"/>
      <c r="B133" s="1388"/>
      <c r="C133" s="904"/>
      <c r="D133" s="904"/>
      <c r="E133" s="904"/>
      <c r="F133" s="905"/>
      <c r="G133" s="851"/>
      <c r="H133" s="8"/>
    </row>
    <row r="134" spans="1:8" hidden="1" outlineLevel="1">
      <c r="A134" s="1387"/>
      <c r="B134" s="1388"/>
      <c r="C134" s="904"/>
      <c r="D134" s="904"/>
      <c r="E134" s="904"/>
      <c r="F134" s="905"/>
      <c r="G134" s="851"/>
      <c r="H134" s="8"/>
    </row>
    <row r="135" spans="1:8" hidden="1" outlineLevel="1">
      <c r="A135" s="1387"/>
      <c r="B135" s="1388"/>
      <c r="C135" s="904"/>
      <c r="D135" s="904"/>
      <c r="E135" s="904"/>
      <c r="F135" s="905"/>
      <c r="G135" s="851"/>
      <c r="H135" s="8"/>
    </row>
    <row r="136" spans="1:8" hidden="1" outlineLevel="1">
      <c r="A136" s="1387"/>
      <c r="B136" s="1388"/>
      <c r="C136" s="904"/>
      <c r="D136" s="904"/>
      <c r="E136" s="904"/>
      <c r="F136" s="905"/>
      <c r="G136" s="851"/>
      <c r="H136" s="8"/>
    </row>
    <row r="137" spans="1:8" hidden="1" outlineLevel="1">
      <c r="A137" s="1387"/>
      <c r="B137" s="1388"/>
      <c r="C137" s="904"/>
      <c r="D137" s="904"/>
      <c r="E137" s="904"/>
      <c r="F137" s="905"/>
      <c r="G137" s="851"/>
      <c r="H137" s="8"/>
    </row>
    <row r="138" spans="1:8" ht="15.75" hidden="1" outlineLevel="1" thickBot="1">
      <c r="A138" s="1389"/>
      <c r="B138" s="1390"/>
      <c r="C138" s="1393"/>
      <c r="D138" s="1393"/>
      <c r="E138" s="1393"/>
      <c r="F138" s="1394"/>
      <c r="G138" s="1398"/>
      <c r="H138" s="8"/>
    </row>
    <row r="139" spans="1:8" ht="60" customHeight="1" collapsed="1">
      <c r="A139" s="1322" t="s">
        <v>129</v>
      </c>
      <c r="B139" s="1323"/>
      <c r="C139" s="1323"/>
      <c r="D139" s="1323"/>
      <c r="E139" s="1323"/>
      <c r="F139" s="1323"/>
      <c r="G139" s="850" t="s">
        <v>799</v>
      </c>
      <c r="H139" s="8"/>
    </row>
    <row r="140" spans="1:8">
      <c r="A140" s="472"/>
      <c r="B140" s="473"/>
      <c r="C140" s="473"/>
      <c r="D140" s="473"/>
      <c r="E140" s="473"/>
      <c r="F140" s="474"/>
      <c r="G140" s="851"/>
      <c r="H140" s="8"/>
    </row>
    <row r="141" spans="1:8">
      <c r="A141" s="406"/>
      <c r="B141" s="407"/>
      <c r="C141" s="407"/>
      <c r="D141" s="407"/>
      <c r="E141" s="407"/>
      <c r="F141" s="408"/>
      <c r="G141" s="851"/>
      <c r="H141" s="8"/>
    </row>
    <row r="142" spans="1:8">
      <c r="A142" s="406"/>
      <c r="B142" s="407"/>
      <c r="C142" s="407"/>
      <c r="D142" s="407"/>
      <c r="E142" s="407"/>
      <c r="F142" s="408"/>
      <c r="G142" s="851"/>
      <c r="H142" s="8"/>
    </row>
    <row r="143" spans="1:8">
      <c r="A143" s="406"/>
      <c r="B143" s="407"/>
      <c r="C143" s="407"/>
      <c r="D143" s="407"/>
      <c r="E143" s="407"/>
      <c r="F143" s="408"/>
      <c r="G143" s="851"/>
      <c r="H143" s="8"/>
    </row>
    <row r="144" spans="1:8">
      <c r="A144" s="406"/>
      <c r="B144" s="407"/>
      <c r="C144" s="407"/>
      <c r="D144" s="407"/>
      <c r="E144" s="407"/>
      <c r="F144" s="408"/>
      <c r="G144" s="851"/>
      <c r="H144" s="8"/>
    </row>
    <row r="145" spans="1:8">
      <c r="A145" s="406"/>
      <c r="B145" s="407"/>
      <c r="C145" s="407"/>
      <c r="D145" s="407"/>
      <c r="E145" s="407"/>
      <c r="F145" s="408"/>
      <c r="G145" s="851"/>
      <c r="H145" s="8"/>
    </row>
    <row r="146" spans="1:8">
      <c r="A146" s="406"/>
      <c r="B146" s="407"/>
      <c r="C146" s="407"/>
      <c r="D146" s="407"/>
      <c r="E146" s="407"/>
      <c r="F146" s="408"/>
      <c r="G146" s="851"/>
      <c r="H146" s="8"/>
    </row>
    <row r="147" spans="1:8">
      <c r="A147" s="406"/>
      <c r="B147" s="407"/>
      <c r="C147" s="407"/>
      <c r="D147" s="407"/>
      <c r="E147" s="407"/>
      <c r="F147" s="408"/>
      <c r="G147" s="851"/>
      <c r="H147" s="8"/>
    </row>
    <row r="148" spans="1:8">
      <c r="A148" s="406"/>
      <c r="B148" s="407"/>
      <c r="C148" s="407"/>
      <c r="D148" s="407"/>
      <c r="E148" s="407"/>
      <c r="F148" s="408"/>
      <c r="G148" s="851"/>
      <c r="H148" s="8"/>
    </row>
    <row r="149" spans="1:8">
      <c r="A149" s="406"/>
      <c r="B149" s="407"/>
      <c r="C149" s="407"/>
      <c r="D149" s="407"/>
      <c r="E149" s="407"/>
      <c r="F149" s="408"/>
      <c r="G149" s="851"/>
      <c r="H149" s="8"/>
    </row>
    <row r="150" spans="1:8" ht="15.75" thickBot="1">
      <c r="A150" s="409"/>
      <c r="B150" s="410"/>
      <c r="C150" s="410"/>
      <c r="D150" s="410"/>
      <c r="E150" s="410"/>
      <c r="F150" s="411"/>
      <c r="G150" s="852"/>
      <c r="H150" s="8"/>
    </row>
    <row r="151" spans="1:8" hidden="1" outlineLevel="1">
      <c r="A151" s="403"/>
      <c r="B151" s="404"/>
      <c r="C151" s="404"/>
      <c r="D151" s="404"/>
      <c r="E151" s="404"/>
      <c r="F151" s="405"/>
      <c r="G151" s="1105" t="s">
        <v>799</v>
      </c>
      <c r="H151" s="8"/>
    </row>
    <row r="152" spans="1:8" hidden="1" outlineLevel="1">
      <c r="A152" s="406"/>
      <c r="B152" s="407"/>
      <c r="C152" s="407"/>
      <c r="D152" s="407"/>
      <c r="E152" s="407"/>
      <c r="F152" s="408"/>
      <c r="G152" s="851"/>
      <c r="H152" s="8"/>
    </row>
    <row r="153" spans="1:8" hidden="1" outlineLevel="1">
      <c r="A153" s="406"/>
      <c r="B153" s="407"/>
      <c r="C153" s="407"/>
      <c r="D153" s="407"/>
      <c r="E153" s="407"/>
      <c r="F153" s="408"/>
      <c r="G153" s="851"/>
      <c r="H153" s="8"/>
    </row>
    <row r="154" spans="1:8" hidden="1" outlineLevel="1">
      <c r="A154" s="406"/>
      <c r="B154" s="407"/>
      <c r="C154" s="407"/>
      <c r="D154" s="407"/>
      <c r="E154" s="407"/>
      <c r="F154" s="408"/>
      <c r="G154" s="851"/>
      <c r="H154" s="8"/>
    </row>
    <row r="155" spans="1:8" hidden="1" outlineLevel="1">
      <c r="A155" s="406"/>
      <c r="B155" s="407"/>
      <c r="C155" s="407"/>
      <c r="D155" s="407"/>
      <c r="E155" s="407"/>
      <c r="F155" s="408"/>
      <c r="G155" s="851"/>
      <c r="H155" s="8"/>
    </row>
    <row r="156" spans="1:8" hidden="1" outlineLevel="1">
      <c r="A156" s="406"/>
      <c r="B156" s="407"/>
      <c r="C156" s="407"/>
      <c r="D156" s="407"/>
      <c r="E156" s="407"/>
      <c r="F156" s="408"/>
      <c r="G156" s="851"/>
      <c r="H156" s="8"/>
    </row>
    <row r="157" spans="1:8" hidden="1" outlineLevel="1">
      <c r="A157" s="406"/>
      <c r="B157" s="407"/>
      <c r="C157" s="407"/>
      <c r="D157" s="407"/>
      <c r="E157" s="407"/>
      <c r="F157" s="408"/>
      <c r="G157" s="851"/>
      <c r="H157" s="8"/>
    </row>
    <row r="158" spans="1:8" hidden="1" outlineLevel="1">
      <c r="A158" s="406"/>
      <c r="B158" s="407"/>
      <c r="C158" s="407"/>
      <c r="D158" s="407"/>
      <c r="E158" s="407"/>
      <c r="F158" s="408"/>
      <c r="G158" s="851"/>
      <c r="H158" s="8"/>
    </row>
    <row r="159" spans="1:8" hidden="1" outlineLevel="1">
      <c r="A159" s="406"/>
      <c r="B159" s="407"/>
      <c r="C159" s="407"/>
      <c r="D159" s="407"/>
      <c r="E159" s="407"/>
      <c r="F159" s="408"/>
      <c r="G159" s="851"/>
      <c r="H159" s="8"/>
    </row>
    <row r="160" spans="1:8" ht="15.75" hidden="1" outlineLevel="1" thickBot="1">
      <c r="A160" s="409"/>
      <c r="B160" s="410"/>
      <c r="C160" s="410"/>
      <c r="D160" s="410"/>
      <c r="E160" s="410"/>
      <c r="F160" s="411"/>
      <c r="G160" s="852"/>
      <c r="H160" s="8"/>
    </row>
    <row r="161" spans="1:11" collapsed="1">
      <c r="A161" s="1396" t="s">
        <v>130</v>
      </c>
      <c r="B161" s="1397"/>
      <c r="C161" s="1397"/>
      <c r="D161" s="1397"/>
      <c r="E161" s="1397"/>
      <c r="F161" s="1397"/>
      <c r="G161" s="878" t="s">
        <v>800</v>
      </c>
      <c r="H161" s="8"/>
    </row>
    <row r="162" spans="1:11">
      <c r="A162" s="475"/>
      <c r="B162" s="476"/>
      <c r="C162" s="476"/>
      <c r="D162" s="476"/>
      <c r="E162" s="476"/>
      <c r="F162" s="477"/>
      <c r="G162" s="879"/>
      <c r="H162" s="8"/>
    </row>
    <row r="163" spans="1:11">
      <c r="A163" s="438"/>
      <c r="B163" s="439"/>
      <c r="C163" s="439"/>
      <c r="D163" s="439"/>
      <c r="E163" s="439"/>
      <c r="F163" s="440"/>
      <c r="G163" s="879"/>
      <c r="H163" s="8"/>
    </row>
    <row r="164" spans="1:11">
      <c r="A164" s="438"/>
      <c r="B164" s="439"/>
      <c r="C164" s="439"/>
      <c r="D164" s="439"/>
      <c r="E164" s="439"/>
      <c r="F164" s="440"/>
      <c r="G164" s="879"/>
      <c r="H164" s="8"/>
    </row>
    <row r="165" spans="1:11" ht="15" customHeight="1">
      <c r="A165" s="438"/>
      <c r="B165" s="439"/>
      <c r="C165" s="439"/>
      <c r="D165" s="439"/>
      <c r="E165" s="439"/>
      <c r="F165" s="440"/>
      <c r="G165" s="879"/>
      <c r="H165" s="8"/>
      <c r="I165" s="95"/>
      <c r="J165" s="95"/>
      <c r="K165" s="95"/>
    </row>
    <row r="166" spans="1:11" ht="15" customHeight="1">
      <c r="A166" s="438"/>
      <c r="B166" s="439"/>
      <c r="C166" s="439"/>
      <c r="D166" s="439"/>
      <c r="E166" s="439"/>
      <c r="F166" s="440"/>
      <c r="G166" s="879"/>
      <c r="H166" s="169"/>
      <c r="I166" s="95"/>
      <c r="J166" s="95"/>
      <c r="K166" s="95"/>
    </row>
    <row r="167" spans="1:11">
      <c r="A167" s="438"/>
      <c r="B167" s="439"/>
      <c r="C167" s="439"/>
      <c r="D167" s="439"/>
      <c r="E167" s="439"/>
      <c r="F167" s="440"/>
      <c r="G167" s="879"/>
      <c r="H167" s="8"/>
    </row>
    <row r="168" spans="1:11">
      <c r="A168" s="438"/>
      <c r="B168" s="439"/>
      <c r="C168" s="439"/>
      <c r="D168" s="439"/>
      <c r="E168" s="439"/>
      <c r="F168" s="440"/>
      <c r="G168" s="879"/>
      <c r="H168" s="8"/>
    </row>
    <row r="169" spans="1:11">
      <c r="A169" s="438"/>
      <c r="B169" s="439"/>
      <c r="C169" s="439"/>
      <c r="D169" s="439"/>
      <c r="E169" s="439"/>
      <c r="F169" s="440"/>
      <c r="G169" s="879"/>
      <c r="H169" s="8"/>
    </row>
    <row r="170" spans="1:11">
      <c r="A170" s="438"/>
      <c r="B170" s="439"/>
      <c r="C170" s="439"/>
      <c r="D170" s="439"/>
      <c r="E170" s="439"/>
      <c r="F170" s="440"/>
      <c r="G170" s="879"/>
      <c r="H170" s="8"/>
    </row>
    <row r="171" spans="1:11" ht="15.75" thickBot="1">
      <c r="A171" s="441"/>
      <c r="B171" s="442"/>
      <c r="C171" s="442"/>
      <c r="D171" s="442"/>
      <c r="E171" s="442"/>
      <c r="F171" s="443"/>
      <c r="G171" s="880"/>
      <c r="H171" s="8"/>
    </row>
    <row r="172" spans="1:11" hidden="1" outlineLevel="1">
      <c r="A172" s="435"/>
      <c r="B172" s="436"/>
      <c r="C172" s="436"/>
      <c r="D172" s="436"/>
      <c r="E172" s="436"/>
      <c r="F172" s="436"/>
      <c r="G172" s="1308" t="s">
        <v>800</v>
      </c>
      <c r="H172" s="8"/>
    </row>
    <row r="173" spans="1:11" hidden="1" outlineLevel="1">
      <c r="A173" s="438"/>
      <c r="B173" s="439"/>
      <c r="C173" s="439"/>
      <c r="D173" s="439"/>
      <c r="E173" s="439"/>
      <c r="F173" s="439"/>
      <c r="G173" s="1309"/>
      <c r="H173" s="8"/>
    </row>
    <row r="174" spans="1:11" hidden="1" outlineLevel="1">
      <c r="A174" s="438"/>
      <c r="B174" s="439"/>
      <c r="C174" s="439"/>
      <c r="D174" s="439"/>
      <c r="E174" s="439"/>
      <c r="F174" s="439"/>
      <c r="G174" s="1309"/>
      <c r="H174" s="8"/>
    </row>
    <row r="175" spans="1:11" hidden="1" outlineLevel="1">
      <c r="A175" s="438"/>
      <c r="B175" s="439"/>
      <c r="C175" s="439"/>
      <c r="D175" s="439"/>
      <c r="E175" s="439"/>
      <c r="F175" s="439"/>
      <c r="G175" s="1309"/>
      <c r="H175" s="8"/>
    </row>
    <row r="176" spans="1:11" hidden="1" outlineLevel="1">
      <c r="A176" s="438"/>
      <c r="B176" s="439"/>
      <c r="C176" s="439"/>
      <c r="D176" s="439"/>
      <c r="E176" s="439"/>
      <c r="F176" s="439"/>
      <c r="G176" s="1309"/>
      <c r="H176" s="8"/>
    </row>
    <row r="177" spans="1:8" hidden="1" outlineLevel="1">
      <c r="A177" s="438"/>
      <c r="B177" s="439"/>
      <c r="C177" s="439"/>
      <c r="D177" s="439"/>
      <c r="E177" s="439"/>
      <c r="F177" s="439"/>
      <c r="G177" s="1309"/>
      <c r="H177" s="8"/>
    </row>
    <row r="178" spans="1:8" hidden="1" outlineLevel="1">
      <c r="A178" s="438"/>
      <c r="B178" s="439"/>
      <c r="C178" s="439"/>
      <c r="D178" s="439"/>
      <c r="E178" s="439"/>
      <c r="F178" s="439"/>
      <c r="G178" s="1309"/>
      <c r="H178" s="8"/>
    </row>
    <row r="179" spans="1:8" hidden="1" outlineLevel="1">
      <c r="A179" s="438"/>
      <c r="B179" s="439"/>
      <c r="C179" s="439"/>
      <c r="D179" s="439"/>
      <c r="E179" s="439"/>
      <c r="F179" s="439"/>
      <c r="G179" s="1309"/>
      <c r="H179" s="8"/>
    </row>
    <row r="180" spans="1:8" hidden="1" outlineLevel="1">
      <c r="A180" s="438"/>
      <c r="B180" s="439"/>
      <c r="C180" s="439"/>
      <c r="D180" s="439"/>
      <c r="E180" s="439"/>
      <c r="F180" s="439"/>
      <c r="G180" s="1309"/>
      <c r="H180" s="8"/>
    </row>
    <row r="181" spans="1:8" ht="15.75" hidden="1" outlineLevel="1" thickBot="1">
      <c r="A181" s="441"/>
      <c r="B181" s="442"/>
      <c r="C181" s="442"/>
      <c r="D181" s="442"/>
      <c r="E181" s="442"/>
      <c r="F181" s="442"/>
      <c r="G181" s="1310"/>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D1"/>
    </sheetView>
  </sheetViews>
  <sheetFormatPr defaultRowHeight="15" outlineLevelRow="1"/>
  <cols>
    <col min="1" max="6" width="25.7109375" customWidth="1"/>
    <col min="7" max="7" width="20.7109375" customWidth="1"/>
  </cols>
  <sheetData>
    <row r="1" spans="1:8">
      <c r="A1" s="853" t="s">
        <v>737</v>
      </c>
      <c r="B1" s="853"/>
      <c r="C1" s="853"/>
      <c r="D1" s="853"/>
      <c r="E1" s="853"/>
      <c r="F1" s="853"/>
      <c r="G1" s="323"/>
      <c r="H1" s="231"/>
    </row>
    <row r="2" spans="1:8">
      <c r="A2" s="853" t="s">
        <v>255</v>
      </c>
      <c r="B2" s="853"/>
      <c r="C2" s="853"/>
      <c r="D2" s="853"/>
      <c r="E2" s="853"/>
      <c r="F2" s="853"/>
      <c r="G2" s="323"/>
      <c r="H2" s="231"/>
    </row>
    <row r="3" spans="1:8" ht="15.75" thickBot="1">
      <c r="A3" s="854"/>
      <c r="B3" s="854"/>
      <c r="C3" s="854"/>
      <c r="D3" s="854"/>
      <c r="E3" s="854"/>
      <c r="F3" s="854"/>
      <c r="G3" s="854"/>
    </row>
    <row r="4" spans="1:8">
      <c r="A4" s="855" t="s">
        <v>31</v>
      </c>
      <c r="B4" s="856"/>
      <c r="C4" s="856"/>
      <c r="D4" s="856"/>
      <c r="E4" s="856"/>
      <c r="F4" s="856"/>
      <c r="G4" s="861" t="s">
        <v>1058</v>
      </c>
    </row>
    <row r="5" spans="1:8" ht="15.75" thickBot="1">
      <c r="A5" s="858"/>
      <c r="B5" s="859"/>
      <c r="C5" s="859"/>
      <c r="D5" s="859"/>
      <c r="E5" s="859"/>
      <c r="F5" s="859"/>
      <c r="G5" s="877"/>
    </row>
    <row r="6" spans="1:8" ht="15.75" thickBot="1">
      <c r="A6" s="1399" t="str">
        <f>Obsah!A3</f>
        <v>Informace platné k datu</v>
      </c>
      <c r="B6" s="1400"/>
      <c r="C6" s="332"/>
      <c r="D6" s="332"/>
      <c r="E6" s="332"/>
      <c r="F6" s="344" t="str">
        <f>Obsah!C3</f>
        <v>(31/12/2015)</v>
      </c>
      <c r="G6" s="338"/>
    </row>
    <row r="7" spans="1:8" ht="15" customHeight="1">
      <c r="A7" s="911" t="s">
        <v>131</v>
      </c>
      <c r="B7" s="912"/>
      <c r="C7" s="912"/>
      <c r="D7" s="912"/>
      <c r="E7" s="912"/>
      <c r="F7" s="913"/>
      <c r="G7" s="1134" t="s">
        <v>801</v>
      </c>
    </row>
    <row r="8" spans="1:8">
      <c r="A8" s="930"/>
      <c r="B8" s="904"/>
      <c r="C8" s="904"/>
      <c r="D8" s="904"/>
      <c r="E8" s="904"/>
      <c r="F8" s="905"/>
      <c r="G8" s="1135"/>
    </row>
    <row r="9" spans="1:8">
      <c r="A9" s="930"/>
      <c r="B9" s="904"/>
      <c r="C9" s="904"/>
      <c r="D9" s="904"/>
      <c r="E9" s="904"/>
      <c r="F9" s="905"/>
      <c r="G9" s="1135"/>
    </row>
    <row r="10" spans="1:8">
      <c r="A10" s="930"/>
      <c r="B10" s="904"/>
      <c r="C10" s="904"/>
      <c r="D10" s="904"/>
      <c r="E10" s="904"/>
      <c r="F10" s="905"/>
      <c r="G10" s="1135"/>
    </row>
    <row r="11" spans="1:8">
      <c r="A11" s="930"/>
      <c r="B11" s="904"/>
      <c r="C11" s="904"/>
      <c r="D11" s="904"/>
      <c r="E11" s="904"/>
      <c r="F11" s="905"/>
      <c r="G11" s="1135"/>
    </row>
    <row r="12" spans="1:8" ht="15.75" thickBot="1">
      <c r="A12" s="1401"/>
      <c r="B12" s="1393"/>
      <c r="C12" s="1393"/>
      <c r="D12" s="1393"/>
      <c r="E12" s="1393"/>
      <c r="F12" s="1394"/>
      <c r="G12" s="1136"/>
    </row>
    <row r="13" spans="1:8">
      <c r="A13" s="911" t="s">
        <v>132</v>
      </c>
      <c r="B13" s="912"/>
      <c r="C13" s="912"/>
      <c r="D13" s="912"/>
      <c r="E13" s="912"/>
      <c r="F13" s="913"/>
      <c r="G13" s="1093" t="s">
        <v>802</v>
      </c>
    </row>
    <row r="14" spans="1:8">
      <c r="A14" s="930"/>
      <c r="B14" s="904"/>
      <c r="C14" s="904"/>
      <c r="D14" s="904"/>
      <c r="E14" s="904"/>
      <c r="F14" s="905"/>
      <c r="G14" s="1094"/>
    </row>
    <row r="15" spans="1:8">
      <c r="A15" s="930"/>
      <c r="B15" s="904"/>
      <c r="C15" s="904"/>
      <c r="D15" s="904"/>
      <c r="E15" s="904"/>
      <c r="F15" s="905"/>
      <c r="G15" s="1094"/>
    </row>
    <row r="16" spans="1:8">
      <c r="A16" s="930"/>
      <c r="B16" s="904"/>
      <c r="C16" s="904"/>
      <c r="D16" s="904"/>
      <c r="E16" s="904"/>
      <c r="F16" s="905"/>
      <c r="G16" s="1094"/>
    </row>
    <row r="17" spans="1:7">
      <c r="A17" s="930"/>
      <c r="B17" s="904"/>
      <c r="C17" s="904"/>
      <c r="D17" s="904"/>
      <c r="E17" s="904"/>
      <c r="F17" s="905"/>
      <c r="G17" s="1094"/>
    </row>
    <row r="18" spans="1:7" ht="15.75" thickBot="1">
      <c r="A18" s="1401"/>
      <c r="B18" s="1393"/>
      <c r="C18" s="1393"/>
      <c r="D18" s="1393"/>
      <c r="E18" s="1393"/>
      <c r="F18" s="1394"/>
      <c r="G18" s="1098"/>
    </row>
    <row r="19" spans="1:7">
      <c r="A19" s="911" t="s">
        <v>133</v>
      </c>
      <c r="B19" s="912"/>
      <c r="C19" s="912"/>
      <c r="D19" s="912"/>
      <c r="E19" s="912"/>
      <c r="F19" s="913"/>
      <c r="G19" s="1134" t="s">
        <v>803</v>
      </c>
    </row>
    <row r="20" spans="1:7">
      <c r="A20" s="1402"/>
      <c r="B20" s="1403"/>
      <c r="C20" s="1403"/>
      <c r="D20" s="1403"/>
      <c r="E20" s="1403"/>
      <c r="F20" s="1404"/>
      <c r="G20" s="1135"/>
    </row>
    <row r="21" spans="1:7">
      <c r="A21" s="1402"/>
      <c r="B21" s="1403"/>
      <c r="C21" s="1403"/>
      <c r="D21" s="1403"/>
      <c r="E21" s="1403"/>
      <c r="F21" s="1404"/>
      <c r="G21" s="1135"/>
    </row>
    <row r="22" spans="1:7">
      <c r="A22" s="1402"/>
      <c r="B22" s="1403"/>
      <c r="C22" s="1403"/>
      <c r="D22" s="1403"/>
      <c r="E22" s="1403"/>
      <c r="F22" s="1404"/>
      <c r="G22" s="1135"/>
    </row>
    <row r="23" spans="1:7">
      <c r="A23" s="1402"/>
      <c r="B23" s="1403"/>
      <c r="C23" s="1403"/>
      <c r="D23" s="1403"/>
      <c r="E23" s="1403"/>
      <c r="F23" s="1404"/>
      <c r="G23" s="1135"/>
    </row>
    <row r="24" spans="1:7" ht="15.75" thickBot="1">
      <c r="A24" s="1407"/>
      <c r="B24" s="1405"/>
      <c r="C24" s="1405"/>
      <c r="D24" s="1405"/>
      <c r="E24" s="1405"/>
      <c r="F24" s="1406"/>
      <c r="G24" s="1136"/>
    </row>
    <row r="25" spans="1:7" ht="15" customHeight="1">
      <c r="A25" s="911" t="s">
        <v>134</v>
      </c>
      <c r="B25" s="912"/>
      <c r="C25" s="912"/>
      <c r="D25" s="912"/>
      <c r="E25" s="912"/>
      <c r="F25" s="913"/>
      <c r="G25" s="850" t="s">
        <v>804</v>
      </c>
    </row>
    <row r="26" spans="1:7">
      <c r="A26" s="930" t="s">
        <v>135</v>
      </c>
      <c r="B26" s="904"/>
      <c r="C26" s="904" t="s">
        <v>136</v>
      </c>
      <c r="D26" s="904"/>
      <c r="E26" s="904" t="s">
        <v>137</v>
      </c>
      <c r="F26" s="905"/>
      <c r="G26" s="851"/>
    </row>
    <row r="27" spans="1:7">
      <c r="A27" s="1402"/>
      <c r="B27" s="1403"/>
      <c r="C27" s="904"/>
      <c r="D27" s="904"/>
      <c r="E27" s="1403"/>
      <c r="F27" s="1404"/>
      <c r="G27" s="851"/>
    </row>
    <row r="28" spans="1:7">
      <c r="A28" s="1402"/>
      <c r="B28" s="1403"/>
      <c r="C28" s="904"/>
      <c r="D28" s="904"/>
      <c r="E28" s="1403"/>
      <c r="F28" s="1404"/>
      <c r="G28" s="851"/>
    </row>
    <row r="29" spans="1:7">
      <c r="A29" s="1402"/>
      <c r="B29" s="1403"/>
      <c r="C29" s="904"/>
      <c r="D29" s="904"/>
      <c r="E29" s="1403"/>
      <c r="F29" s="1404"/>
      <c r="G29" s="851"/>
    </row>
    <row r="30" spans="1:7">
      <c r="A30" s="1402"/>
      <c r="B30" s="1403"/>
      <c r="C30" s="1403"/>
      <c r="D30" s="1403"/>
      <c r="E30" s="1403"/>
      <c r="F30" s="1404"/>
      <c r="G30" s="851"/>
    </row>
    <row r="31" spans="1:7" ht="15.75" thickBot="1">
      <c r="A31" s="1407"/>
      <c r="B31" s="1405"/>
      <c r="C31" s="1405"/>
      <c r="D31" s="1405"/>
      <c r="E31" s="1405"/>
      <c r="F31" s="1406"/>
      <c r="G31" s="851"/>
    </row>
    <row r="32" spans="1:7" hidden="1" outlineLevel="1">
      <c r="A32" s="1410"/>
      <c r="B32" s="1409"/>
      <c r="C32" s="1408"/>
      <c r="D32" s="1409"/>
      <c r="E32" s="1408"/>
      <c r="F32" s="1411"/>
      <c r="G32" s="851" t="s">
        <v>804</v>
      </c>
    </row>
    <row r="33" spans="1:7" hidden="1" outlineLevel="1">
      <c r="A33" s="1148"/>
      <c r="B33" s="1381"/>
      <c r="C33" s="905"/>
      <c r="D33" s="1381"/>
      <c r="E33" s="905"/>
      <c r="F33" s="1149"/>
      <c r="G33" s="851"/>
    </row>
    <row r="34" spans="1:7" hidden="1" outlineLevel="1">
      <c r="A34" s="1148"/>
      <c r="B34" s="1381"/>
      <c r="C34" s="905"/>
      <c r="D34" s="1381"/>
      <c r="E34" s="905"/>
      <c r="F34" s="1149"/>
      <c r="G34" s="851"/>
    </row>
    <row r="35" spans="1:7" hidden="1" outlineLevel="1">
      <c r="A35" s="1148"/>
      <c r="B35" s="1381"/>
      <c r="C35" s="905"/>
      <c r="D35" s="1381"/>
      <c r="E35" s="905"/>
      <c r="F35" s="1149"/>
      <c r="G35" s="851"/>
    </row>
    <row r="36" spans="1:7" hidden="1" outlineLevel="1">
      <c r="A36" s="1148"/>
      <c r="B36" s="1381"/>
      <c r="C36" s="905"/>
      <c r="D36" s="1381"/>
      <c r="E36" s="905"/>
      <c r="F36" s="1149"/>
      <c r="G36" s="851"/>
    </row>
    <row r="37" spans="1:7" hidden="1" outlineLevel="1">
      <c r="A37" s="1148"/>
      <c r="B37" s="1381"/>
      <c r="C37" s="905"/>
      <c r="D37" s="1381"/>
      <c r="E37" s="905"/>
      <c r="F37" s="1149"/>
      <c r="G37" s="851"/>
    </row>
    <row r="38" spans="1:7" hidden="1" outlineLevel="1">
      <c r="A38" s="1412"/>
      <c r="B38" s="1413"/>
      <c r="C38" s="905"/>
      <c r="D38" s="1381"/>
      <c r="E38" s="905"/>
      <c r="F38" s="1149"/>
      <c r="G38" s="851"/>
    </row>
    <row r="39" spans="1:7" hidden="1" outlineLevel="1">
      <c r="A39" s="1148"/>
      <c r="B39" s="1381"/>
      <c r="C39" s="905"/>
      <c r="D39" s="1381"/>
      <c r="E39" s="905"/>
      <c r="F39" s="1149"/>
      <c r="G39" s="851"/>
    </row>
    <row r="40" spans="1:7" hidden="1" outlineLevel="1">
      <c r="A40" s="1148"/>
      <c r="B40" s="1381"/>
      <c r="C40" s="905"/>
      <c r="D40" s="1381"/>
      <c r="E40" s="905"/>
      <c r="F40" s="1149"/>
      <c r="G40" s="851"/>
    </row>
    <row r="41" spans="1:7" ht="15.75" hidden="1" outlineLevel="1" thickBot="1">
      <c r="A41" s="1157"/>
      <c r="B41" s="1384"/>
      <c r="C41" s="1394"/>
      <c r="D41" s="1384"/>
      <c r="E41" s="1414"/>
      <c r="F41" s="1415"/>
      <c r="G41" s="852"/>
    </row>
    <row r="42" spans="1:7" collapsed="1">
      <c r="A42" s="1423" t="s">
        <v>138</v>
      </c>
      <c r="B42" s="1424"/>
      <c r="C42" s="1424"/>
      <c r="D42" s="1424"/>
      <c r="E42" s="1424"/>
      <c r="F42" s="1425"/>
      <c r="G42" s="850" t="s">
        <v>805</v>
      </c>
    </row>
    <row r="43" spans="1:7">
      <c r="A43" s="1316"/>
      <c r="B43" s="1317"/>
      <c r="C43" s="1317"/>
      <c r="D43" s="1317"/>
      <c r="E43" s="1317"/>
      <c r="F43" s="1318"/>
      <c r="G43" s="851"/>
    </row>
    <row r="44" spans="1:7">
      <c r="A44" s="930"/>
      <c r="B44" s="904"/>
      <c r="C44" s="904"/>
      <c r="D44" s="904"/>
      <c r="E44" s="904"/>
      <c r="F44" s="905"/>
      <c r="G44" s="851"/>
    </row>
    <row r="45" spans="1:7">
      <c r="A45" s="930"/>
      <c r="B45" s="904"/>
      <c r="C45" s="904"/>
      <c r="D45" s="904"/>
      <c r="E45" s="904"/>
      <c r="F45" s="905"/>
      <c r="G45" s="851"/>
    </row>
    <row r="46" spans="1:7">
      <c r="A46" s="1402"/>
      <c r="B46" s="1403"/>
      <c r="C46" s="1403"/>
      <c r="D46" s="1403"/>
      <c r="E46" s="1403"/>
      <c r="F46" s="1404"/>
      <c r="G46" s="851"/>
    </row>
    <row r="47" spans="1:7" ht="15.75" thickBot="1">
      <c r="A47" s="1407"/>
      <c r="B47" s="1405"/>
      <c r="C47" s="1405"/>
      <c r="D47" s="1405"/>
      <c r="E47" s="1405"/>
      <c r="F47" s="1406"/>
      <c r="G47" s="851"/>
    </row>
    <row r="48" spans="1:7" hidden="1" outlineLevel="1">
      <c r="A48" s="1421"/>
      <c r="B48" s="1422"/>
      <c r="C48" s="1422"/>
      <c r="D48" s="1422"/>
      <c r="E48" s="1422"/>
      <c r="F48" s="1408"/>
      <c r="G48" s="851" t="s">
        <v>805</v>
      </c>
    </row>
    <row r="49" spans="1:7" hidden="1" outlineLevel="1">
      <c r="A49" s="1402"/>
      <c r="B49" s="1403"/>
      <c r="C49" s="1403"/>
      <c r="D49" s="1403"/>
      <c r="E49" s="1403"/>
      <c r="F49" s="1404"/>
      <c r="G49" s="851"/>
    </row>
    <row r="50" spans="1:7" hidden="1" outlineLevel="1">
      <c r="A50" s="1402"/>
      <c r="B50" s="1403"/>
      <c r="C50" s="1403"/>
      <c r="D50" s="1403"/>
      <c r="E50" s="1403"/>
      <c r="F50" s="1404"/>
      <c r="G50" s="851"/>
    </row>
    <row r="51" spans="1:7" hidden="1" outlineLevel="1">
      <c r="A51" s="1402"/>
      <c r="B51" s="1403"/>
      <c r="C51" s="1403"/>
      <c r="D51" s="1403"/>
      <c r="E51" s="1403"/>
      <c r="F51" s="1404"/>
      <c r="G51" s="851"/>
    </row>
    <row r="52" spans="1:7" ht="15.75" hidden="1" outlineLevel="1" thickBot="1">
      <c r="A52" s="1407"/>
      <c r="B52" s="1405"/>
      <c r="C52" s="1405"/>
      <c r="D52" s="1405"/>
      <c r="E52" s="1405"/>
      <c r="F52" s="1406"/>
      <c r="G52" s="852"/>
    </row>
    <row r="53" spans="1:7" collapsed="1">
      <c r="A53" s="1418" t="s">
        <v>139</v>
      </c>
      <c r="B53" s="1419"/>
      <c r="C53" s="1419"/>
      <c r="D53" s="1419"/>
      <c r="E53" s="1419"/>
      <c r="F53" s="1420"/>
      <c r="G53" s="878" t="s">
        <v>806</v>
      </c>
    </row>
    <row r="54" spans="1:7">
      <c r="A54" s="1417" t="s">
        <v>140</v>
      </c>
      <c r="B54" s="1416"/>
      <c r="C54" s="1416"/>
      <c r="D54" s="1416" t="s">
        <v>141</v>
      </c>
      <c r="E54" s="1416"/>
      <c r="F54" s="933"/>
      <c r="G54" s="879"/>
    </row>
    <row r="55" spans="1:7">
      <c r="A55" s="664" t="s">
        <v>142</v>
      </c>
      <c r="B55" s="1416" t="s">
        <v>143</v>
      </c>
      <c r="C55" s="1416"/>
      <c r="D55" s="663" t="s">
        <v>142</v>
      </c>
      <c r="E55" s="1416" t="s">
        <v>143</v>
      </c>
      <c r="F55" s="933"/>
      <c r="G55" s="879"/>
    </row>
    <row r="56" spans="1:7">
      <c r="A56" s="664"/>
      <c r="B56" s="1416"/>
      <c r="C56" s="1416"/>
      <c r="D56" s="663"/>
      <c r="E56" s="1416"/>
      <c r="F56" s="933"/>
      <c r="G56" s="879"/>
    </row>
    <row r="57" spans="1:7">
      <c r="A57" s="664"/>
      <c r="B57" s="1416"/>
      <c r="C57" s="1416"/>
      <c r="D57" s="663"/>
      <c r="E57" s="1416"/>
      <c r="F57" s="933"/>
      <c r="G57" s="879"/>
    </row>
    <row r="58" spans="1:7">
      <c r="A58" s="664"/>
      <c r="B58" s="1416"/>
      <c r="C58" s="1416"/>
      <c r="D58" s="663"/>
      <c r="E58" s="1416"/>
      <c r="F58" s="933"/>
      <c r="G58" s="879"/>
    </row>
    <row r="59" spans="1:7">
      <c r="A59" s="664"/>
      <c r="B59" s="1416"/>
      <c r="C59" s="1416"/>
      <c r="D59" s="663"/>
      <c r="E59" s="1416"/>
      <c r="F59" s="933"/>
      <c r="G59" s="879"/>
    </row>
    <row r="60" spans="1:7" ht="15.75" thickBot="1">
      <c r="A60" s="667"/>
      <c r="B60" s="1426"/>
      <c r="C60" s="1426"/>
      <c r="D60" s="665"/>
      <c r="E60" s="1426"/>
      <c r="F60" s="927"/>
      <c r="G60" s="1105"/>
    </row>
    <row r="61" spans="1:7" ht="15" hidden="1" customHeight="1" outlineLevel="1">
      <c r="A61" s="668"/>
      <c r="B61" s="1427"/>
      <c r="C61" s="1427"/>
      <c r="D61" s="666"/>
      <c r="E61" s="1427"/>
      <c r="F61" s="1428"/>
      <c r="G61" s="879" t="s">
        <v>806</v>
      </c>
    </row>
    <row r="62" spans="1:7" ht="15" hidden="1" customHeight="1" outlineLevel="1">
      <c r="A62" s="664"/>
      <c r="B62" s="1416"/>
      <c r="C62" s="1416"/>
      <c r="D62" s="663"/>
      <c r="E62" s="1416"/>
      <c r="F62" s="933"/>
      <c r="G62" s="879"/>
    </row>
    <row r="63" spans="1:7" ht="15" hidden="1" customHeight="1" outlineLevel="1">
      <c r="A63" s="664"/>
      <c r="B63" s="1416"/>
      <c r="C63" s="1416"/>
      <c r="D63" s="663"/>
      <c r="E63" s="1416"/>
      <c r="F63" s="933"/>
      <c r="G63" s="879"/>
    </row>
    <row r="64" spans="1:7" ht="15" hidden="1" customHeight="1" outlineLevel="1">
      <c r="A64" s="664"/>
      <c r="B64" s="1416"/>
      <c r="C64" s="1416"/>
      <c r="D64" s="663"/>
      <c r="E64" s="1416"/>
      <c r="F64" s="933"/>
      <c r="G64" s="879"/>
    </row>
    <row r="65" spans="1:7" ht="15" hidden="1" customHeight="1" outlineLevel="1">
      <c r="A65" s="664"/>
      <c r="B65" s="1416"/>
      <c r="C65" s="1416"/>
      <c r="D65" s="663"/>
      <c r="E65" s="1416"/>
      <c r="F65" s="933"/>
      <c r="G65" s="879"/>
    </row>
    <row r="66" spans="1:7" ht="15" hidden="1" customHeight="1" outlineLevel="1">
      <c r="A66" s="664"/>
      <c r="B66" s="1416"/>
      <c r="C66" s="1416"/>
      <c r="D66" s="663"/>
      <c r="E66" s="1416"/>
      <c r="F66" s="933"/>
      <c r="G66" s="879"/>
    </row>
    <row r="67" spans="1:7" ht="15" hidden="1" customHeight="1" outlineLevel="1">
      <c r="A67" s="664"/>
      <c r="B67" s="1416"/>
      <c r="C67" s="1416"/>
      <c r="D67" s="663"/>
      <c r="E67" s="1416"/>
      <c r="F67" s="933"/>
      <c r="G67" s="879"/>
    </row>
    <row r="68" spans="1:7" ht="15" hidden="1" customHeight="1" outlineLevel="1">
      <c r="A68" s="664"/>
      <c r="B68" s="1416"/>
      <c r="C68" s="1416"/>
      <c r="D68" s="663"/>
      <c r="E68" s="1416"/>
      <c r="F68" s="933"/>
      <c r="G68" s="879"/>
    </row>
    <row r="69" spans="1:7" ht="15" hidden="1" customHeight="1" outlineLevel="1">
      <c r="A69" s="664"/>
      <c r="B69" s="1416"/>
      <c r="C69" s="1416"/>
      <c r="D69" s="663"/>
      <c r="E69" s="1416"/>
      <c r="F69" s="933"/>
      <c r="G69" s="879"/>
    </row>
    <row r="70" spans="1:7" ht="15" hidden="1" customHeight="1" outlineLevel="1">
      <c r="A70" s="664"/>
      <c r="B70" s="1416"/>
      <c r="C70" s="1416"/>
      <c r="D70" s="663"/>
      <c r="E70" s="1416"/>
      <c r="F70" s="933"/>
      <c r="G70" s="879"/>
    </row>
    <row r="71" spans="1:7" ht="15" hidden="1" customHeight="1" outlineLevel="1">
      <c r="A71" s="664"/>
      <c r="B71" s="1416"/>
      <c r="C71" s="1416"/>
      <c r="D71" s="663"/>
      <c r="E71" s="1416"/>
      <c r="F71" s="933"/>
      <c r="G71" s="879"/>
    </row>
    <row r="72" spans="1:7" ht="15" hidden="1" customHeight="1" outlineLevel="1">
      <c r="A72" s="664"/>
      <c r="B72" s="1416"/>
      <c r="C72" s="1416"/>
      <c r="D72" s="663"/>
      <c r="E72" s="1416"/>
      <c r="F72" s="933"/>
      <c r="G72" s="879"/>
    </row>
    <row r="73" spans="1:7" ht="15" hidden="1" customHeight="1" outlineLevel="1">
      <c r="A73" s="664"/>
      <c r="B73" s="1416"/>
      <c r="C73" s="1416"/>
      <c r="D73" s="663"/>
      <c r="E73" s="1416"/>
      <c r="F73" s="933"/>
      <c r="G73" s="879"/>
    </row>
    <row r="74" spans="1:7" ht="15" hidden="1" customHeight="1" outlineLevel="1">
      <c r="A74" s="664"/>
      <c r="B74" s="1416"/>
      <c r="C74" s="1416"/>
      <c r="D74" s="663"/>
      <c r="E74" s="1416"/>
      <c r="F74" s="933"/>
      <c r="G74" s="879"/>
    </row>
    <row r="75" spans="1:7" ht="15" hidden="1" customHeight="1" outlineLevel="1">
      <c r="A75" s="664"/>
      <c r="B75" s="1416"/>
      <c r="C75" s="1416"/>
      <c r="D75" s="663"/>
      <c r="E75" s="1416"/>
      <c r="F75" s="933"/>
      <c r="G75" s="879"/>
    </row>
    <row r="76" spans="1:7" ht="15.75" hidden="1" outlineLevel="1" thickBot="1">
      <c r="A76" s="667"/>
      <c r="B76" s="1426"/>
      <c r="C76" s="1426"/>
      <c r="D76" s="665"/>
      <c r="E76" s="897"/>
      <c r="F76" s="1344"/>
      <c r="G76" s="880"/>
    </row>
    <row r="77" spans="1:7" collapsed="1">
      <c r="A77" s="1132" t="s">
        <v>144</v>
      </c>
      <c r="B77" s="1133"/>
      <c r="C77" s="1133"/>
      <c r="D77" s="1133"/>
      <c r="E77" s="1133"/>
      <c r="F77" s="1133"/>
      <c r="G77" s="878" t="s">
        <v>807</v>
      </c>
    </row>
    <row r="78" spans="1:7">
      <c r="A78" s="478"/>
      <c r="B78" s="479"/>
      <c r="C78" s="479"/>
      <c r="D78" s="479"/>
      <c r="E78" s="479"/>
      <c r="F78" s="480"/>
      <c r="G78" s="879"/>
    </row>
    <row r="79" spans="1:7">
      <c r="A79" s="481"/>
      <c r="B79" s="482"/>
      <c r="C79" s="482"/>
      <c r="D79" s="482"/>
      <c r="E79" s="482"/>
      <c r="F79" s="483"/>
      <c r="G79" s="879"/>
    </row>
    <row r="80" spans="1:7">
      <c r="A80" s="481"/>
      <c r="B80" s="482"/>
      <c r="C80" s="482"/>
      <c r="D80" s="482"/>
      <c r="E80" s="482"/>
      <c r="F80" s="483"/>
      <c r="G80" s="879"/>
    </row>
    <row r="81" spans="1:7">
      <c r="A81" s="481"/>
      <c r="B81" s="482"/>
      <c r="C81" s="482"/>
      <c r="D81" s="482"/>
      <c r="E81" s="482"/>
      <c r="F81" s="483"/>
      <c r="G81" s="879"/>
    </row>
    <row r="82" spans="1:7">
      <c r="A82" s="693"/>
      <c r="B82" s="694"/>
      <c r="C82" s="694"/>
      <c r="D82" s="694"/>
      <c r="E82" s="694"/>
      <c r="F82" s="695"/>
      <c r="G82" s="1105"/>
    </row>
    <row r="83" spans="1:7" hidden="1" outlineLevel="1">
      <c r="A83" s="481"/>
      <c r="B83" s="482"/>
      <c r="C83" s="482"/>
      <c r="D83" s="482"/>
      <c r="E83" s="482"/>
      <c r="F83" s="483"/>
      <c r="G83" s="1295" t="s">
        <v>145</v>
      </c>
    </row>
    <row r="84" spans="1:7" hidden="1" outlineLevel="1">
      <c r="A84" s="481"/>
      <c r="B84" s="482"/>
      <c r="C84" s="482"/>
      <c r="D84" s="482"/>
      <c r="E84" s="482"/>
      <c r="F84" s="483"/>
      <c r="G84" s="1295"/>
    </row>
    <row r="85" spans="1:7" hidden="1" outlineLevel="1">
      <c r="A85" s="481"/>
      <c r="B85" s="482"/>
      <c r="C85" s="482"/>
      <c r="D85" s="482"/>
      <c r="E85" s="482"/>
      <c r="F85" s="483"/>
      <c r="G85" s="1295"/>
    </row>
    <row r="86" spans="1:7" hidden="1" outlineLevel="1">
      <c r="A86" s="481"/>
      <c r="B86" s="482"/>
      <c r="C86" s="482"/>
      <c r="D86" s="482"/>
      <c r="E86" s="482"/>
      <c r="F86" s="483"/>
      <c r="G86" s="1295"/>
    </row>
    <row r="87" spans="1:7" hidden="1" outlineLevel="1">
      <c r="A87" s="481"/>
      <c r="B87" s="482"/>
      <c r="C87" s="482"/>
      <c r="D87" s="482"/>
      <c r="E87" s="482"/>
      <c r="F87" s="483"/>
      <c r="G87" s="1295"/>
    </row>
    <row r="88" spans="1:7" hidden="1" outlineLevel="1">
      <c r="A88" s="481"/>
      <c r="B88" s="482"/>
      <c r="C88" s="482"/>
      <c r="D88" s="482"/>
      <c r="E88" s="482"/>
      <c r="F88" s="483"/>
      <c r="G88" s="1295"/>
    </row>
    <row r="89" spans="1:7" hidden="1" outlineLevel="1">
      <c r="A89" s="481"/>
      <c r="B89" s="482"/>
      <c r="C89" s="482"/>
      <c r="D89" s="482"/>
      <c r="E89" s="482"/>
      <c r="F89" s="483"/>
      <c r="G89" s="1295"/>
    </row>
    <row r="90" spans="1:7" hidden="1" outlineLevel="1">
      <c r="A90" s="481"/>
      <c r="B90" s="482"/>
      <c r="C90" s="482"/>
      <c r="D90" s="482"/>
      <c r="E90" s="482"/>
      <c r="F90" s="483"/>
      <c r="G90" s="1295"/>
    </row>
    <row r="91" spans="1:7" hidden="1" outlineLevel="1">
      <c r="A91" s="481"/>
      <c r="B91" s="482"/>
      <c r="C91" s="482"/>
      <c r="D91" s="482"/>
      <c r="E91" s="482"/>
      <c r="F91" s="483"/>
      <c r="G91" s="1295"/>
    </row>
    <row r="92" spans="1:7" ht="15.75" hidden="1" outlineLevel="1" thickBot="1">
      <c r="A92" s="484"/>
      <c r="B92" s="485"/>
      <c r="C92" s="485"/>
      <c r="D92" s="485"/>
      <c r="E92" s="485"/>
      <c r="F92" s="486"/>
      <c r="G92" s="1296"/>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Normal="100" workbookViewId="0">
      <selection sqref="A1:D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53" t="s">
        <v>738</v>
      </c>
      <c r="B1" s="853"/>
      <c r="C1" s="853"/>
      <c r="D1" s="853"/>
      <c r="E1" s="853"/>
      <c r="F1" s="324"/>
      <c r="G1" s="323"/>
      <c r="H1" s="231"/>
    </row>
    <row r="2" spans="1:8">
      <c r="A2" s="853" t="s">
        <v>257</v>
      </c>
      <c r="B2" s="853"/>
      <c r="C2" s="853"/>
      <c r="D2" s="853"/>
      <c r="E2" s="853"/>
      <c r="F2" s="324"/>
      <c r="G2" s="323"/>
      <c r="H2" s="231"/>
    </row>
    <row r="3" spans="1:8" ht="15.75" thickBot="1">
      <c r="A3" s="854"/>
      <c r="B3" s="854"/>
      <c r="C3" s="854"/>
      <c r="D3" s="854"/>
      <c r="E3" s="854"/>
      <c r="F3" s="854"/>
      <c r="G3" s="854"/>
    </row>
    <row r="4" spans="1:8">
      <c r="A4" s="855" t="s">
        <v>31</v>
      </c>
      <c r="B4" s="856"/>
      <c r="C4" s="856"/>
      <c r="D4" s="856"/>
      <c r="E4" s="856"/>
      <c r="F4" s="328"/>
      <c r="G4" s="861" t="s">
        <v>1058</v>
      </c>
    </row>
    <row r="5" spans="1:8" ht="15.75" thickBot="1">
      <c r="A5" s="858"/>
      <c r="B5" s="859"/>
      <c r="C5" s="859"/>
      <c r="D5" s="859"/>
      <c r="E5" s="859"/>
      <c r="F5" s="329"/>
      <c r="G5" s="877"/>
    </row>
    <row r="6" spans="1:8" ht="15.75" customHeight="1" thickBot="1">
      <c r="A6" s="1399" t="str">
        <f>Obsah!A3</f>
        <v>Informace platné k datu</v>
      </c>
      <c r="B6" s="1400"/>
      <c r="C6" s="1400"/>
      <c r="D6" s="1435"/>
      <c r="E6" s="344" t="str">
        <f>Obsah!C3</f>
        <v>(31/12/2015)</v>
      </c>
      <c r="F6" s="337"/>
      <c r="G6" s="338"/>
    </row>
    <row r="7" spans="1:8" ht="30" customHeight="1">
      <c r="A7" s="1140" t="s">
        <v>146</v>
      </c>
      <c r="B7" s="1141"/>
      <c r="C7" s="1419" t="s">
        <v>147</v>
      </c>
      <c r="D7" s="1431" t="s">
        <v>703</v>
      </c>
      <c r="E7" s="241" t="s">
        <v>148</v>
      </c>
      <c r="F7" s="17"/>
      <c r="G7" s="1308" t="s">
        <v>808</v>
      </c>
    </row>
    <row r="8" spans="1:8" ht="32.25" customHeight="1">
      <c r="A8" s="1127"/>
      <c r="B8" s="1128"/>
      <c r="C8" s="1416"/>
      <c r="D8" s="1432"/>
      <c r="E8" s="240" t="s">
        <v>149</v>
      </c>
      <c r="F8" s="18"/>
      <c r="G8" s="1309"/>
    </row>
    <row r="9" spans="1:8" ht="32.25" customHeight="1">
      <c r="A9" s="1127"/>
      <c r="B9" s="1128"/>
      <c r="C9" s="1416"/>
      <c r="D9" s="1433"/>
      <c r="E9" s="240" t="s">
        <v>704</v>
      </c>
      <c r="F9" s="18"/>
      <c r="G9" s="1309"/>
    </row>
    <row r="10" spans="1:8" s="96" customFormat="1" ht="30" customHeight="1">
      <c r="A10" s="1127"/>
      <c r="B10" s="1128"/>
      <c r="C10" s="1416"/>
      <c r="D10" s="1128" t="s">
        <v>150</v>
      </c>
      <c r="E10" s="1128"/>
      <c r="F10" s="242"/>
      <c r="G10" s="1309"/>
    </row>
    <row r="11" spans="1:8" ht="15" customHeight="1">
      <c r="A11" s="1127"/>
      <c r="B11" s="1128"/>
      <c r="C11" s="1416"/>
      <c r="D11" s="1416" t="s">
        <v>151</v>
      </c>
      <c r="E11" s="1416"/>
      <c r="F11" s="242"/>
      <c r="G11" s="1309"/>
    </row>
    <row r="12" spans="1:8" ht="30" customHeight="1">
      <c r="A12" s="1127"/>
      <c r="B12" s="1128"/>
      <c r="C12" s="1416"/>
      <c r="D12" s="1128" t="s">
        <v>154</v>
      </c>
      <c r="E12" s="1128"/>
      <c r="F12" s="242"/>
      <c r="G12" s="1309"/>
    </row>
    <row r="13" spans="1:8" ht="30" customHeight="1">
      <c r="A13" s="1127"/>
      <c r="B13" s="1128"/>
      <c r="C13" s="1416"/>
      <c r="D13" s="1128" t="s">
        <v>159</v>
      </c>
      <c r="E13" s="1128"/>
      <c r="F13" s="242"/>
      <c r="G13" s="1309"/>
    </row>
    <row r="14" spans="1:8" ht="15" customHeight="1">
      <c r="A14" s="1127"/>
      <c r="B14" s="1128"/>
      <c r="C14" s="1416"/>
      <c r="D14" s="1128" t="s">
        <v>155</v>
      </c>
      <c r="E14" s="1128"/>
      <c r="F14" s="242"/>
      <c r="G14" s="1309"/>
    </row>
    <row r="15" spans="1:8" ht="30" customHeight="1">
      <c r="A15" s="1127"/>
      <c r="B15" s="1128"/>
      <c r="C15" s="1416"/>
      <c r="D15" s="1128" t="s">
        <v>153</v>
      </c>
      <c r="E15" s="1128"/>
      <c r="F15" s="242"/>
      <c r="G15" s="1309"/>
    </row>
    <row r="16" spans="1:8" ht="30" customHeight="1">
      <c r="A16" s="1127"/>
      <c r="B16" s="1128"/>
      <c r="C16" s="1416"/>
      <c r="D16" s="1128" t="s">
        <v>152</v>
      </c>
      <c r="E16" s="1128"/>
      <c r="F16" s="242"/>
      <c r="G16" s="1309"/>
    </row>
    <row r="17" spans="1:7" ht="30" customHeight="1">
      <c r="A17" s="1127"/>
      <c r="B17" s="1128"/>
      <c r="C17" s="1416"/>
      <c r="D17" s="1128" t="s">
        <v>156</v>
      </c>
      <c r="E17" s="1128"/>
      <c r="F17" s="242"/>
      <c r="G17" s="1309"/>
    </row>
    <row r="18" spans="1:7" ht="30" customHeight="1">
      <c r="A18" s="1127"/>
      <c r="B18" s="1128"/>
      <c r="C18" s="1416" t="s">
        <v>157</v>
      </c>
      <c r="D18" s="1430" t="s">
        <v>703</v>
      </c>
      <c r="E18" s="240" t="s">
        <v>148</v>
      </c>
      <c r="F18" s="242"/>
      <c r="G18" s="1309"/>
    </row>
    <row r="19" spans="1:7" ht="30" customHeight="1">
      <c r="A19" s="1127"/>
      <c r="B19" s="1128"/>
      <c r="C19" s="1416"/>
      <c r="D19" s="1432"/>
      <c r="E19" s="240" t="s">
        <v>149</v>
      </c>
      <c r="F19" s="242"/>
      <c r="G19" s="1309"/>
    </row>
    <row r="20" spans="1:7" ht="30" customHeight="1">
      <c r="A20" s="1127"/>
      <c r="B20" s="1128"/>
      <c r="C20" s="1416"/>
      <c r="D20" s="1433"/>
      <c r="E20" s="240" t="s">
        <v>704</v>
      </c>
      <c r="F20" s="242"/>
      <c r="G20" s="1309"/>
    </row>
    <row r="21" spans="1:7" ht="30" customHeight="1">
      <c r="A21" s="1127"/>
      <c r="B21" s="1128"/>
      <c r="C21" s="1416"/>
      <c r="D21" s="1128" t="s">
        <v>150</v>
      </c>
      <c r="E21" s="1128"/>
      <c r="F21" s="18"/>
      <c r="G21" s="1309"/>
    </row>
    <row r="22" spans="1:7" ht="15" customHeight="1">
      <c r="A22" s="1127"/>
      <c r="B22" s="1128"/>
      <c r="C22" s="1416"/>
      <c r="D22" s="1416" t="s">
        <v>151</v>
      </c>
      <c r="E22" s="1416"/>
      <c r="F22" s="18"/>
      <c r="G22" s="1309"/>
    </row>
    <row r="23" spans="1:7" ht="30" customHeight="1">
      <c r="A23" s="1127"/>
      <c r="B23" s="1128"/>
      <c r="C23" s="1416"/>
      <c r="D23" s="1128" t="s">
        <v>154</v>
      </c>
      <c r="E23" s="1128"/>
      <c r="F23" s="18"/>
      <c r="G23" s="1309"/>
    </row>
    <row r="24" spans="1:7" ht="30" customHeight="1">
      <c r="A24" s="1127"/>
      <c r="B24" s="1128"/>
      <c r="C24" s="1416"/>
      <c r="D24" s="1128" t="s">
        <v>158</v>
      </c>
      <c r="E24" s="1128"/>
      <c r="F24" s="18"/>
      <c r="G24" s="1309"/>
    </row>
    <row r="25" spans="1:7">
      <c r="A25" s="1127"/>
      <c r="B25" s="1128"/>
      <c r="C25" s="1416"/>
      <c r="D25" s="1128" t="s">
        <v>155</v>
      </c>
      <c r="E25" s="1128"/>
      <c r="F25" s="18"/>
      <c r="G25" s="1309"/>
    </row>
    <row r="26" spans="1:7" ht="30" customHeight="1">
      <c r="A26" s="1127"/>
      <c r="B26" s="1128"/>
      <c r="C26" s="1416"/>
      <c r="D26" s="1128" t="s">
        <v>153</v>
      </c>
      <c r="E26" s="1128"/>
      <c r="F26" s="18"/>
      <c r="G26" s="1309"/>
    </row>
    <row r="27" spans="1:7" ht="30" customHeight="1">
      <c r="A27" s="1127"/>
      <c r="B27" s="1128"/>
      <c r="C27" s="1416"/>
      <c r="D27" s="1128" t="s">
        <v>152</v>
      </c>
      <c r="E27" s="1128"/>
      <c r="F27" s="18"/>
      <c r="G27" s="1309"/>
    </row>
    <row r="28" spans="1:7" ht="30" customHeight="1" thickBot="1">
      <c r="A28" s="1125"/>
      <c r="B28" s="1126"/>
      <c r="C28" s="1426"/>
      <c r="D28" s="1126" t="s">
        <v>156</v>
      </c>
      <c r="E28" s="1126"/>
      <c r="F28" s="19"/>
      <c r="G28" s="1310"/>
    </row>
    <row r="29" spans="1:7" ht="30" hidden="1" customHeight="1" outlineLevel="1">
      <c r="A29" s="1140" t="s">
        <v>146</v>
      </c>
      <c r="B29" s="1141"/>
      <c r="C29" s="1419" t="s">
        <v>147</v>
      </c>
      <c r="D29" s="1431" t="s">
        <v>703</v>
      </c>
      <c r="E29" s="227" t="s">
        <v>148</v>
      </c>
      <c r="F29" s="17"/>
      <c r="G29" s="1308" t="s">
        <v>808</v>
      </c>
    </row>
    <row r="30" spans="1:7" ht="30" hidden="1" customHeight="1" outlineLevel="1">
      <c r="A30" s="1127"/>
      <c r="B30" s="1128"/>
      <c r="C30" s="1416"/>
      <c r="D30" s="1432"/>
      <c r="E30" s="229" t="s">
        <v>149</v>
      </c>
      <c r="F30" s="18"/>
      <c r="G30" s="1309"/>
    </row>
    <row r="31" spans="1:7" ht="30" hidden="1" customHeight="1" outlineLevel="1">
      <c r="A31" s="1127"/>
      <c r="B31" s="1128"/>
      <c r="C31" s="1416"/>
      <c r="D31" s="1433"/>
      <c r="E31" s="229" t="s">
        <v>704</v>
      </c>
      <c r="F31" s="18"/>
      <c r="G31" s="1309"/>
    </row>
    <row r="32" spans="1:7" ht="30" hidden="1" customHeight="1" outlineLevel="1">
      <c r="A32" s="1127"/>
      <c r="B32" s="1128"/>
      <c r="C32" s="1416"/>
      <c r="D32" s="1128" t="s">
        <v>150</v>
      </c>
      <c r="E32" s="1128"/>
      <c r="F32" s="230"/>
      <c r="G32" s="1309"/>
    </row>
    <row r="33" spans="1:7" ht="15" hidden="1" customHeight="1" outlineLevel="1">
      <c r="A33" s="1127"/>
      <c r="B33" s="1128"/>
      <c r="C33" s="1416"/>
      <c r="D33" s="1416" t="s">
        <v>151</v>
      </c>
      <c r="E33" s="1416"/>
      <c r="F33" s="230"/>
      <c r="G33" s="1309"/>
    </row>
    <row r="34" spans="1:7" ht="30" hidden="1" customHeight="1" outlineLevel="1">
      <c r="A34" s="1127"/>
      <c r="B34" s="1128"/>
      <c r="C34" s="1416"/>
      <c r="D34" s="1128" t="s">
        <v>154</v>
      </c>
      <c r="E34" s="1128"/>
      <c r="F34" s="230"/>
      <c r="G34" s="1309"/>
    </row>
    <row r="35" spans="1:7" ht="30" hidden="1" customHeight="1" outlineLevel="1">
      <c r="A35" s="1127"/>
      <c r="B35" s="1128"/>
      <c r="C35" s="1416"/>
      <c r="D35" s="1128" t="s">
        <v>159</v>
      </c>
      <c r="E35" s="1128"/>
      <c r="F35" s="230"/>
      <c r="G35" s="1309"/>
    </row>
    <row r="36" spans="1:7" ht="15" hidden="1" customHeight="1" outlineLevel="1">
      <c r="A36" s="1127"/>
      <c r="B36" s="1128"/>
      <c r="C36" s="1416"/>
      <c r="D36" s="1128" t="s">
        <v>155</v>
      </c>
      <c r="E36" s="1128"/>
      <c r="F36" s="230"/>
      <c r="G36" s="1309"/>
    </row>
    <row r="37" spans="1:7" ht="30" hidden="1" customHeight="1" outlineLevel="1">
      <c r="A37" s="1127"/>
      <c r="B37" s="1128"/>
      <c r="C37" s="1416"/>
      <c r="D37" s="1128" t="s">
        <v>153</v>
      </c>
      <c r="E37" s="1128"/>
      <c r="F37" s="230"/>
      <c r="G37" s="1309"/>
    </row>
    <row r="38" spans="1:7" ht="30" hidden="1" customHeight="1" outlineLevel="1">
      <c r="A38" s="1127"/>
      <c r="B38" s="1128"/>
      <c r="C38" s="1416"/>
      <c r="D38" s="1128" t="s">
        <v>152</v>
      </c>
      <c r="E38" s="1128"/>
      <c r="F38" s="230"/>
      <c r="G38" s="1309"/>
    </row>
    <row r="39" spans="1:7" ht="30" hidden="1" customHeight="1" outlineLevel="1">
      <c r="A39" s="1127"/>
      <c r="B39" s="1128"/>
      <c r="C39" s="1416"/>
      <c r="D39" s="1128" t="s">
        <v>156</v>
      </c>
      <c r="E39" s="1128"/>
      <c r="F39" s="230"/>
      <c r="G39" s="1309"/>
    </row>
    <row r="40" spans="1:7" ht="30" hidden="1" customHeight="1" outlineLevel="1">
      <c r="A40" s="1127"/>
      <c r="B40" s="1128"/>
      <c r="C40" s="1416" t="s">
        <v>157</v>
      </c>
      <c r="D40" s="1430" t="s">
        <v>703</v>
      </c>
      <c r="E40" s="229" t="s">
        <v>148</v>
      </c>
      <c r="F40" s="230"/>
      <c r="G40" s="1309"/>
    </row>
    <row r="41" spans="1:7" ht="30" hidden="1" customHeight="1" outlineLevel="1">
      <c r="A41" s="1127"/>
      <c r="B41" s="1128"/>
      <c r="C41" s="1416"/>
      <c r="D41" s="1432"/>
      <c r="E41" s="229" t="s">
        <v>149</v>
      </c>
      <c r="F41" s="230"/>
      <c r="G41" s="1309"/>
    </row>
    <row r="42" spans="1:7" ht="25.5" hidden="1" outlineLevel="1">
      <c r="A42" s="1127"/>
      <c r="B42" s="1128"/>
      <c r="C42" s="1416"/>
      <c r="D42" s="1433"/>
      <c r="E42" s="229" t="s">
        <v>704</v>
      </c>
      <c r="F42" s="230"/>
      <c r="G42" s="1309"/>
    </row>
    <row r="43" spans="1:7" ht="30" hidden="1" customHeight="1" outlineLevel="1">
      <c r="A43" s="1127"/>
      <c r="B43" s="1128"/>
      <c r="C43" s="1416"/>
      <c r="D43" s="1128" t="s">
        <v>150</v>
      </c>
      <c r="E43" s="1128"/>
      <c r="F43" s="18"/>
      <c r="G43" s="1309"/>
    </row>
    <row r="44" spans="1:7" ht="15" hidden="1" customHeight="1" outlineLevel="1">
      <c r="A44" s="1127"/>
      <c r="B44" s="1128"/>
      <c r="C44" s="1416"/>
      <c r="D44" s="1416" t="s">
        <v>151</v>
      </c>
      <c r="E44" s="1416"/>
      <c r="F44" s="18"/>
      <c r="G44" s="1309"/>
    </row>
    <row r="45" spans="1:7" ht="30" hidden="1" customHeight="1" outlineLevel="1">
      <c r="A45" s="1127"/>
      <c r="B45" s="1128"/>
      <c r="C45" s="1416"/>
      <c r="D45" s="1128" t="s">
        <v>154</v>
      </c>
      <c r="E45" s="1128"/>
      <c r="F45" s="18"/>
      <c r="G45" s="1309"/>
    </row>
    <row r="46" spans="1:7" ht="30" hidden="1" customHeight="1" outlineLevel="1">
      <c r="A46" s="1127"/>
      <c r="B46" s="1128"/>
      <c r="C46" s="1416"/>
      <c r="D46" s="1128" t="s">
        <v>158</v>
      </c>
      <c r="E46" s="1128"/>
      <c r="F46" s="18"/>
      <c r="G46" s="1309"/>
    </row>
    <row r="47" spans="1:7" ht="15" hidden="1" customHeight="1" outlineLevel="1">
      <c r="A47" s="1127"/>
      <c r="B47" s="1128"/>
      <c r="C47" s="1416"/>
      <c r="D47" s="1128" t="s">
        <v>155</v>
      </c>
      <c r="E47" s="1128"/>
      <c r="F47" s="18"/>
      <c r="G47" s="1309"/>
    </row>
    <row r="48" spans="1:7" ht="30" hidden="1" customHeight="1" outlineLevel="1">
      <c r="A48" s="1127"/>
      <c r="B48" s="1128"/>
      <c r="C48" s="1416"/>
      <c r="D48" s="1128" t="s">
        <v>153</v>
      </c>
      <c r="E48" s="1128"/>
      <c r="F48" s="18"/>
      <c r="G48" s="1309"/>
    </row>
    <row r="49" spans="1:7" ht="30" hidden="1" customHeight="1" outlineLevel="1">
      <c r="A49" s="1127"/>
      <c r="B49" s="1128"/>
      <c r="C49" s="1416"/>
      <c r="D49" s="1128" t="s">
        <v>152</v>
      </c>
      <c r="E49" s="1128"/>
      <c r="F49" s="18"/>
      <c r="G49" s="1309"/>
    </row>
    <row r="50" spans="1:7" ht="30" hidden="1" customHeight="1" outlineLevel="1" thickBot="1">
      <c r="A50" s="1429"/>
      <c r="B50" s="1430"/>
      <c r="C50" s="1434"/>
      <c r="D50" s="1430" t="s">
        <v>156</v>
      </c>
      <c r="E50" s="1430"/>
      <c r="F50" s="156"/>
      <c r="G50" s="1310"/>
    </row>
    <row r="51" spans="1:7" ht="30" hidden="1" customHeight="1" outlineLevel="1">
      <c r="A51" s="1140" t="s">
        <v>146</v>
      </c>
      <c r="B51" s="1141"/>
      <c r="C51" s="1419" t="s">
        <v>147</v>
      </c>
      <c r="D51" s="1431" t="s">
        <v>703</v>
      </c>
      <c r="E51" s="227" t="s">
        <v>148</v>
      </c>
      <c r="F51" s="17"/>
      <c r="G51" s="1308" t="s">
        <v>808</v>
      </c>
    </row>
    <row r="52" spans="1:7" ht="30" hidden="1" customHeight="1" outlineLevel="1">
      <c r="A52" s="1127"/>
      <c r="B52" s="1128"/>
      <c r="C52" s="1416"/>
      <c r="D52" s="1432"/>
      <c r="E52" s="229" t="s">
        <v>149</v>
      </c>
      <c r="F52" s="18"/>
      <c r="G52" s="1309"/>
    </row>
    <row r="53" spans="1:7" ht="30" hidden="1" customHeight="1" outlineLevel="1">
      <c r="A53" s="1127"/>
      <c r="B53" s="1128"/>
      <c r="C53" s="1416"/>
      <c r="D53" s="1433"/>
      <c r="E53" s="229" t="s">
        <v>704</v>
      </c>
      <c r="F53" s="18"/>
      <c r="G53" s="1309"/>
    </row>
    <row r="54" spans="1:7" ht="30" hidden="1" customHeight="1" outlineLevel="1">
      <c r="A54" s="1127"/>
      <c r="B54" s="1128"/>
      <c r="C54" s="1416"/>
      <c r="D54" s="1128" t="s">
        <v>150</v>
      </c>
      <c r="E54" s="1128"/>
      <c r="F54" s="230"/>
      <c r="G54" s="1309"/>
    </row>
    <row r="55" spans="1:7" ht="15" hidden="1" customHeight="1" outlineLevel="1">
      <c r="A55" s="1127"/>
      <c r="B55" s="1128"/>
      <c r="C55" s="1416"/>
      <c r="D55" s="1416" t="s">
        <v>151</v>
      </c>
      <c r="E55" s="1416"/>
      <c r="F55" s="230"/>
      <c r="G55" s="1309"/>
    </row>
    <row r="56" spans="1:7" ht="30" hidden="1" customHeight="1" outlineLevel="1">
      <c r="A56" s="1127"/>
      <c r="B56" s="1128"/>
      <c r="C56" s="1416"/>
      <c r="D56" s="1128" t="s">
        <v>154</v>
      </c>
      <c r="E56" s="1128"/>
      <c r="F56" s="230"/>
      <c r="G56" s="1309"/>
    </row>
    <row r="57" spans="1:7" ht="30" hidden="1" customHeight="1" outlineLevel="1">
      <c r="A57" s="1127"/>
      <c r="B57" s="1128"/>
      <c r="C57" s="1416"/>
      <c r="D57" s="1128" t="s">
        <v>159</v>
      </c>
      <c r="E57" s="1128"/>
      <c r="F57" s="230"/>
      <c r="G57" s="1309"/>
    </row>
    <row r="58" spans="1:7" ht="15" hidden="1" customHeight="1" outlineLevel="1">
      <c r="A58" s="1127"/>
      <c r="B58" s="1128"/>
      <c r="C58" s="1416"/>
      <c r="D58" s="1128" t="s">
        <v>155</v>
      </c>
      <c r="E58" s="1128"/>
      <c r="F58" s="230"/>
      <c r="G58" s="1309"/>
    </row>
    <row r="59" spans="1:7" ht="30" hidden="1" customHeight="1" outlineLevel="1">
      <c r="A59" s="1127"/>
      <c r="B59" s="1128"/>
      <c r="C59" s="1416"/>
      <c r="D59" s="1128" t="s">
        <v>153</v>
      </c>
      <c r="E59" s="1128"/>
      <c r="F59" s="230"/>
      <c r="G59" s="1309"/>
    </row>
    <row r="60" spans="1:7" ht="30" hidden="1" customHeight="1" outlineLevel="1">
      <c r="A60" s="1127"/>
      <c r="B60" s="1128"/>
      <c r="C60" s="1416"/>
      <c r="D60" s="1128" t="s">
        <v>152</v>
      </c>
      <c r="E60" s="1128"/>
      <c r="F60" s="230"/>
      <c r="G60" s="1309"/>
    </row>
    <row r="61" spans="1:7" ht="30" hidden="1" customHeight="1" outlineLevel="1">
      <c r="A61" s="1127"/>
      <c r="B61" s="1128"/>
      <c r="C61" s="1416"/>
      <c r="D61" s="1128" t="s">
        <v>156</v>
      </c>
      <c r="E61" s="1128"/>
      <c r="F61" s="230"/>
      <c r="G61" s="1309"/>
    </row>
    <row r="62" spans="1:7" hidden="1" outlineLevel="1">
      <c r="A62" s="1127"/>
      <c r="B62" s="1128"/>
      <c r="C62" s="1416" t="s">
        <v>157</v>
      </c>
      <c r="D62" s="1430" t="s">
        <v>703</v>
      </c>
      <c r="E62" s="229" t="s">
        <v>148</v>
      </c>
      <c r="F62" s="230"/>
      <c r="G62" s="1309"/>
    </row>
    <row r="63" spans="1:7" ht="30" hidden="1" customHeight="1" outlineLevel="1">
      <c r="A63" s="1127"/>
      <c r="B63" s="1128"/>
      <c r="C63" s="1416"/>
      <c r="D63" s="1432"/>
      <c r="E63" s="229" t="s">
        <v>149</v>
      </c>
      <c r="F63" s="230"/>
      <c r="G63" s="1309"/>
    </row>
    <row r="64" spans="1:7" ht="30" hidden="1" customHeight="1" outlineLevel="1">
      <c r="A64" s="1127"/>
      <c r="B64" s="1128"/>
      <c r="C64" s="1416"/>
      <c r="D64" s="1433"/>
      <c r="E64" s="229" t="s">
        <v>704</v>
      </c>
      <c r="F64" s="230"/>
      <c r="G64" s="1309"/>
    </row>
    <row r="65" spans="1:7" ht="30" hidden="1" customHeight="1" outlineLevel="1">
      <c r="A65" s="1127"/>
      <c r="B65" s="1128"/>
      <c r="C65" s="1416"/>
      <c r="D65" s="1128" t="s">
        <v>150</v>
      </c>
      <c r="E65" s="1128"/>
      <c r="F65" s="18"/>
      <c r="G65" s="1309"/>
    </row>
    <row r="66" spans="1:7" ht="15" hidden="1" customHeight="1" outlineLevel="1">
      <c r="A66" s="1127"/>
      <c r="B66" s="1128"/>
      <c r="C66" s="1416"/>
      <c r="D66" s="1416" t="s">
        <v>151</v>
      </c>
      <c r="E66" s="1416"/>
      <c r="F66" s="18"/>
      <c r="G66" s="1309"/>
    </row>
    <row r="67" spans="1:7" ht="30" hidden="1" customHeight="1" outlineLevel="1">
      <c r="A67" s="1127"/>
      <c r="B67" s="1128"/>
      <c r="C67" s="1416"/>
      <c r="D67" s="1128" t="s">
        <v>154</v>
      </c>
      <c r="E67" s="1128"/>
      <c r="F67" s="18"/>
      <c r="G67" s="1309"/>
    </row>
    <row r="68" spans="1:7" ht="30" hidden="1" customHeight="1" outlineLevel="1">
      <c r="A68" s="1127"/>
      <c r="B68" s="1128"/>
      <c r="C68" s="1416"/>
      <c r="D68" s="1128" t="s">
        <v>158</v>
      </c>
      <c r="E68" s="1128"/>
      <c r="F68" s="18"/>
      <c r="G68" s="1309"/>
    </row>
    <row r="69" spans="1:7" ht="15" hidden="1" customHeight="1" outlineLevel="1">
      <c r="A69" s="1127"/>
      <c r="B69" s="1128"/>
      <c r="C69" s="1416"/>
      <c r="D69" s="1128" t="s">
        <v>155</v>
      </c>
      <c r="E69" s="1128"/>
      <c r="F69" s="18"/>
      <c r="G69" s="1309"/>
    </row>
    <row r="70" spans="1:7" ht="30" hidden="1" customHeight="1" outlineLevel="1">
      <c r="A70" s="1127"/>
      <c r="B70" s="1128"/>
      <c r="C70" s="1416"/>
      <c r="D70" s="1128" t="s">
        <v>153</v>
      </c>
      <c r="E70" s="1128"/>
      <c r="F70" s="18"/>
      <c r="G70" s="1309"/>
    </row>
    <row r="71" spans="1:7" ht="30" hidden="1" customHeight="1" outlineLevel="1">
      <c r="A71" s="1127"/>
      <c r="B71" s="1128"/>
      <c r="C71" s="1416"/>
      <c r="D71" s="1128" t="s">
        <v>152</v>
      </c>
      <c r="E71" s="1128"/>
      <c r="F71" s="18"/>
      <c r="G71" s="1309"/>
    </row>
    <row r="72" spans="1:7" ht="30" hidden="1" customHeight="1" outlineLevel="1" thickBot="1">
      <c r="A72" s="1429"/>
      <c r="B72" s="1430"/>
      <c r="C72" s="1434"/>
      <c r="D72" s="1430" t="s">
        <v>156</v>
      </c>
      <c r="E72" s="1430"/>
      <c r="F72" s="156"/>
      <c r="G72" s="1310"/>
    </row>
    <row r="73" spans="1:7" ht="30" hidden="1" customHeight="1" outlineLevel="1">
      <c r="A73" s="1140" t="s">
        <v>146</v>
      </c>
      <c r="B73" s="1141"/>
      <c r="C73" s="1419" t="s">
        <v>147</v>
      </c>
      <c r="D73" s="1431" t="s">
        <v>703</v>
      </c>
      <c r="E73" s="227" t="s">
        <v>148</v>
      </c>
      <c r="F73" s="17"/>
      <c r="G73" s="1308" t="s">
        <v>808</v>
      </c>
    </row>
    <row r="74" spans="1:7" ht="30" hidden="1" customHeight="1" outlineLevel="1">
      <c r="A74" s="1127"/>
      <c r="B74" s="1128"/>
      <c r="C74" s="1416"/>
      <c r="D74" s="1432"/>
      <c r="E74" s="229" t="s">
        <v>149</v>
      </c>
      <c r="F74" s="18"/>
      <c r="G74" s="1309"/>
    </row>
    <row r="75" spans="1:7" ht="30" hidden="1" customHeight="1" outlineLevel="1">
      <c r="A75" s="1127"/>
      <c r="B75" s="1128"/>
      <c r="C75" s="1416"/>
      <c r="D75" s="1433"/>
      <c r="E75" s="229" t="s">
        <v>704</v>
      </c>
      <c r="F75" s="18"/>
      <c r="G75" s="1309"/>
    </row>
    <row r="76" spans="1:7" ht="30" hidden="1" customHeight="1" outlineLevel="1">
      <c r="A76" s="1127"/>
      <c r="B76" s="1128"/>
      <c r="C76" s="1416"/>
      <c r="D76" s="1128" t="s">
        <v>150</v>
      </c>
      <c r="E76" s="1128"/>
      <c r="F76" s="230"/>
      <c r="G76" s="1309"/>
    </row>
    <row r="77" spans="1:7" ht="15" hidden="1" customHeight="1" outlineLevel="1">
      <c r="A77" s="1127"/>
      <c r="B77" s="1128"/>
      <c r="C77" s="1416"/>
      <c r="D77" s="1416" t="s">
        <v>151</v>
      </c>
      <c r="E77" s="1416"/>
      <c r="F77" s="230"/>
      <c r="G77" s="1309"/>
    </row>
    <row r="78" spans="1:7" ht="30" hidden="1" customHeight="1" outlineLevel="1">
      <c r="A78" s="1127"/>
      <c r="B78" s="1128"/>
      <c r="C78" s="1416"/>
      <c r="D78" s="1128" t="s">
        <v>154</v>
      </c>
      <c r="E78" s="1128"/>
      <c r="F78" s="230"/>
      <c r="G78" s="1309"/>
    </row>
    <row r="79" spans="1:7" ht="30" hidden="1" customHeight="1" outlineLevel="1">
      <c r="A79" s="1127"/>
      <c r="B79" s="1128"/>
      <c r="C79" s="1416"/>
      <c r="D79" s="1128" t="s">
        <v>159</v>
      </c>
      <c r="E79" s="1128"/>
      <c r="F79" s="230"/>
      <c r="G79" s="1309"/>
    </row>
    <row r="80" spans="1:7" ht="15" hidden="1" customHeight="1" outlineLevel="1">
      <c r="A80" s="1127"/>
      <c r="B80" s="1128"/>
      <c r="C80" s="1416"/>
      <c r="D80" s="1128" t="s">
        <v>155</v>
      </c>
      <c r="E80" s="1128"/>
      <c r="F80" s="230"/>
      <c r="G80" s="1309"/>
    </row>
    <row r="81" spans="1:7" ht="30" hidden="1" customHeight="1" outlineLevel="1">
      <c r="A81" s="1127"/>
      <c r="B81" s="1128"/>
      <c r="C81" s="1416"/>
      <c r="D81" s="1128" t="s">
        <v>153</v>
      </c>
      <c r="E81" s="1128"/>
      <c r="F81" s="230"/>
      <c r="G81" s="1309"/>
    </row>
    <row r="82" spans="1:7" ht="30" hidden="1" customHeight="1" outlineLevel="1">
      <c r="A82" s="1127"/>
      <c r="B82" s="1128"/>
      <c r="C82" s="1416"/>
      <c r="D82" s="1128" t="s">
        <v>152</v>
      </c>
      <c r="E82" s="1128"/>
      <c r="F82" s="230"/>
      <c r="G82" s="1309"/>
    </row>
    <row r="83" spans="1:7" ht="30" hidden="1" customHeight="1" outlineLevel="1">
      <c r="A83" s="1127"/>
      <c r="B83" s="1128"/>
      <c r="C83" s="1416"/>
      <c r="D83" s="1128" t="s">
        <v>156</v>
      </c>
      <c r="E83" s="1128"/>
      <c r="F83" s="230"/>
      <c r="G83" s="1309"/>
    </row>
    <row r="84" spans="1:7" ht="30" hidden="1" customHeight="1" outlineLevel="1">
      <c r="A84" s="1127"/>
      <c r="B84" s="1128"/>
      <c r="C84" s="1416" t="s">
        <v>157</v>
      </c>
      <c r="D84" s="1430" t="s">
        <v>703</v>
      </c>
      <c r="E84" s="229" t="s">
        <v>148</v>
      </c>
      <c r="F84" s="230"/>
      <c r="G84" s="1309"/>
    </row>
    <row r="85" spans="1:7" ht="30" hidden="1" customHeight="1" outlineLevel="1">
      <c r="A85" s="1127"/>
      <c r="B85" s="1128"/>
      <c r="C85" s="1416"/>
      <c r="D85" s="1432"/>
      <c r="E85" s="229" t="s">
        <v>149</v>
      </c>
      <c r="F85" s="230"/>
      <c r="G85" s="1309"/>
    </row>
    <row r="86" spans="1:7" ht="30" hidden="1" customHeight="1" outlineLevel="1">
      <c r="A86" s="1127"/>
      <c r="B86" s="1128"/>
      <c r="C86" s="1416"/>
      <c r="D86" s="1433"/>
      <c r="E86" s="229" t="s">
        <v>704</v>
      </c>
      <c r="F86" s="230"/>
      <c r="G86" s="1309"/>
    </row>
    <row r="87" spans="1:7" ht="30" hidden="1" customHeight="1" outlineLevel="1">
      <c r="A87" s="1127"/>
      <c r="B87" s="1128"/>
      <c r="C87" s="1416"/>
      <c r="D87" s="1128" t="s">
        <v>150</v>
      </c>
      <c r="E87" s="1128"/>
      <c r="F87" s="18"/>
      <c r="G87" s="1309"/>
    </row>
    <row r="88" spans="1:7" ht="15" hidden="1" customHeight="1" outlineLevel="1">
      <c r="A88" s="1127"/>
      <c r="B88" s="1128"/>
      <c r="C88" s="1416"/>
      <c r="D88" s="1416" t="s">
        <v>151</v>
      </c>
      <c r="E88" s="1416"/>
      <c r="F88" s="18"/>
      <c r="G88" s="1309"/>
    </row>
    <row r="89" spans="1:7" ht="30" hidden="1" customHeight="1" outlineLevel="1">
      <c r="A89" s="1127"/>
      <c r="B89" s="1128"/>
      <c r="C89" s="1416"/>
      <c r="D89" s="1128" t="s">
        <v>154</v>
      </c>
      <c r="E89" s="1128"/>
      <c r="F89" s="18"/>
      <c r="G89" s="1309"/>
    </row>
    <row r="90" spans="1:7" ht="30" hidden="1" customHeight="1" outlineLevel="1">
      <c r="A90" s="1127"/>
      <c r="B90" s="1128"/>
      <c r="C90" s="1416"/>
      <c r="D90" s="1128" t="s">
        <v>158</v>
      </c>
      <c r="E90" s="1128"/>
      <c r="F90" s="18"/>
      <c r="G90" s="1309"/>
    </row>
    <row r="91" spans="1:7" ht="15" hidden="1" customHeight="1" outlineLevel="1">
      <c r="A91" s="1127"/>
      <c r="B91" s="1128"/>
      <c r="C91" s="1416"/>
      <c r="D91" s="1128" t="s">
        <v>155</v>
      </c>
      <c r="E91" s="1128"/>
      <c r="F91" s="18"/>
      <c r="G91" s="1309"/>
    </row>
    <row r="92" spans="1:7" ht="30" hidden="1" customHeight="1" outlineLevel="1">
      <c r="A92" s="1127"/>
      <c r="B92" s="1128"/>
      <c r="C92" s="1416"/>
      <c r="D92" s="1128" t="s">
        <v>153</v>
      </c>
      <c r="E92" s="1128"/>
      <c r="F92" s="18"/>
      <c r="G92" s="1309"/>
    </row>
    <row r="93" spans="1:7" ht="30" hidden="1" customHeight="1" outlineLevel="1">
      <c r="A93" s="1127"/>
      <c r="B93" s="1128"/>
      <c r="C93" s="1416"/>
      <c r="D93" s="1128" t="s">
        <v>152</v>
      </c>
      <c r="E93" s="1128"/>
      <c r="F93" s="18"/>
      <c r="G93" s="1309"/>
    </row>
    <row r="94" spans="1:7" ht="30" hidden="1" customHeight="1" outlineLevel="1" thickBot="1">
      <c r="A94" s="1429"/>
      <c r="B94" s="1430"/>
      <c r="C94" s="1434"/>
      <c r="D94" s="1430" t="s">
        <v>156</v>
      </c>
      <c r="E94" s="1430"/>
      <c r="F94" s="156"/>
      <c r="G94" s="1310"/>
    </row>
    <row r="95" spans="1:7" ht="30" hidden="1" customHeight="1" outlineLevel="1">
      <c r="A95" s="1140" t="s">
        <v>146</v>
      </c>
      <c r="B95" s="1141"/>
      <c r="C95" s="1419" t="s">
        <v>147</v>
      </c>
      <c r="D95" s="1431" t="s">
        <v>703</v>
      </c>
      <c r="E95" s="227" t="s">
        <v>148</v>
      </c>
      <c r="F95" s="17"/>
      <c r="G95" s="1308" t="s">
        <v>808</v>
      </c>
    </row>
    <row r="96" spans="1:7" ht="30" hidden="1" customHeight="1" outlineLevel="1">
      <c r="A96" s="1127"/>
      <c r="B96" s="1128"/>
      <c r="C96" s="1416"/>
      <c r="D96" s="1432"/>
      <c r="E96" s="229" t="s">
        <v>149</v>
      </c>
      <c r="F96" s="18"/>
      <c r="G96" s="1309"/>
    </row>
    <row r="97" spans="1:7" ht="30" hidden="1" customHeight="1" outlineLevel="1">
      <c r="A97" s="1127"/>
      <c r="B97" s="1128"/>
      <c r="C97" s="1416"/>
      <c r="D97" s="1433"/>
      <c r="E97" s="229" t="s">
        <v>704</v>
      </c>
      <c r="F97" s="18"/>
      <c r="G97" s="1309"/>
    </row>
    <row r="98" spans="1:7" ht="30" hidden="1" customHeight="1" outlineLevel="1">
      <c r="A98" s="1127"/>
      <c r="B98" s="1128"/>
      <c r="C98" s="1416"/>
      <c r="D98" s="1128" t="s">
        <v>150</v>
      </c>
      <c r="E98" s="1128"/>
      <c r="F98" s="230"/>
      <c r="G98" s="1309"/>
    </row>
    <row r="99" spans="1:7" ht="15" hidden="1" customHeight="1" outlineLevel="1">
      <c r="A99" s="1127"/>
      <c r="B99" s="1128"/>
      <c r="C99" s="1416"/>
      <c r="D99" s="1416" t="s">
        <v>151</v>
      </c>
      <c r="E99" s="1416"/>
      <c r="F99" s="230"/>
      <c r="G99" s="1309"/>
    </row>
    <row r="100" spans="1:7" ht="30" hidden="1" customHeight="1" outlineLevel="1">
      <c r="A100" s="1127"/>
      <c r="B100" s="1128"/>
      <c r="C100" s="1416"/>
      <c r="D100" s="1128" t="s">
        <v>154</v>
      </c>
      <c r="E100" s="1128"/>
      <c r="F100" s="230"/>
      <c r="G100" s="1309"/>
    </row>
    <row r="101" spans="1:7" ht="30" hidden="1" customHeight="1" outlineLevel="1">
      <c r="A101" s="1127"/>
      <c r="B101" s="1128"/>
      <c r="C101" s="1416"/>
      <c r="D101" s="1128" t="s">
        <v>159</v>
      </c>
      <c r="E101" s="1128"/>
      <c r="F101" s="230"/>
      <c r="G101" s="1309"/>
    </row>
    <row r="102" spans="1:7" ht="15" hidden="1" customHeight="1" outlineLevel="1">
      <c r="A102" s="1127"/>
      <c r="B102" s="1128"/>
      <c r="C102" s="1416"/>
      <c r="D102" s="1128" t="s">
        <v>155</v>
      </c>
      <c r="E102" s="1128"/>
      <c r="F102" s="230"/>
      <c r="G102" s="1309"/>
    </row>
    <row r="103" spans="1:7" ht="30" hidden="1" customHeight="1" outlineLevel="1">
      <c r="A103" s="1127"/>
      <c r="B103" s="1128"/>
      <c r="C103" s="1416"/>
      <c r="D103" s="1128" t="s">
        <v>153</v>
      </c>
      <c r="E103" s="1128"/>
      <c r="F103" s="230"/>
      <c r="G103" s="1309"/>
    </row>
    <row r="104" spans="1:7" ht="30" hidden="1" customHeight="1" outlineLevel="1">
      <c r="A104" s="1127"/>
      <c r="B104" s="1128"/>
      <c r="C104" s="1416"/>
      <c r="D104" s="1128" t="s">
        <v>152</v>
      </c>
      <c r="E104" s="1128"/>
      <c r="F104" s="230"/>
      <c r="G104" s="1309"/>
    </row>
    <row r="105" spans="1:7" ht="30" hidden="1" customHeight="1" outlineLevel="1">
      <c r="A105" s="1127"/>
      <c r="B105" s="1128"/>
      <c r="C105" s="1416"/>
      <c r="D105" s="1128" t="s">
        <v>156</v>
      </c>
      <c r="E105" s="1128"/>
      <c r="F105" s="230"/>
      <c r="G105" s="1309"/>
    </row>
    <row r="106" spans="1:7" ht="30" hidden="1" customHeight="1" outlineLevel="1">
      <c r="A106" s="1127"/>
      <c r="B106" s="1128"/>
      <c r="C106" s="1416" t="s">
        <v>157</v>
      </c>
      <c r="D106" s="1430" t="s">
        <v>703</v>
      </c>
      <c r="E106" s="229" t="s">
        <v>148</v>
      </c>
      <c r="F106" s="230"/>
      <c r="G106" s="1309"/>
    </row>
    <row r="107" spans="1:7" ht="30" hidden="1" customHeight="1" outlineLevel="1">
      <c r="A107" s="1127"/>
      <c r="B107" s="1128"/>
      <c r="C107" s="1416"/>
      <c r="D107" s="1432"/>
      <c r="E107" s="229" t="s">
        <v>149</v>
      </c>
      <c r="F107" s="230"/>
      <c r="G107" s="1309"/>
    </row>
    <row r="108" spans="1:7" ht="30" hidden="1" customHeight="1" outlineLevel="1">
      <c r="A108" s="1127"/>
      <c r="B108" s="1128"/>
      <c r="C108" s="1416"/>
      <c r="D108" s="1433"/>
      <c r="E108" s="229" t="s">
        <v>704</v>
      </c>
      <c r="F108" s="230"/>
      <c r="G108" s="1309"/>
    </row>
    <row r="109" spans="1:7" ht="30" hidden="1" customHeight="1" outlineLevel="1">
      <c r="A109" s="1127"/>
      <c r="B109" s="1128"/>
      <c r="C109" s="1416"/>
      <c r="D109" s="1128" t="s">
        <v>150</v>
      </c>
      <c r="E109" s="1128"/>
      <c r="F109" s="18"/>
      <c r="G109" s="1309"/>
    </row>
    <row r="110" spans="1:7" ht="15" hidden="1" customHeight="1" outlineLevel="1">
      <c r="A110" s="1127"/>
      <c r="B110" s="1128"/>
      <c r="C110" s="1416"/>
      <c r="D110" s="1416" t="s">
        <v>151</v>
      </c>
      <c r="E110" s="1416"/>
      <c r="F110" s="18"/>
      <c r="G110" s="1309"/>
    </row>
    <row r="111" spans="1:7" ht="30" hidden="1" customHeight="1" outlineLevel="1">
      <c r="A111" s="1127"/>
      <c r="B111" s="1128"/>
      <c r="C111" s="1416"/>
      <c r="D111" s="1128" t="s">
        <v>154</v>
      </c>
      <c r="E111" s="1128"/>
      <c r="F111" s="18"/>
      <c r="G111" s="1309"/>
    </row>
    <row r="112" spans="1:7" ht="30" hidden="1" customHeight="1" outlineLevel="1">
      <c r="A112" s="1127"/>
      <c r="B112" s="1128"/>
      <c r="C112" s="1416"/>
      <c r="D112" s="1128" t="s">
        <v>158</v>
      </c>
      <c r="E112" s="1128"/>
      <c r="F112" s="18"/>
      <c r="G112" s="1309"/>
    </row>
    <row r="113" spans="1:7" ht="15" hidden="1" customHeight="1" outlineLevel="1">
      <c r="A113" s="1127"/>
      <c r="B113" s="1128"/>
      <c r="C113" s="1416"/>
      <c r="D113" s="1128" t="s">
        <v>155</v>
      </c>
      <c r="E113" s="1128"/>
      <c r="F113" s="18"/>
      <c r="G113" s="1309"/>
    </row>
    <row r="114" spans="1:7" ht="30" hidden="1" customHeight="1" outlineLevel="1">
      <c r="A114" s="1127"/>
      <c r="B114" s="1128"/>
      <c r="C114" s="1416"/>
      <c r="D114" s="1128" t="s">
        <v>153</v>
      </c>
      <c r="E114" s="1128"/>
      <c r="F114" s="18"/>
      <c r="G114" s="1309"/>
    </row>
    <row r="115" spans="1:7" ht="30" hidden="1" customHeight="1" outlineLevel="1">
      <c r="A115" s="1127"/>
      <c r="B115" s="1128"/>
      <c r="C115" s="1416"/>
      <c r="D115" s="1128" t="s">
        <v>152</v>
      </c>
      <c r="E115" s="1128"/>
      <c r="F115" s="18"/>
      <c r="G115" s="1309"/>
    </row>
    <row r="116" spans="1:7" ht="30" hidden="1" customHeight="1" outlineLevel="1" thickBot="1">
      <c r="A116" s="1429"/>
      <c r="B116" s="1430"/>
      <c r="C116" s="1434"/>
      <c r="D116" s="1430" t="s">
        <v>156</v>
      </c>
      <c r="E116" s="1430"/>
      <c r="F116" s="156"/>
      <c r="G116" s="1310"/>
    </row>
    <row r="117" spans="1:7" ht="30" hidden="1" customHeight="1" outlineLevel="1">
      <c r="A117" s="1140" t="s">
        <v>146</v>
      </c>
      <c r="B117" s="1141"/>
      <c r="C117" s="1419" t="s">
        <v>147</v>
      </c>
      <c r="D117" s="1431" t="s">
        <v>703</v>
      </c>
      <c r="E117" s="227" t="s">
        <v>148</v>
      </c>
      <c r="F117" s="17"/>
      <c r="G117" s="1308" t="s">
        <v>808</v>
      </c>
    </row>
    <row r="118" spans="1:7" ht="30" hidden="1" customHeight="1" outlineLevel="1">
      <c r="A118" s="1127"/>
      <c r="B118" s="1128"/>
      <c r="C118" s="1416"/>
      <c r="D118" s="1432"/>
      <c r="E118" s="229" t="s">
        <v>149</v>
      </c>
      <c r="F118" s="18"/>
      <c r="G118" s="1309"/>
    </row>
    <row r="119" spans="1:7" ht="30" hidden="1" customHeight="1" outlineLevel="1">
      <c r="A119" s="1127"/>
      <c r="B119" s="1128"/>
      <c r="C119" s="1416"/>
      <c r="D119" s="1433"/>
      <c r="E119" s="229" t="s">
        <v>704</v>
      </c>
      <c r="F119" s="18"/>
      <c r="G119" s="1309"/>
    </row>
    <row r="120" spans="1:7" ht="30" hidden="1" customHeight="1" outlineLevel="1">
      <c r="A120" s="1127"/>
      <c r="B120" s="1128"/>
      <c r="C120" s="1416"/>
      <c r="D120" s="1128" t="s">
        <v>150</v>
      </c>
      <c r="E120" s="1128"/>
      <c r="F120" s="230"/>
      <c r="G120" s="1309"/>
    </row>
    <row r="121" spans="1:7" ht="15" hidden="1" customHeight="1" outlineLevel="1">
      <c r="A121" s="1127"/>
      <c r="B121" s="1128"/>
      <c r="C121" s="1416"/>
      <c r="D121" s="1416" t="s">
        <v>151</v>
      </c>
      <c r="E121" s="1416"/>
      <c r="F121" s="230"/>
      <c r="G121" s="1309"/>
    </row>
    <row r="122" spans="1:7" ht="30" hidden="1" customHeight="1" outlineLevel="1">
      <c r="A122" s="1127"/>
      <c r="B122" s="1128"/>
      <c r="C122" s="1416"/>
      <c r="D122" s="1128" t="s">
        <v>154</v>
      </c>
      <c r="E122" s="1128"/>
      <c r="F122" s="230"/>
      <c r="G122" s="1309"/>
    </row>
    <row r="123" spans="1:7" ht="30" hidden="1" customHeight="1" outlineLevel="1">
      <c r="A123" s="1127"/>
      <c r="B123" s="1128"/>
      <c r="C123" s="1416"/>
      <c r="D123" s="1128" t="s">
        <v>159</v>
      </c>
      <c r="E123" s="1128"/>
      <c r="F123" s="230"/>
      <c r="G123" s="1309"/>
    </row>
    <row r="124" spans="1:7" ht="15" hidden="1" customHeight="1" outlineLevel="1">
      <c r="A124" s="1127"/>
      <c r="B124" s="1128"/>
      <c r="C124" s="1416"/>
      <c r="D124" s="1128" t="s">
        <v>155</v>
      </c>
      <c r="E124" s="1128"/>
      <c r="F124" s="230"/>
      <c r="G124" s="1309"/>
    </row>
    <row r="125" spans="1:7" ht="30" hidden="1" customHeight="1" outlineLevel="1">
      <c r="A125" s="1127"/>
      <c r="B125" s="1128"/>
      <c r="C125" s="1416"/>
      <c r="D125" s="1128" t="s">
        <v>153</v>
      </c>
      <c r="E125" s="1128"/>
      <c r="F125" s="230"/>
      <c r="G125" s="1309"/>
    </row>
    <row r="126" spans="1:7" ht="30" hidden="1" customHeight="1" outlineLevel="1">
      <c r="A126" s="1127"/>
      <c r="B126" s="1128"/>
      <c r="C126" s="1416"/>
      <c r="D126" s="1128" t="s">
        <v>152</v>
      </c>
      <c r="E126" s="1128"/>
      <c r="F126" s="230"/>
      <c r="G126" s="1309"/>
    </row>
    <row r="127" spans="1:7" ht="30" hidden="1" customHeight="1" outlineLevel="1">
      <c r="A127" s="1127"/>
      <c r="B127" s="1128"/>
      <c r="C127" s="1416"/>
      <c r="D127" s="1128" t="s">
        <v>156</v>
      </c>
      <c r="E127" s="1128"/>
      <c r="F127" s="230"/>
      <c r="G127" s="1309"/>
    </row>
    <row r="128" spans="1:7" ht="30" hidden="1" customHeight="1" outlineLevel="1">
      <c r="A128" s="1127"/>
      <c r="B128" s="1128"/>
      <c r="C128" s="1416" t="s">
        <v>157</v>
      </c>
      <c r="D128" s="1430" t="s">
        <v>703</v>
      </c>
      <c r="E128" s="229" t="s">
        <v>148</v>
      </c>
      <c r="F128" s="230"/>
      <c r="G128" s="1309"/>
    </row>
    <row r="129" spans="1:7" ht="30" hidden="1" customHeight="1" outlineLevel="1">
      <c r="A129" s="1127"/>
      <c r="B129" s="1128"/>
      <c r="C129" s="1416"/>
      <c r="D129" s="1432"/>
      <c r="E129" s="229" t="s">
        <v>149</v>
      </c>
      <c r="F129" s="230"/>
      <c r="G129" s="1309"/>
    </row>
    <row r="130" spans="1:7" ht="30" hidden="1" customHeight="1" outlineLevel="1">
      <c r="A130" s="1127"/>
      <c r="B130" s="1128"/>
      <c r="C130" s="1416"/>
      <c r="D130" s="1433"/>
      <c r="E130" s="229" t="s">
        <v>704</v>
      </c>
      <c r="F130" s="230"/>
      <c r="G130" s="1309"/>
    </row>
    <row r="131" spans="1:7" ht="30" hidden="1" customHeight="1" outlineLevel="1">
      <c r="A131" s="1127"/>
      <c r="B131" s="1128"/>
      <c r="C131" s="1416"/>
      <c r="D131" s="1128" t="s">
        <v>150</v>
      </c>
      <c r="E131" s="1128"/>
      <c r="F131" s="18"/>
      <c r="G131" s="1309"/>
    </row>
    <row r="132" spans="1:7" ht="15" hidden="1" customHeight="1" outlineLevel="1">
      <c r="A132" s="1127"/>
      <c r="B132" s="1128"/>
      <c r="C132" s="1416"/>
      <c r="D132" s="1416" t="s">
        <v>151</v>
      </c>
      <c r="E132" s="1416"/>
      <c r="F132" s="18"/>
      <c r="G132" s="1309"/>
    </row>
    <row r="133" spans="1:7" ht="30" hidden="1" customHeight="1" outlineLevel="1">
      <c r="A133" s="1127"/>
      <c r="B133" s="1128"/>
      <c r="C133" s="1416"/>
      <c r="D133" s="1128" t="s">
        <v>154</v>
      </c>
      <c r="E133" s="1128"/>
      <c r="F133" s="18"/>
      <c r="G133" s="1309"/>
    </row>
    <row r="134" spans="1:7" ht="30" hidden="1" customHeight="1" outlineLevel="1">
      <c r="A134" s="1127"/>
      <c r="B134" s="1128"/>
      <c r="C134" s="1416"/>
      <c r="D134" s="1128" t="s">
        <v>158</v>
      </c>
      <c r="E134" s="1128"/>
      <c r="F134" s="18"/>
      <c r="G134" s="1309"/>
    </row>
    <row r="135" spans="1:7" ht="15" hidden="1" customHeight="1" outlineLevel="1">
      <c r="A135" s="1127"/>
      <c r="B135" s="1128"/>
      <c r="C135" s="1416"/>
      <c r="D135" s="1128" t="s">
        <v>155</v>
      </c>
      <c r="E135" s="1128"/>
      <c r="F135" s="18"/>
      <c r="G135" s="1309"/>
    </row>
    <row r="136" spans="1:7" ht="30" hidden="1" customHeight="1" outlineLevel="1">
      <c r="A136" s="1127"/>
      <c r="B136" s="1128"/>
      <c r="C136" s="1416"/>
      <c r="D136" s="1128" t="s">
        <v>153</v>
      </c>
      <c r="E136" s="1128"/>
      <c r="F136" s="18"/>
      <c r="G136" s="1309"/>
    </row>
    <row r="137" spans="1:7" ht="30" hidden="1" customHeight="1" outlineLevel="1">
      <c r="A137" s="1127"/>
      <c r="B137" s="1128"/>
      <c r="C137" s="1416"/>
      <c r="D137" s="1128" t="s">
        <v>152</v>
      </c>
      <c r="E137" s="1128"/>
      <c r="F137" s="18"/>
      <c r="G137" s="1309"/>
    </row>
    <row r="138" spans="1:7" ht="30" hidden="1" customHeight="1" outlineLevel="1" thickBot="1">
      <c r="A138" s="1429"/>
      <c r="B138" s="1430"/>
      <c r="C138" s="1434"/>
      <c r="D138" s="1430" t="s">
        <v>156</v>
      </c>
      <c r="E138" s="1430"/>
      <c r="F138" s="156"/>
      <c r="G138" s="1310"/>
    </row>
    <row r="139" spans="1:7" ht="30" hidden="1" customHeight="1" outlineLevel="1">
      <c r="A139" s="1140" t="s">
        <v>146</v>
      </c>
      <c r="B139" s="1141"/>
      <c r="C139" s="1419" t="s">
        <v>147</v>
      </c>
      <c r="D139" s="1431" t="s">
        <v>703</v>
      </c>
      <c r="E139" s="227" t="s">
        <v>148</v>
      </c>
      <c r="F139" s="17"/>
      <c r="G139" s="1308" t="s">
        <v>808</v>
      </c>
    </row>
    <row r="140" spans="1:7" ht="30" hidden="1" customHeight="1" outlineLevel="1">
      <c r="A140" s="1127"/>
      <c r="B140" s="1128"/>
      <c r="C140" s="1416"/>
      <c r="D140" s="1432"/>
      <c r="E140" s="229" t="s">
        <v>149</v>
      </c>
      <c r="F140" s="18"/>
      <c r="G140" s="1309"/>
    </row>
    <row r="141" spans="1:7" ht="30" hidden="1" customHeight="1" outlineLevel="1">
      <c r="A141" s="1127"/>
      <c r="B141" s="1128"/>
      <c r="C141" s="1416"/>
      <c r="D141" s="1433"/>
      <c r="E141" s="229" t="s">
        <v>704</v>
      </c>
      <c r="F141" s="18"/>
      <c r="G141" s="1309"/>
    </row>
    <row r="142" spans="1:7" ht="30" hidden="1" customHeight="1" outlineLevel="1">
      <c r="A142" s="1127"/>
      <c r="B142" s="1128"/>
      <c r="C142" s="1416"/>
      <c r="D142" s="1128" t="s">
        <v>150</v>
      </c>
      <c r="E142" s="1128"/>
      <c r="F142" s="230"/>
      <c r="G142" s="1309"/>
    </row>
    <row r="143" spans="1:7" ht="15" hidden="1" customHeight="1" outlineLevel="1">
      <c r="A143" s="1127"/>
      <c r="B143" s="1128"/>
      <c r="C143" s="1416"/>
      <c r="D143" s="1416" t="s">
        <v>151</v>
      </c>
      <c r="E143" s="1416"/>
      <c r="F143" s="230"/>
      <c r="G143" s="1309"/>
    </row>
    <row r="144" spans="1:7" ht="30" hidden="1" customHeight="1" outlineLevel="1">
      <c r="A144" s="1127"/>
      <c r="B144" s="1128"/>
      <c r="C144" s="1416"/>
      <c r="D144" s="1128" t="s">
        <v>154</v>
      </c>
      <c r="E144" s="1128"/>
      <c r="F144" s="230"/>
      <c r="G144" s="1309"/>
    </row>
    <row r="145" spans="1:7" ht="30" hidden="1" customHeight="1" outlineLevel="1">
      <c r="A145" s="1127"/>
      <c r="B145" s="1128"/>
      <c r="C145" s="1416"/>
      <c r="D145" s="1128" t="s">
        <v>159</v>
      </c>
      <c r="E145" s="1128"/>
      <c r="F145" s="230"/>
      <c r="G145" s="1309"/>
    </row>
    <row r="146" spans="1:7" ht="15" hidden="1" customHeight="1" outlineLevel="1">
      <c r="A146" s="1127"/>
      <c r="B146" s="1128"/>
      <c r="C146" s="1416"/>
      <c r="D146" s="1128" t="s">
        <v>155</v>
      </c>
      <c r="E146" s="1128"/>
      <c r="F146" s="230"/>
      <c r="G146" s="1309"/>
    </row>
    <row r="147" spans="1:7" ht="30" hidden="1" customHeight="1" outlineLevel="1">
      <c r="A147" s="1127"/>
      <c r="B147" s="1128"/>
      <c r="C147" s="1416"/>
      <c r="D147" s="1128" t="s">
        <v>153</v>
      </c>
      <c r="E147" s="1128"/>
      <c r="F147" s="230"/>
      <c r="G147" s="1309"/>
    </row>
    <row r="148" spans="1:7" ht="30" hidden="1" customHeight="1" outlineLevel="1">
      <c r="A148" s="1127"/>
      <c r="B148" s="1128"/>
      <c r="C148" s="1416"/>
      <c r="D148" s="1128" t="s">
        <v>152</v>
      </c>
      <c r="E148" s="1128"/>
      <c r="F148" s="230"/>
      <c r="G148" s="1309"/>
    </row>
    <row r="149" spans="1:7" ht="30" hidden="1" customHeight="1" outlineLevel="1">
      <c r="A149" s="1127"/>
      <c r="B149" s="1128"/>
      <c r="C149" s="1416"/>
      <c r="D149" s="1128" t="s">
        <v>156</v>
      </c>
      <c r="E149" s="1128"/>
      <c r="F149" s="230"/>
      <c r="G149" s="1309"/>
    </row>
    <row r="150" spans="1:7" ht="30" hidden="1" customHeight="1" outlineLevel="1">
      <c r="A150" s="1127"/>
      <c r="B150" s="1128"/>
      <c r="C150" s="1416" t="s">
        <v>157</v>
      </c>
      <c r="D150" s="1430" t="s">
        <v>703</v>
      </c>
      <c r="E150" s="229" t="s">
        <v>148</v>
      </c>
      <c r="F150" s="230"/>
      <c r="G150" s="1309"/>
    </row>
    <row r="151" spans="1:7" ht="30" hidden="1" customHeight="1" outlineLevel="1">
      <c r="A151" s="1127"/>
      <c r="B151" s="1128"/>
      <c r="C151" s="1416"/>
      <c r="D151" s="1432"/>
      <c r="E151" s="229" t="s">
        <v>149</v>
      </c>
      <c r="F151" s="230"/>
      <c r="G151" s="1309"/>
    </row>
    <row r="152" spans="1:7" ht="25.5" hidden="1" outlineLevel="1">
      <c r="A152" s="1127"/>
      <c r="B152" s="1128"/>
      <c r="C152" s="1416"/>
      <c r="D152" s="1433"/>
      <c r="E152" s="229" t="s">
        <v>704</v>
      </c>
      <c r="F152" s="230"/>
      <c r="G152" s="1309"/>
    </row>
    <row r="153" spans="1:7" ht="30" hidden="1" customHeight="1" outlineLevel="1">
      <c r="A153" s="1127"/>
      <c r="B153" s="1128"/>
      <c r="C153" s="1416"/>
      <c r="D153" s="1128" t="s">
        <v>150</v>
      </c>
      <c r="E153" s="1128"/>
      <c r="F153" s="18"/>
      <c r="G153" s="1309"/>
    </row>
    <row r="154" spans="1:7" ht="15" hidden="1" customHeight="1" outlineLevel="1">
      <c r="A154" s="1127"/>
      <c r="B154" s="1128"/>
      <c r="C154" s="1416"/>
      <c r="D154" s="1416" t="s">
        <v>151</v>
      </c>
      <c r="E154" s="1416"/>
      <c r="F154" s="18"/>
      <c r="G154" s="1309"/>
    </row>
    <row r="155" spans="1:7" ht="30" hidden="1" customHeight="1" outlineLevel="1">
      <c r="A155" s="1127"/>
      <c r="B155" s="1128"/>
      <c r="C155" s="1416"/>
      <c r="D155" s="1128" t="s">
        <v>154</v>
      </c>
      <c r="E155" s="1128"/>
      <c r="F155" s="18"/>
      <c r="G155" s="1309"/>
    </row>
    <row r="156" spans="1:7" ht="30" hidden="1" customHeight="1" outlineLevel="1">
      <c r="A156" s="1127"/>
      <c r="B156" s="1128"/>
      <c r="C156" s="1416"/>
      <c r="D156" s="1128" t="s">
        <v>158</v>
      </c>
      <c r="E156" s="1128"/>
      <c r="F156" s="18"/>
      <c r="G156" s="1309"/>
    </row>
    <row r="157" spans="1:7" ht="15" hidden="1" customHeight="1" outlineLevel="1">
      <c r="A157" s="1127"/>
      <c r="B157" s="1128"/>
      <c r="C157" s="1416"/>
      <c r="D157" s="1128" t="s">
        <v>155</v>
      </c>
      <c r="E157" s="1128"/>
      <c r="F157" s="18"/>
      <c r="G157" s="1309"/>
    </row>
    <row r="158" spans="1:7" ht="30" hidden="1" customHeight="1" outlineLevel="1">
      <c r="A158" s="1127"/>
      <c r="B158" s="1128"/>
      <c r="C158" s="1416"/>
      <c r="D158" s="1128" t="s">
        <v>153</v>
      </c>
      <c r="E158" s="1128"/>
      <c r="F158" s="18"/>
      <c r="G158" s="1309"/>
    </row>
    <row r="159" spans="1:7" ht="30" hidden="1" customHeight="1" outlineLevel="1">
      <c r="A159" s="1127"/>
      <c r="B159" s="1128"/>
      <c r="C159" s="1416"/>
      <c r="D159" s="1128" t="s">
        <v>152</v>
      </c>
      <c r="E159" s="1128"/>
      <c r="F159" s="18"/>
      <c r="G159" s="1309"/>
    </row>
    <row r="160" spans="1:7" ht="30" hidden="1" customHeight="1" outlineLevel="1" thickBot="1">
      <c r="A160" s="1429"/>
      <c r="B160" s="1430"/>
      <c r="C160" s="1434"/>
      <c r="D160" s="1430" t="s">
        <v>156</v>
      </c>
      <c r="E160" s="1430"/>
      <c r="F160" s="156"/>
      <c r="G160" s="1310"/>
    </row>
    <row r="161" spans="1:7" ht="30" hidden="1" customHeight="1" outlineLevel="1">
      <c r="A161" s="1140" t="s">
        <v>146</v>
      </c>
      <c r="B161" s="1141"/>
      <c r="C161" s="1419" t="s">
        <v>147</v>
      </c>
      <c r="D161" s="1431" t="s">
        <v>703</v>
      </c>
      <c r="E161" s="227" t="s">
        <v>148</v>
      </c>
      <c r="F161" s="17"/>
      <c r="G161" s="1308" t="s">
        <v>808</v>
      </c>
    </row>
    <row r="162" spans="1:7" ht="30" hidden="1" customHeight="1" outlineLevel="1">
      <c r="A162" s="1127"/>
      <c r="B162" s="1128"/>
      <c r="C162" s="1416"/>
      <c r="D162" s="1432"/>
      <c r="E162" s="229" t="s">
        <v>149</v>
      </c>
      <c r="F162" s="18"/>
      <c r="G162" s="1309"/>
    </row>
    <row r="163" spans="1:7" ht="30" hidden="1" customHeight="1" outlineLevel="1">
      <c r="A163" s="1127"/>
      <c r="B163" s="1128"/>
      <c r="C163" s="1416"/>
      <c r="D163" s="1433"/>
      <c r="E163" s="229" t="s">
        <v>704</v>
      </c>
      <c r="F163" s="18"/>
      <c r="G163" s="1309"/>
    </row>
    <row r="164" spans="1:7" ht="30" hidden="1" customHeight="1" outlineLevel="1">
      <c r="A164" s="1127"/>
      <c r="B164" s="1128"/>
      <c r="C164" s="1416"/>
      <c r="D164" s="1128" t="s">
        <v>150</v>
      </c>
      <c r="E164" s="1128"/>
      <c r="F164" s="230"/>
      <c r="G164" s="1309"/>
    </row>
    <row r="165" spans="1:7" ht="15" hidden="1" customHeight="1" outlineLevel="1">
      <c r="A165" s="1127"/>
      <c r="B165" s="1128"/>
      <c r="C165" s="1416"/>
      <c r="D165" s="1416" t="s">
        <v>151</v>
      </c>
      <c r="E165" s="1416"/>
      <c r="F165" s="230"/>
      <c r="G165" s="1309"/>
    </row>
    <row r="166" spans="1:7" ht="30" hidden="1" customHeight="1" outlineLevel="1">
      <c r="A166" s="1127"/>
      <c r="B166" s="1128"/>
      <c r="C166" s="1416"/>
      <c r="D166" s="1128" t="s">
        <v>154</v>
      </c>
      <c r="E166" s="1128"/>
      <c r="F166" s="230"/>
      <c r="G166" s="1309"/>
    </row>
    <row r="167" spans="1:7" ht="30" hidden="1" customHeight="1" outlineLevel="1">
      <c r="A167" s="1127"/>
      <c r="B167" s="1128"/>
      <c r="C167" s="1416"/>
      <c r="D167" s="1128" t="s">
        <v>159</v>
      </c>
      <c r="E167" s="1128"/>
      <c r="F167" s="230"/>
      <c r="G167" s="1309"/>
    </row>
    <row r="168" spans="1:7" ht="15" hidden="1" customHeight="1" outlineLevel="1">
      <c r="A168" s="1127"/>
      <c r="B168" s="1128"/>
      <c r="C168" s="1416"/>
      <c r="D168" s="1128" t="s">
        <v>155</v>
      </c>
      <c r="E168" s="1128"/>
      <c r="F168" s="230"/>
      <c r="G168" s="1309"/>
    </row>
    <row r="169" spans="1:7" ht="30" hidden="1" customHeight="1" outlineLevel="1">
      <c r="A169" s="1127"/>
      <c r="B169" s="1128"/>
      <c r="C169" s="1416"/>
      <c r="D169" s="1128" t="s">
        <v>153</v>
      </c>
      <c r="E169" s="1128"/>
      <c r="F169" s="230"/>
      <c r="G169" s="1309"/>
    </row>
    <row r="170" spans="1:7" ht="30" hidden="1" customHeight="1" outlineLevel="1">
      <c r="A170" s="1127"/>
      <c r="B170" s="1128"/>
      <c r="C170" s="1416"/>
      <c r="D170" s="1128" t="s">
        <v>152</v>
      </c>
      <c r="E170" s="1128"/>
      <c r="F170" s="230"/>
      <c r="G170" s="1309"/>
    </row>
    <row r="171" spans="1:7" ht="30" hidden="1" customHeight="1" outlineLevel="1">
      <c r="A171" s="1127"/>
      <c r="B171" s="1128"/>
      <c r="C171" s="1416"/>
      <c r="D171" s="1128" t="s">
        <v>156</v>
      </c>
      <c r="E171" s="1128"/>
      <c r="F171" s="230"/>
      <c r="G171" s="1309"/>
    </row>
    <row r="172" spans="1:7" hidden="1" outlineLevel="1">
      <c r="A172" s="1127"/>
      <c r="B172" s="1128"/>
      <c r="C172" s="1416" t="s">
        <v>157</v>
      </c>
      <c r="D172" s="1430" t="s">
        <v>703</v>
      </c>
      <c r="E172" s="229" t="s">
        <v>148</v>
      </c>
      <c r="F172" s="230"/>
      <c r="G172" s="1309"/>
    </row>
    <row r="173" spans="1:7" ht="30" hidden="1" customHeight="1" outlineLevel="1">
      <c r="A173" s="1127"/>
      <c r="B173" s="1128"/>
      <c r="C173" s="1416"/>
      <c r="D173" s="1432"/>
      <c r="E173" s="229" t="s">
        <v>149</v>
      </c>
      <c r="F173" s="230"/>
      <c r="G173" s="1309"/>
    </row>
    <row r="174" spans="1:7" ht="30" hidden="1" customHeight="1" outlineLevel="1">
      <c r="A174" s="1127"/>
      <c r="B174" s="1128"/>
      <c r="C174" s="1416"/>
      <c r="D174" s="1433"/>
      <c r="E174" s="229" t="s">
        <v>704</v>
      </c>
      <c r="F174" s="230"/>
      <c r="G174" s="1309"/>
    </row>
    <row r="175" spans="1:7" ht="30" hidden="1" customHeight="1" outlineLevel="1">
      <c r="A175" s="1127"/>
      <c r="B175" s="1128"/>
      <c r="C175" s="1416"/>
      <c r="D175" s="1128" t="s">
        <v>150</v>
      </c>
      <c r="E175" s="1128"/>
      <c r="F175" s="18"/>
      <c r="G175" s="1309"/>
    </row>
    <row r="176" spans="1:7" ht="15" hidden="1" customHeight="1" outlineLevel="1">
      <c r="A176" s="1127"/>
      <c r="B176" s="1128"/>
      <c r="C176" s="1416"/>
      <c r="D176" s="1416" t="s">
        <v>151</v>
      </c>
      <c r="E176" s="1416"/>
      <c r="F176" s="18"/>
      <c r="G176" s="1309"/>
    </row>
    <row r="177" spans="1:7" ht="30" hidden="1" customHeight="1" outlineLevel="1">
      <c r="A177" s="1127"/>
      <c r="B177" s="1128"/>
      <c r="C177" s="1416"/>
      <c r="D177" s="1128" t="s">
        <v>154</v>
      </c>
      <c r="E177" s="1128"/>
      <c r="F177" s="18"/>
      <c r="G177" s="1309"/>
    </row>
    <row r="178" spans="1:7" ht="30" hidden="1" customHeight="1" outlineLevel="1">
      <c r="A178" s="1127"/>
      <c r="B178" s="1128"/>
      <c r="C178" s="1416"/>
      <c r="D178" s="1128" t="s">
        <v>158</v>
      </c>
      <c r="E178" s="1128"/>
      <c r="F178" s="18"/>
      <c r="G178" s="1309"/>
    </row>
    <row r="179" spans="1:7" ht="15" hidden="1" customHeight="1" outlineLevel="1">
      <c r="A179" s="1127"/>
      <c r="B179" s="1128"/>
      <c r="C179" s="1416"/>
      <c r="D179" s="1128" t="s">
        <v>155</v>
      </c>
      <c r="E179" s="1128"/>
      <c r="F179" s="18"/>
      <c r="G179" s="1309"/>
    </row>
    <row r="180" spans="1:7" ht="30" hidden="1" customHeight="1" outlineLevel="1">
      <c r="A180" s="1127"/>
      <c r="B180" s="1128"/>
      <c r="C180" s="1416"/>
      <c r="D180" s="1128" t="s">
        <v>153</v>
      </c>
      <c r="E180" s="1128"/>
      <c r="F180" s="18"/>
      <c r="G180" s="1309"/>
    </row>
    <row r="181" spans="1:7" ht="30" hidden="1" customHeight="1" outlineLevel="1">
      <c r="A181" s="1127"/>
      <c r="B181" s="1128"/>
      <c r="C181" s="1416"/>
      <c r="D181" s="1128" t="s">
        <v>152</v>
      </c>
      <c r="E181" s="1128"/>
      <c r="F181" s="18"/>
      <c r="G181" s="1309"/>
    </row>
    <row r="182" spans="1:7" ht="30" hidden="1" customHeight="1" outlineLevel="1" thickBot="1">
      <c r="A182" s="1429"/>
      <c r="B182" s="1430"/>
      <c r="C182" s="1434"/>
      <c r="D182" s="1430" t="s">
        <v>156</v>
      </c>
      <c r="E182" s="1430"/>
      <c r="F182" s="156"/>
      <c r="G182" s="1310"/>
    </row>
    <row r="183" spans="1:7" ht="30" hidden="1" customHeight="1" outlineLevel="1">
      <c r="A183" s="1140" t="s">
        <v>146</v>
      </c>
      <c r="B183" s="1141"/>
      <c r="C183" s="1419" t="s">
        <v>147</v>
      </c>
      <c r="D183" s="1431" t="s">
        <v>703</v>
      </c>
      <c r="E183" s="227" t="s">
        <v>148</v>
      </c>
      <c r="F183" s="17"/>
      <c r="G183" s="1308" t="s">
        <v>808</v>
      </c>
    </row>
    <row r="184" spans="1:7" ht="30" hidden="1" customHeight="1" outlineLevel="1">
      <c r="A184" s="1127"/>
      <c r="B184" s="1128"/>
      <c r="C184" s="1416"/>
      <c r="D184" s="1432"/>
      <c r="E184" s="229" t="s">
        <v>149</v>
      </c>
      <c r="F184" s="18"/>
      <c r="G184" s="1309"/>
    </row>
    <row r="185" spans="1:7" ht="30" hidden="1" customHeight="1" outlineLevel="1">
      <c r="A185" s="1127"/>
      <c r="B185" s="1128"/>
      <c r="C185" s="1416"/>
      <c r="D185" s="1433"/>
      <c r="E185" s="229" t="s">
        <v>704</v>
      </c>
      <c r="F185" s="18"/>
      <c r="G185" s="1309"/>
    </row>
    <row r="186" spans="1:7" ht="30" hidden="1" customHeight="1" outlineLevel="1">
      <c r="A186" s="1127"/>
      <c r="B186" s="1128"/>
      <c r="C186" s="1416"/>
      <c r="D186" s="1128" t="s">
        <v>150</v>
      </c>
      <c r="E186" s="1128"/>
      <c r="F186" s="230"/>
      <c r="G186" s="1309"/>
    </row>
    <row r="187" spans="1:7" ht="15" hidden="1" customHeight="1" outlineLevel="1">
      <c r="A187" s="1127"/>
      <c r="B187" s="1128"/>
      <c r="C187" s="1416"/>
      <c r="D187" s="1416" t="s">
        <v>151</v>
      </c>
      <c r="E187" s="1416"/>
      <c r="F187" s="230"/>
      <c r="G187" s="1309"/>
    </row>
    <row r="188" spans="1:7" ht="30" hidden="1" customHeight="1" outlineLevel="1">
      <c r="A188" s="1127"/>
      <c r="B188" s="1128"/>
      <c r="C188" s="1416"/>
      <c r="D188" s="1128" t="s">
        <v>154</v>
      </c>
      <c r="E188" s="1128"/>
      <c r="F188" s="230"/>
      <c r="G188" s="1309"/>
    </row>
    <row r="189" spans="1:7" ht="30" hidden="1" customHeight="1" outlineLevel="1">
      <c r="A189" s="1127"/>
      <c r="B189" s="1128"/>
      <c r="C189" s="1416"/>
      <c r="D189" s="1128" t="s">
        <v>159</v>
      </c>
      <c r="E189" s="1128"/>
      <c r="F189" s="230"/>
      <c r="G189" s="1309"/>
    </row>
    <row r="190" spans="1:7" ht="15" hidden="1" customHeight="1" outlineLevel="1">
      <c r="A190" s="1127"/>
      <c r="B190" s="1128"/>
      <c r="C190" s="1416"/>
      <c r="D190" s="1128" t="s">
        <v>155</v>
      </c>
      <c r="E190" s="1128"/>
      <c r="F190" s="230"/>
      <c r="G190" s="1309"/>
    </row>
    <row r="191" spans="1:7" ht="30" hidden="1" customHeight="1" outlineLevel="1">
      <c r="A191" s="1127"/>
      <c r="B191" s="1128"/>
      <c r="C191" s="1416"/>
      <c r="D191" s="1128" t="s">
        <v>153</v>
      </c>
      <c r="E191" s="1128"/>
      <c r="F191" s="230"/>
      <c r="G191" s="1309"/>
    </row>
    <row r="192" spans="1:7" ht="30" hidden="1" customHeight="1" outlineLevel="1">
      <c r="A192" s="1127"/>
      <c r="B192" s="1128"/>
      <c r="C192" s="1416"/>
      <c r="D192" s="1128" t="s">
        <v>152</v>
      </c>
      <c r="E192" s="1128"/>
      <c r="F192" s="230"/>
      <c r="G192" s="1309"/>
    </row>
    <row r="193" spans="1:7" ht="30" hidden="1" customHeight="1" outlineLevel="1">
      <c r="A193" s="1127"/>
      <c r="B193" s="1128"/>
      <c r="C193" s="1416"/>
      <c r="D193" s="1128" t="s">
        <v>156</v>
      </c>
      <c r="E193" s="1128"/>
      <c r="F193" s="230"/>
      <c r="G193" s="1309"/>
    </row>
    <row r="194" spans="1:7" ht="30" hidden="1" customHeight="1" outlineLevel="1">
      <c r="A194" s="1127"/>
      <c r="B194" s="1128"/>
      <c r="C194" s="1416" t="s">
        <v>157</v>
      </c>
      <c r="D194" s="1430" t="s">
        <v>703</v>
      </c>
      <c r="E194" s="229" t="s">
        <v>148</v>
      </c>
      <c r="F194" s="230"/>
      <c r="G194" s="1309"/>
    </row>
    <row r="195" spans="1:7" ht="30" hidden="1" customHeight="1" outlineLevel="1">
      <c r="A195" s="1127"/>
      <c r="B195" s="1128"/>
      <c r="C195" s="1416"/>
      <c r="D195" s="1432"/>
      <c r="E195" s="229" t="s">
        <v>149</v>
      </c>
      <c r="F195" s="230"/>
      <c r="G195" s="1309"/>
    </row>
    <row r="196" spans="1:7" ht="30" hidden="1" customHeight="1" outlineLevel="1">
      <c r="A196" s="1127"/>
      <c r="B196" s="1128"/>
      <c r="C196" s="1416"/>
      <c r="D196" s="1433"/>
      <c r="E196" s="229" t="s">
        <v>704</v>
      </c>
      <c r="F196" s="230"/>
      <c r="G196" s="1309"/>
    </row>
    <row r="197" spans="1:7" ht="30" hidden="1" customHeight="1" outlineLevel="1">
      <c r="A197" s="1127"/>
      <c r="B197" s="1128"/>
      <c r="C197" s="1416"/>
      <c r="D197" s="1128" t="s">
        <v>150</v>
      </c>
      <c r="E197" s="1128"/>
      <c r="F197" s="18"/>
      <c r="G197" s="1309"/>
    </row>
    <row r="198" spans="1:7" ht="15" hidden="1" customHeight="1" outlineLevel="1">
      <c r="A198" s="1127"/>
      <c r="B198" s="1128"/>
      <c r="C198" s="1416"/>
      <c r="D198" s="1416" t="s">
        <v>151</v>
      </c>
      <c r="E198" s="1416"/>
      <c r="F198" s="18"/>
      <c r="G198" s="1309"/>
    </row>
    <row r="199" spans="1:7" ht="30" hidden="1" customHeight="1" outlineLevel="1">
      <c r="A199" s="1127"/>
      <c r="B199" s="1128"/>
      <c r="C199" s="1416"/>
      <c r="D199" s="1128" t="s">
        <v>154</v>
      </c>
      <c r="E199" s="1128"/>
      <c r="F199" s="18"/>
      <c r="G199" s="1309"/>
    </row>
    <row r="200" spans="1:7" ht="30" hidden="1" customHeight="1" outlineLevel="1">
      <c r="A200" s="1127"/>
      <c r="B200" s="1128"/>
      <c r="C200" s="1416"/>
      <c r="D200" s="1128" t="s">
        <v>158</v>
      </c>
      <c r="E200" s="1128"/>
      <c r="F200" s="18"/>
      <c r="G200" s="1309"/>
    </row>
    <row r="201" spans="1:7" ht="15" hidden="1" customHeight="1" outlineLevel="1">
      <c r="A201" s="1127"/>
      <c r="B201" s="1128"/>
      <c r="C201" s="1416"/>
      <c r="D201" s="1128" t="s">
        <v>155</v>
      </c>
      <c r="E201" s="1128"/>
      <c r="F201" s="18"/>
      <c r="G201" s="1309"/>
    </row>
    <row r="202" spans="1:7" ht="30" hidden="1" customHeight="1" outlineLevel="1">
      <c r="A202" s="1127"/>
      <c r="B202" s="1128"/>
      <c r="C202" s="1416"/>
      <c r="D202" s="1128" t="s">
        <v>153</v>
      </c>
      <c r="E202" s="1128"/>
      <c r="F202" s="18"/>
      <c r="G202" s="1309"/>
    </row>
    <row r="203" spans="1:7" ht="30" hidden="1" customHeight="1" outlineLevel="1">
      <c r="A203" s="1127"/>
      <c r="B203" s="1128"/>
      <c r="C203" s="1416"/>
      <c r="D203" s="1128" t="s">
        <v>152</v>
      </c>
      <c r="E203" s="1128"/>
      <c r="F203" s="18"/>
      <c r="G203" s="1309"/>
    </row>
    <row r="204" spans="1:7" ht="30" hidden="1" customHeight="1" outlineLevel="1" thickBot="1">
      <c r="A204" s="1429"/>
      <c r="B204" s="1430"/>
      <c r="C204" s="1434"/>
      <c r="D204" s="1430" t="s">
        <v>156</v>
      </c>
      <c r="E204" s="1430"/>
      <c r="F204" s="156"/>
      <c r="G204" s="1310"/>
    </row>
    <row r="205" spans="1:7" ht="30" hidden="1" customHeight="1" outlineLevel="1">
      <c r="A205" s="1140" t="s">
        <v>146</v>
      </c>
      <c r="B205" s="1141"/>
      <c r="C205" s="1419" t="s">
        <v>147</v>
      </c>
      <c r="D205" s="1431" t="s">
        <v>703</v>
      </c>
      <c r="E205" s="227" t="s">
        <v>148</v>
      </c>
      <c r="F205" s="17"/>
      <c r="G205" s="1308" t="s">
        <v>808</v>
      </c>
    </row>
    <row r="206" spans="1:7" ht="30" hidden="1" customHeight="1" outlineLevel="1">
      <c r="A206" s="1127"/>
      <c r="B206" s="1128"/>
      <c r="C206" s="1416"/>
      <c r="D206" s="1432"/>
      <c r="E206" s="229" t="s">
        <v>149</v>
      </c>
      <c r="F206" s="18"/>
      <c r="G206" s="1309"/>
    </row>
    <row r="207" spans="1:7" ht="30" hidden="1" customHeight="1" outlineLevel="1">
      <c r="A207" s="1127"/>
      <c r="B207" s="1128"/>
      <c r="C207" s="1416"/>
      <c r="D207" s="1433"/>
      <c r="E207" s="229" t="s">
        <v>704</v>
      </c>
      <c r="F207" s="18"/>
      <c r="G207" s="1309"/>
    </row>
    <row r="208" spans="1:7" ht="30" hidden="1" customHeight="1" outlineLevel="1">
      <c r="A208" s="1127"/>
      <c r="B208" s="1128"/>
      <c r="C208" s="1416"/>
      <c r="D208" s="1128" t="s">
        <v>150</v>
      </c>
      <c r="E208" s="1128"/>
      <c r="F208" s="230"/>
      <c r="G208" s="1309"/>
    </row>
    <row r="209" spans="1:7" ht="15" hidden="1" customHeight="1" outlineLevel="1">
      <c r="A209" s="1127"/>
      <c r="B209" s="1128"/>
      <c r="C209" s="1416"/>
      <c r="D209" s="1416" t="s">
        <v>151</v>
      </c>
      <c r="E209" s="1416"/>
      <c r="F209" s="230"/>
      <c r="G209" s="1309"/>
    </row>
    <row r="210" spans="1:7" ht="30" hidden="1" customHeight="1" outlineLevel="1">
      <c r="A210" s="1127"/>
      <c r="B210" s="1128"/>
      <c r="C210" s="1416"/>
      <c r="D210" s="1128" t="s">
        <v>154</v>
      </c>
      <c r="E210" s="1128"/>
      <c r="F210" s="230"/>
      <c r="G210" s="1309"/>
    </row>
    <row r="211" spans="1:7" ht="30" hidden="1" customHeight="1" outlineLevel="1">
      <c r="A211" s="1127"/>
      <c r="B211" s="1128"/>
      <c r="C211" s="1416"/>
      <c r="D211" s="1128" t="s">
        <v>159</v>
      </c>
      <c r="E211" s="1128"/>
      <c r="F211" s="230"/>
      <c r="G211" s="1309"/>
    </row>
    <row r="212" spans="1:7" hidden="1" outlineLevel="1">
      <c r="A212" s="1127"/>
      <c r="B212" s="1128"/>
      <c r="C212" s="1416"/>
      <c r="D212" s="1128" t="s">
        <v>155</v>
      </c>
      <c r="E212" s="1128"/>
      <c r="F212" s="230"/>
      <c r="G212" s="1309"/>
    </row>
    <row r="213" spans="1:7" ht="30" hidden="1" customHeight="1" outlineLevel="1">
      <c r="A213" s="1127"/>
      <c r="B213" s="1128"/>
      <c r="C213" s="1416"/>
      <c r="D213" s="1128" t="s">
        <v>153</v>
      </c>
      <c r="E213" s="1128"/>
      <c r="F213" s="230"/>
      <c r="G213" s="1309"/>
    </row>
    <row r="214" spans="1:7" ht="30" hidden="1" customHeight="1" outlineLevel="1">
      <c r="A214" s="1127"/>
      <c r="B214" s="1128"/>
      <c r="C214" s="1416"/>
      <c r="D214" s="1128" t="s">
        <v>152</v>
      </c>
      <c r="E214" s="1128"/>
      <c r="F214" s="230"/>
      <c r="G214" s="1309"/>
    </row>
    <row r="215" spans="1:7" ht="30" hidden="1" customHeight="1" outlineLevel="1">
      <c r="A215" s="1127"/>
      <c r="B215" s="1128"/>
      <c r="C215" s="1416"/>
      <c r="D215" s="1128" t="s">
        <v>156</v>
      </c>
      <c r="E215" s="1128"/>
      <c r="F215" s="230"/>
      <c r="G215" s="1309"/>
    </row>
    <row r="216" spans="1:7" ht="30" hidden="1" customHeight="1" outlineLevel="1">
      <c r="A216" s="1127"/>
      <c r="B216" s="1128"/>
      <c r="C216" s="1416" t="s">
        <v>157</v>
      </c>
      <c r="D216" s="1430" t="s">
        <v>703</v>
      </c>
      <c r="E216" s="229" t="s">
        <v>148</v>
      </c>
      <c r="F216" s="230"/>
      <c r="G216" s="1309"/>
    </row>
    <row r="217" spans="1:7" ht="30" hidden="1" customHeight="1" outlineLevel="1">
      <c r="A217" s="1127"/>
      <c r="B217" s="1128"/>
      <c r="C217" s="1416"/>
      <c r="D217" s="1432"/>
      <c r="E217" s="229" t="s">
        <v>149</v>
      </c>
      <c r="F217" s="230"/>
      <c r="G217" s="1309"/>
    </row>
    <row r="218" spans="1:7" ht="30" hidden="1" customHeight="1" outlineLevel="1">
      <c r="A218" s="1127"/>
      <c r="B218" s="1128"/>
      <c r="C218" s="1416"/>
      <c r="D218" s="1433"/>
      <c r="E218" s="229" t="s">
        <v>704</v>
      </c>
      <c r="F218" s="230"/>
      <c r="G218" s="1309"/>
    </row>
    <row r="219" spans="1:7" ht="30" hidden="1" customHeight="1" outlineLevel="1">
      <c r="A219" s="1127"/>
      <c r="B219" s="1128"/>
      <c r="C219" s="1416"/>
      <c r="D219" s="1128" t="s">
        <v>150</v>
      </c>
      <c r="E219" s="1128"/>
      <c r="F219" s="18"/>
      <c r="G219" s="1309"/>
    </row>
    <row r="220" spans="1:7" ht="15" hidden="1" customHeight="1" outlineLevel="1">
      <c r="A220" s="1127"/>
      <c r="B220" s="1128"/>
      <c r="C220" s="1416"/>
      <c r="D220" s="1416" t="s">
        <v>151</v>
      </c>
      <c r="E220" s="1416"/>
      <c r="F220" s="18"/>
      <c r="G220" s="1309"/>
    </row>
    <row r="221" spans="1:7" ht="30" hidden="1" customHeight="1" outlineLevel="1">
      <c r="A221" s="1127"/>
      <c r="B221" s="1128"/>
      <c r="C221" s="1416"/>
      <c r="D221" s="1128" t="s">
        <v>154</v>
      </c>
      <c r="E221" s="1128"/>
      <c r="F221" s="18"/>
      <c r="G221" s="1309"/>
    </row>
    <row r="222" spans="1:7" ht="30" hidden="1" customHeight="1" outlineLevel="1">
      <c r="A222" s="1127"/>
      <c r="B222" s="1128"/>
      <c r="C222" s="1416"/>
      <c r="D222" s="1128" t="s">
        <v>158</v>
      </c>
      <c r="E222" s="1128"/>
      <c r="F222" s="18"/>
      <c r="G222" s="1309"/>
    </row>
    <row r="223" spans="1:7" ht="15" hidden="1" customHeight="1" outlineLevel="1">
      <c r="A223" s="1127"/>
      <c r="B223" s="1128"/>
      <c r="C223" s="1416"/>
      <c r="D223" s="1128" t="s">
        <v>155</v>
      </c>
      <c r="E223" s="1128"/>
      <c r="F223" s="18"/>
      <c r="G223" s="1309"/>
    </row>
    <row r="224" spans="1:7" ht="30" hidden="1" customHeight="1" outlineLevel="1">
      <c r="A224" s="1127"/>
      <c r="B224" s="1128"/>
      <c r="C224" s="1416"/>
      <c r="D224" s="1128" t="s">
        <v>153</v>
      </c>
      <c r="E224" s="1128"/>
      <c r="F224" s="18"/>
      <c r="G224" s="1309"/>
    </row>
    <row r="225" spans="1:7" ht="30" hidden="1" customHeight="1" outlineLevel="1">
      <c r="A225" s="1127"/>
      <c r="B225" s="1128"/>
      <c r="C225" s="1416"/>
      <c r="D225" s="1128" t="s">
        <v>152</v>
      </c>
      <c r="E225" s="1128"/>
      <c r="F225" s="18"/>
      <c r="G225" s="1309"/>
    </row>
    <row r="226" spans="1:7" ht="30" hidden="1" customHeight="1" outlineLevel="1" thickBot="1">
      <c r="A226" s="1429"/>
      <c r="B226" s="1430"/>
      <c r="C226" s="1434"/>
      <c r="D226" s="1430" t="s">
        <v>156</v>
      </c>
      <c r="E226" s="1430"/>
      <c r="F226" s="156"/>
      <c r="G226" s="1310"/>
    </row>
    <row r="227" spans="1:7" ht="30" hidden="1" customHeight="1" outlineLevel="1">
      <c r="A227" s="1140" t="s">
        <v>146</v>
      </c>
      <c r="B227" s="1141"/>
      <c r="C227" s="1419" t="s">
        <v>147</v>
      </c>
      <c r="D227" s="1431" t="s">
        <v>703</v>
      </c>
      <c r="E227" s="227" t="s">
        <v>148</v>
      </c>
      <c r="F227" s="17"/>
      <c r="G227" s="1308" t="s">
        <v>808</v>
      </c>
    </row>
    <row r="228" spans="1:7" ht="30" hidden="1" customHeight="1" outlineLevel="1">
      <c r="A228" s="1127"/>
      <c r="B228" s="1128"/>
      <c r="C228" s="1416"/>
      <c r="D228" s="1432"/>
      <c r="E228" s="229" t="s">
        <v>149</v>
      </c>
      <c r="F228" s="18"/>
      <c r="G228" s="1309"/>
    </row>
    <row r="229" spans="1:7" ht="30" hidden="1" customHeight="1" outlineLevel="1">
      <c r="A229" s="1127"/>
      <c r="B229" s="1128"/>
      <c r="C229" s="1416"/>
      <c r="D229" s="1433"/>
      <c r="E229" s="229" t="s">
        <v>704</v>
      </c>
      <c r="F229" s="18"/>
      <c r="G229" s="1309"/>
    </row>
    <row r="230" spans="1:7" ht="30" hidden="1" customHeight="1" outlineLevel="1">
      <c r="A230" s="1127"/>
      <c r="B230" s="1128"/>
      <c r="C230" s="1416"/>
      <c r="D230" s="1128" t="s">
        <v>150</v>
      </c>
      <c r="E230" s="1128"/>
      <c r="F230" s="230"/>
      <c r="G230" s="1309"/>
    </row>
    <row r="231" spans="1:7" ht="15" hidden="1" customHeight="1" outlineLevel="1">
      <c r="A231" s="1127"/>
      <c r="B231" s="1128"/>
      <c r="C231" s="1416"/>
      <c r="D231" s="1416" t="s">
        <v>151</v>
      </c>
      <c r="E231" s="1416"/>
      <c r="F231" s="230"/>
      <c r="G231" s="1309"/>
    </row>
    <row r="232" spans="1:7" ht="30" hidden="1" customHeight="1" outlineLevel="1">
      <c r="A232" s="1127"/>
      <c r="B232" s="1128"/>
      <c r="C232" s="1416"/>
      <c r="D232" s="1128" t="s">
        <v>154</v>
      </c>
      <c r="E232" s="1128"/>
      <c r="F232" s="230"/>
      <c r="G232" s="1309"/>
    </row>
    <row r="233" spans="1:7" ht="30" hidden="1" customHeight="1" outlineLevel="1">
      <c r="A233" s="1127"/>
      <c r="B233" s="1128"/>
      <c r="C233" s="1416"/>
      <c r="D233" s="1128" t="s">
        <v>159</v>
      </c>
      <c r="E233" s="1128"/>
      <c r="F233" s="230"/>
      <c r="G233" s="1309"/>
    </row>
    <row r="234" spans="1:7" ht="15" hidden="1" customHeight="1" outlineLevel="1">
      <c r="A234" s="1127"/>
      <c r="B234" s="1128"/>
      <c r="C234" s="1416"/>
      <c r="D234" s="1128" t="s">
        <v>155</v>
      </c>
      <c r="E234" s="1128"/>
      <c r="F234" s="230"/>
      <c r="G234" s="1309"/>
    </row>
    <row r="235" spans="1:7" ht="30" hidden="1" customHeight="1" outlineLevel="1">
      <c r="A235" s="1127"/>
      <c r="B235" s="1128"/>
      <c r="C235" s="1416"/>
      <c r="D235" s="1128" t="s">
        <v>153</v>
      </c>
      <c r="E235" s="1128"/>
      <c r="F235" s="230"/>
      <c r="G235" s="1309"/>
    </row>
    <row r="236" spans="1:7" ht="30" hidden="1" customHeight="1" outlineLevel="1">
      <c r="A236" s="1127"/>
      <c r="B236" s="1128"/>
      <c r="C236" s="1416"/>
      <c r="D236" s="1128" t="s">
        <v>152</v>
      </c>
      <c r="E236" s="1128"/>
      <c r="F236" s="230"/>
      <c r="G236" s="1309"/>
    </row>
    <row r="237" spans="1:7" ht="30" hidden="1" customHeight="1" outlineLevel="1">
      <c r="A237" s="1127"/>
      <c r="B237" s="1128"/>
      <c r="C237" s="1416"/>
      <c r="D237" s="1128" t="s">
        <v>156</v>
      </c>
      <c r="E237" s="1128"/>
      <c r="F237" s="230"/>
      <c r="G237" s="1309"/>
    </row>
    <row r="238" spans="1:7" ht="30" hidden="1" customHeight="1" outlineLevel="1">
      <c r="A238" s="1127"/>
      <c r="B238" s="1128"/>
      <c r="C238" s="1416" t="s">
        <v>157</v>
      </c>
      <c r="D238" s="1430" t="s">
        <v>703</v>
      </c>
      <c r="E238" s="229" t="s">
        <v>148</v>
      </c>
      <c r="F238" s="230"/>
      <c r="G238" s="1309"/>
    </row>
    <row r="239" spans="1:7" ht="30" hidden="1" customHeight="1" outlineLevel="1">
      <c r="A239" s="1127"/>
      <c r="B239" s="1128"/>
      <c r="C239" s="1416"/>
      <c r="D239" s="1432"/>
      <c r="E239" s="229" t="s">
        <v>149</v>
      </c>
      <c r="F239" s="230"/>
      <c r="G239" s="1309"/>
    </row>
    <row r="240" spans="1:7" ht="30" hidden="1" customHeight="1" outlineLevel="1">
      <c r="A240" s="1127"/>
      <c r="B240" s="1128"/>
      <c r="C240" s="1416"/>
      <c r="D240" s="1433"/>
      <c r="E240" s="229" t="s">
        <v>704</v>
      </c>
      <c r="F240" s="230"/>
      <c r="G240" s="1309"/>
    </row>
    <row r="241" spans="1:7" ht="30" hidden="1" customHeight="1" outlineLevel="1">
      <c r="A241" s="1127"/>
      <c r="B241" s="1128"/>
      <c r="C241" s="1416"/>
      <c r="D241" s="1128" t="s">
        <v>150</v>
      </c>
      <c r="E241" s="1128"/>
      <c r="F241" s="18"/>
      <c r="G241" s="1309"/>
    </row>
    <row r="242" spans="1:7" hidden="1" outlineLevel="1">
      <c r="A242" s="1127"/>
      <c r="B242" s="1128"/>
      <c r="C242" s="1416"/>
      <c r="D242" s="1416" t="s">
        <v>151</v>
      </c>
      <c r="E242" s="1416"/>
      <c r="F242" s="18"/>
      <c r="G242" s="1309"/>
    </row>
    <row r="243" spans="1:7" ht="30" hidden="1" customHeight="1" outlineLevel="1">
      <c r="A243" s="1127"/>
      <c r="B243" s="1128"/>
      <c r="C243" s="1416"/>
      <c r="D243" s="1128" t="s">
        <v>154</v>
      </c>
      <c r="E243" s="1128"/>
      <c r="F243" s="18"/>
      <c r="G243" s="1309"/>
    </row>
    <row r="244" spans="1:7" ht="30" hidden="1" customHeight="1" outlineLevel="1">
      <c r="A244" s="1127"/>
      <c r="B244" s="1128"/>
      <c r="C244" s="1416"/>
      <c r="D244" s="1128" t="s">
        <v>158</v>
      </c>
      <c r="E244" s="1128"/>
      <c r="F244" s="18"/>
      <c r="G244" s="1309"/>
    </row>
    <row r="245" spans="1:7" ht="15" hidden="1" customHeight="1" outlineLevel="1">
      <c r="A245" s="1127"/>
      <c r="B245" s="1128"/>
      <c r="C245" s="1416"/>
      <c r="D245" s="1128" t="s">
        <v>155</v>
      </c>
      <c r="E245" s="1128"/>
      <c r="F245" s="18"/>
      <c r="G245" s="1309"/>
    </row>
    <row r="246" spans="1:7" ht="30" hidden="1" customHeight="1" outlineLevel="1">
      <c r="A246" s="1127"/>
      <c r="B246" s="1128"/>
      <c r="C246" s="1416"/>
      <c r="D246" s="1128" t="s">
        <v>153</v>
      </c>
      <c r="E246" s="1128"/>
      <c r="F246" s="18"/>
      <c r="G246" s="1309"/>
    </row>
    <row r="247" spans="1:7" ht="30" hidden="1" customHeight="1" outlineLevel="1">
      <c r="A247" s="1127"/>
      <c r="B247" s="1128"/>
      <c r="C247" s="1416"/>
      <c r="D247" s="1128" t="s">
        <v>152</v>
      </c>
      <c r="E247" s="1128"/>
      <c r="F247" s="18"/>
      <c r="G247" s="1309"/>
    </row>
    <row r="248" spans="1:7" ht="30" hidden="1" customHeight="1" outlineLevel="1" thickBot="1">
      <c r="A248" s="1429"/>
      <c r="B248" s="1430"/>
      <c r="C248" s="1434"/>
      <c r="D248" s="1430" t="s">
        <v>156</v>
      </c>
      <c r="E248" s="1430"/>
      <c r="F248" s="156"/>
      <c r="G248" s="1310"/>
    </row>
    <row r="249" spans="1:7" ht="30" hidden="1" customHeight="1" outlineLevel="1">
      <c r="A249" s="1140" t="s">
        <v>146</v>
      </c>
      <c r="B249" s="1141"/>
      <c r="C249" s="1419" t="s">
        <v>147</v>
      </c>
      <c r="D249" s="1431" t="s">
        <v>703</v>
      </c>
      <c r="E249" s="227" t="s">
        <v>148</v>
      </c>
      <c r="F249" s="17"/>
      <c r="G249" s="1308" t="s">
        <v>808</v>
      </c>
    </row>
    <row r="250" spans="1:7" ht="30" hidden="1" customHeight="1" outlineLevel="1">
      <c r="A250" s="1127"/>
      <c r="B250" s="1128"/>
      <c r="C250" s="1416"/>
      <c r="D250" s="1432"/>
      <c r="E250" s="229" t="s">
        <v>149</v>
      </c>
      <c r="F250" s="18"/>
      <c r="G250" s="1309"/>
    </row>
    <row r="251" spans="1:7" ht="30" hidden="1" customHeight="1" outlineLevel="1">
      <c r="A251" s="1127"/>
      <c r="B251" s="1128"/>
      <c r="C251" s="1416"/>
      <c r="D251" s="1433"/>
      <c r="E251" s="229" t="s">
        <v>704</v>
      </c>
      <c r="F251" s="18"/>
      <c r="G251" s="1309"/>
    </row>
    <row r="252" spans="1:7" ht="30" hidden="1" customHeight="1" outlineLevel="1">
      <c r="A252" s="1127"/>
      <c r="B252" s="1128"/>
      <c r="C252" s="1416"/>
      <c r="D252" s="1128" t="s">
        <v>150</v>
      </c>
      <c r="E252" s="1128"/>
      <c r="F252" s="230"/>
      <c r="G252" s="1309"/>
    </row>
    <row r="253" spans="1:7" ht="15" hidden="1" customHeight="1" outlineLevel="1">
      <c r="A253" s="1127"/>
      <c r="B253" s="1128"/>
      <c r="C253" s="1416"/>
      <c r="D253" s="1416" t="s">
        <v>151</v>
      </c>
      <c r="E253" s="1416"/>
      <c r="F253" s="230"/>
      <c r="G253" s="1309"/>
    </row>
    <row r="254" spans="1:7" ht="30" hidden="1" customHeight="1" outlineLevel="1">
      <c r="A254" s="1127"/>
      <c r="B254" s="1128"/>
      <c r="C254" s="1416"/>
      <c r="D254" s="1128" t="s">
        <v>154</v>
      </c>
      <c r="E254" s="1128"/>
      <c r="F254" s="230"/>
      <c r="G254" s="1309"/>
    </row>
    <row r="255" spans="1:7" ht="30" hidden="1" customHeight="1" outlineLevel="1">
      <c r="A255" s="1127"/>
      <c r="B255" s="1128"/>
      <c r="C255" s="1416"/>
      <c r="D255" s="1128" t="s">
        <v>159</v>
      </c>
      <c r="E255" s="1128"/>
      <c r="F255" s="230"/>
      <c r="G255" s="1309"/>
    </row>
    <row r="256" spans="1:7" ht="15" hidden="1" customHeight="1" outlineLevel="1">
      <c r="A256" s="1127"/>
      <c r="B256" s="1128"/>
      <c r="C256" s="1416"/>
      <c r="D256" s="1128" t="s">
        <v>155</v>
      </c>
      <c r="E256" s="1128"/>
      <c r="F256" s="230"/>
      <c r="G256" s="1309"/>
    </row>
    <row r="257" spans="1:7" ht="30" hidden="1" customHeight="1" outlineLevel="1">
      <c r="A257" s="1127"/>
      <c r="B257" s="1128"/>
      <c r="C257" s="1416"/>
      <c r="D257" s="1128" t="s">
        <v>153</v>
      </c>
      <c r="E257" s="1128"/>
      <c r="F257" s="230"/>
      <c r="G257" s="1309"/>
    </row>
    <row r="258" spans="1:7" ht="30" hidden="1" customHeight="1" outlineLevel="1">
      <c r="A258" s="1127"/>
      <c r="B258" s="1128"/>
      <c r="C258" s="1416"/>
      <c r="D258" s="1128" t="s">
        <v>152</v>
      </c>
      <c r="E258" s="1128"/>
      <c r="F258" s="230"/>
      <c r="G258" s="1309"/>
    </row>
    <row r="259" spans="1:7" ht="30" hidden="1" customHeight="1" outlineLevel="1">
      <c r="A259" s="1127"/>
      <c r="B259" s="1128"/>
      <c r="C259" s="1416"/>
      <c r="D259" s="1128" t="s">
        <v>156</v>
      </c>
      <c r="E259" s="1128"/>
      <c r="F259" s="230"/>
      <c r="G259" s="1309"/>
    </row>
    <row r="260" spans="1:7" ht="30" hidden="1" customHeight="1" outlineLevel="1">
      <c r="A260" s="1127"/>
      <c r="B260" s="1128"/>
      <c r="C260" s="1416" t="s">
        <v>157</v>
      </c>
      <c r="D260" s="1430" t="s">
        <v>703</v>
      </c>
      <c r="E260" s="229" t="s">
        <v>148</v>
      </c>
      <c r="F260" s="230"/>
      <c r="G260" s="1309"/>
    </row>
    <row r="261" spans="1:7" ht="30" hidden="1" customHeight="1" outlineLevel="1">
      <c r="A261" s="1127"/>
      <c r="B261" s="1128"/>
      <c r="C261" s="1416"/>
      <c r="D261" s="1432"/>
      <c r="E261" s="229" t="s">
        <v>149</v>
      </c>
      <c r="F261" s="230"/>
      <c r="G261" s="1309"/>
    </row>
    <row r="262" spans="1:7" ht="25.5" hidden="1" outlineLevel="1">
      <c r="A262" s="1127"/>
      <c r="B262" s="1128"/>
      <c r="C262" s="1416"/>
      <c r="D262" s="1433"/>
      <c r="E262" s="229" t="s">
        <v>704</v>
      </c>
      <c r="F262" s="230"/>
      <c r="G262" s="1309"/>
    </row>
    <row r="263" spans="1:7" ht="30" hidden="1" customHeight="1" outlineLevel="1">
      <c r="A263" s="1127"/>
      <c r="B263" s="1128"/>
      <c r="C263" s="1416"/>
      <c r="D263" s="1128" t="s">
        <v>150</v>
      </c>
      <c r="E263" s="1128"/>
      <c r="F263" s="18"/>
      <c r="G263" s="1309"/>
    </row>
    <row r="264" spans="1:7" ht="15" hidden="1" customHeight="1" outlineLevel="1">
      <c r="A264" s="1127"/>
      <c r="B264" s="1128"/>
      <c r="C264" s="1416"/>
      <c r="D264" s="1416" t="s">
        <v>151</v>
      </c>
      <c r="E264" s="1416"/>
      <c r="F264" s="18"/>
      <c r="G264" s="1309"/>
    </row>
    <row r="265" spans="1:7" ht="30" hidden="1" customHeight="1" outlineLevel="1">
      <c r="A265" s="1127"/>
      <c r="B265" s="1128"/>
      <c r="C265" s="1416"/>
      <c r="D265" s="1128" t="s">
        <v>154</v>
      </c>
      <c r="E265" s="1128"/>
      <c r="F265" s="18"/>
      <c r="G265" s="1309"/>
    </row>
    <row r="266" spans="1:7" ht="30" hidden="1" customHeight="1" outlineLevel="1">
      <c r="A266" s="1127"/>
      <c r="B266" s="1128"/>
      <c r="C266" s="1416"/>
      <c r="D266" s="1128" t="s">
        <v>158</v>
      </c>
      <c r="E266" s="1128"/>
      <c r="F266" s="18"/>
      <c r="G266" s="1309"/>
    </row>
    <row r="267" spans="1:7" ht="15" hidden="1" customHeight="1" outlineLevel="1">
      <c r="A267" s="1127"/>
      <c r="B267" s="1128"/>
      <c r="C267" s="1416"/>
      <c r="D267" s="1128" t="s">
        <v>155</v>
      </c>
      <c r="E267" s="1128"/>
      <c r="F267" s="18"/>
      <c r="G267" s="1309"/>
    </row>
    <row r="268" spans="1:7" ht="30" hidden="1" customHeight="1" outlineLevel="1">
      <c r="A268" s="1127"/>
      <c r="B268" s="1128"/>
      <c r="C268" s="1416"/>
      <c r="D268" s="1128" t="s">
        <v>153</v>
      </c>
      <c r="E268" s="1128"/>
      <c r="F268" s="18"/>
      <c r="G268" s="1309"/>
    </row>
    <row r="269" spans="1:7" ht="30" hidden="1" customHeight="1" outlineLevel="1">
      <c r="A269" s="1127"/>
      <c r="B269" s="1128"/>
      <c r="C269" s="1416"/>
      <c r="D269" s="1128" t="s">
        <v>152</v>
      </c>
      <c r="E269" s="1128"/>
      <c r="F269" s="18"/>
      <c r="G269" s="1309"/>
    </row>
    <row r="270" spans="1:7" ht="30" hidden="1" customHeight="1" outlineLevel="1" thickBot="1">
      <c r="A270" s="1429"/>
      <c r="B270" s="1430"/>
      <c r="C270" s="1434"/>
      <c r="D270" s="1430" t="s">
        <v>156</v>
      </c>
      <c r="E270" s="1430"/>
      <c r="F270" s="156"/>
      <c r="G270" s="1310"/>
    </row>
    <row r="271" spans="1:7" ht="30" hidden="1" customHeight="1" outlineLevel="1">
      <c r="A271" s="1140" t="s">
        <v>146</v>
      </c>
      <c r="B271" s="1141"/>
      <c r="C271" s="1419" t="s">
        <v>147</v>
      </c>
      <c r="D271" s="1431" t="s">
        <v>703</v>
      </c>
      <c r="E271" s="227" t="s">
        <v>148</v>
      </c>
      <c r="F271" s="17"/>
      <c r="G271" s="1308" t="s">
        <v>808</v>
      </c>
    </row>
    <row r="272" spans="1:7" ht="30" hidden="1" customHeight="1" outlineLevel="1">
      <c r="A272" s="1127"/>
      <c r="B272" s="1128"/>
      <c r="C272" s="1416"/>
      <c r="D272" s="1432"/>
      <c r="E272" s="229" t="s">
        <v>149</v>
      </c>
      <c r="F272" s="18"/>
      <c r="G272" s="1309"/>
    </row>
    <row r="273" spans="1:7" ht="30" hidden="1" customHeight="1" outlineLevel="1">
      <c r="A273" s="1127"/>
      <c r="B273" s="1128"/>
      <c r="C273" s="1416"/>
      <c r="D273" s="1433"/>
      <c r="E273" s="229" t="s">
        <v>704</v>
      </c>
      <c r="F273" s="18"/>
      <c r="G273" s="1309"/>
    </row>
    <row r="274" spans="1:7" ht="30" hidden="1" customHeight="1" outlineLevel="1">
      <c r="A274" s="1127"/>
      <c r="B274" s="1128"/>
      <c r="C274" s="1416"/>
      <c r="D274" s="1128" t="s">
        <v>150</v>
      </c>
      <c r="E274" s="1128"/>
      <c r="F274" s="230"/>
      <c r="G274" s="1309"/>
    </row>
    <row r="275" spans="1:7" ht="15" hidden="1" customHeight="1" outlineLevel="1">
      <c r="A275" s="1127"/>
      <c r="B275" s="1128"/>
      <c r="C275" s="1416"/>
      <c r="D275" s="1416" t="s">
        <v>151</v>
      </c>
      <c r="E275" s="1416"/>
      <c r="F275" s="230"/>
      <c r="G275" s="1309"/>
    </row>
    <row r="276" spans="1:7" ht="30" hidden="1" customHeight="1" outlineLevel="1">
      <c r="A276" s="1127"/>
      <c r="B276" s="1128"/>
      <c r="C276" s="1416"/>
      <c r="D276" s="1128" t="s">
        <v>154</v>
      </c>
      <c r="E276" s="1128"/>
      <c r="F276" s="230"/>
      <c r="G276" s="1309"/>
    </row>
    <row r="277" spans="1:7" ht="30" hidden="1" customHeight="1" outlineLevel="1">
      <c r="A277" s="1127"/>
      <c r="B277" s="1128"/>
      <c r="C277" s="1416"/>
      <c r="D277" s="1128" t="s">
        <v>159</v>
      </c>
      <c r="E277" s="1128"/>
      <c r="F277" s="230"/>
      <c r="G277" s="1309"/>
    </row>
    <row r="278" spans="1:7" ht="15" hidden="1" customHeight="1" outlineLevel="1">
      <c r="A278" s="1127"/>
      <c r="B278" s="1128"/>
      <c r="C278" s="1416"/>
      <c r="D278" s="1128" t="s">
        <v>155</v>
      </c>
      <c r="E278" s="1128"/>
      <c r="F278" s="230"/>
      <c r="G278" s="1309"/>
    </row>
    <row r="279" spans="1:7" ht="30" hidden="1" customHeight="1" outlineLevel="1">
      <c r="A279" s="1127"/>
      <c r="B279" s="1128"/>
      <c r="C279" s="1416"/>
      <c r="D279" s="1128" t="s">
        <v>153</v>
      </c>
      <c r="E279" s="1128"/>
      <c r="F279" s="230"/>
      <c r="G279" s="1309"/>
    </row>
    <row r="280" spans="1:7" ht="30" hidden="1" customHeight="1" outlineLevel="1">
      <c r="A280" s="1127"/>
      <c r="B280" s="1128"/>
      <c r="C280" s="1416"/>
      <c r="D280" s="1128" t="s">
        <v>152</v>
      </c>
      <c r="E280" s="1128"/>
      <c r="F280" s="230"/>
      <c r="G280" s="1309"/>
    </row>
    <row r="281" spans="1:7" ht="30" hidden="1" customHeight="1" outlineLevel="1">
      <c r="A281" s="1127"/>
      <c r="B281" s="1128"/>
      <c r="C281" s="1416"/>
      <c r="D281" s="1128" t="s">
        <v>156</v>
      </c>
      <c r="E281" s="1128"/>
      <c r="F281" s="230"/>
      <c r="G281" s="1309"/>
    </row>
    <row r="282" spans="1:7" ht="30" hidden="1" customHeight="1" outlineLevel="1">
      <c r="A282" s="1127"/>
      <c r="B282" s="1128"/>
      <c r="C282" s="1416" t="s">
        <v>157</v>
      </c>
      <c r="D282" s="1430" t="s">
        <v>703</v>
      </c>
      <c r="E282" s="229" t="s">
        <v>148</v>
      </c>
      <c r="F282" s="230"/>
      <c r="G282" s="1309"/>
    </row>
    <row r="283" spans="1:7" ht="30" hidden="1" customHeight="1" outlineLevel="1">
      <c r="A283" s="1127"/>
      <c r="B283" s="1128"/>
      <c r="C283" s="1416"/>
      <c r="D283" s="1432"/>
      <c r="E283" s="229" t="s">
        <v>149</v>
      </c>
      <c r="F283" s="230"/>
      <c r="G283" s="1309"/>
    </row>
    <row r="284" spans="1:7" ht="30" hidden="1" customHeight="1" outlineLevel="1">
      <c r="A284" s="1127"/>
      <c r="B284" s="1128"/>
      <c r="C284" s="1416"/>
      <c r="D284" s="1433"/>
      <c r="E284" s="229" t="s">
        <v>704</v>
      </c>
      <c r="F284" s="230"/>
      <c r="G284" s="1309"/>
    </row>
    <row r="285" spans="1:7" ht="30" hidden="1" customHeight="1" outlineLevel="1">
      <c r="A285" s="1127"/>
      <c r="B285" s="1128"/>
      <c r="C285" s="1416"/>
      <c r="D285" s="1128" t="s">
        <v>150</v>
      </c>
      <c r="E285" s="1128"/>
      <c r="F285" s="18"/>
      <c r="G285" s="1309"/>
    </row>
    <row r="286" spans="1:7" ht="15" hidden="1" customHeight="1" outlineLevel="1">
      <c r="A286" s="1127"/>
      <c r="B286" s="1128"/>
      <c r="C286" s="1416"/>
      <c r="D286" s="1416" t="s">
        <v>151</v>
      </c>
      <c r="E286" s="1416"/>
      <c r="F286" s="18"/>
      <c r="G286" s="1309"/>
    </row>
    <row r="287" spans="1:7" ht="30" hidden="1" customHeight="1" outlineLevel="1">
      <c r="A287" s="1127"/>
      <c r="B287" s="1128"/>
      <c r="C287" s="1416"/>
      <c r="D287" s="1128" t="s">
        <v>154</v>
      </c>
      <c r="E287" s="1128"/>
      <c r="F287" s="18"/>
      <c r="G287" s="1309"/>
    </row>
    <row r="288" spans="1:7" ht="30" hidden="1" customHeight="1" outlineLevel="1">
      <c r="A288" s="1127"/>
      <c r="B288" s="1128"/>
      <c r="C288" s="1416"/>
      <c r="D288" s="1128" t="s">
        <v>158</v>
      </c>
      <c r="E288" s="1128"/>
      <c r="F288" s="18"/>
      <c r="G288" s="1309"/>
    </row>
    <row r="289" spans="1:7" ht="15" hidden="1" customHeight="1" outlineLevel="1">
      <c r="A289" s="1127"/>
      <c r="B289" s="1128"/>
      <c r="C289" s="1416"/>
      <c r="D289" s="1128" t="s">
        <v>155</v>
      </c>
      <c r="E289" s="1128"/>
      <c r="F289" s="18"/>
      <c r="G289" s="1309"/>
    </row>
    <row r="290" spans="1:7" ht="30" hidden="1" customHeight="1" outlineLevel="1">
      <c r="A290" s="1127"/>
      <c r="B290" s="1128"/>
      <c r="C290" s="1416"/>
      <c r="D290" s="1128" t="s">
        <v>153</v>
      </c>
      <c r="E290" s="1128"/>
      <c r="F290" s="18"/>
      <c r="G290" s="1309"/>
    </row>
    <row r="291" spans="1:7" ht="30" hidden="1" customHeight="1" outlineLevel="1">
      <c r="A291" s="1127"/>
      <c r="B291" s="1128"/>
      <c r="C291" s="1416"/>
      <c r="D291" s="1128" t="s">
        <v>152</v>
      </c>
      <c r="E291" s="1128"/>
      <c r="F291" s="18"/>
      <c r="G291" s="1309"/>
    </row>
    <row r="292" spans="1:7" ht="30" hidden="1" customHeight="1" outlineLevel="1" thickBot="1">
      <c r="A292" s="1429"/>
      <c r="B292" s="1430"/>
      <c r="C292" s="1434"/>
      <c r="D292" s="1430" t="s">
        <v>156</v>
      </c>
      <c r="E292" s="1430"/>
      <c r="F292" s="156"/>
      <c r="G292" s="1310"/>
    </row>
    <row r="293" spans="1:7" ht="30" hidden="1" customHeight="1" outlineLevel="1">
      <c r="A293" s="1140" t="s">
        <v>146</v>
      </c>
      <c r="B293" s="1141"/>
      <c r="C293" s="1419" t="s">
        <v>147</v>
      </c>
      <c r="D293" s="1431" t="s">
        <v>703</v>
      </c>
      <c r="E293" s="227" t="s">
        <v>148</v>
      </c>
      <c r="F293" s="17"/>
      <c r="G293" s="1308" t="s">
        <v>808</v>
      </c>
    </row>
    <row r="294" spans="1:7" ht="30" hidden="1" customHeight="1" outlineLevel="1">
      <c r="A294" s="1127"/>
      <c r="B294" s="1128"/>
      <c r="C294" s="1416"/>
      <c r="D294" s="1432"/>
      <c r="E294" s="229" t="s">
        <v>149</v>
      </c>
      <c r="F294" s="18"/>
      <c r="G294" s="1309"/>
    </row>
    <row r="295" spans="1:7" ht="30" hidden="1" customHeight="1" outlineLevel="1">
      <c r="A295" s="1127"/>
      <c r="B295" s="1128"/>
      <c r="C295" s="1416"/>
      <c r="D295" s="1433"/>
      <c r="E295" s="229" t="s">
        <v>704</v>
      </c>
      <c r="F295" s="18"/>
      <c r="G295" s="1309"/>
    </row>
    <row r="296" spans="1:7" ht="30" hidden="1" customHeight="1" outlineLevel="1">
      <c r="A296" s="1127"/>
      <c r="B296" s="1128"/>
      <c r="C296" s="1416"/>
      <c r="D296" s="1128" t="s">
        <v>150</v>
      </c>
      <c r="E296" s="1128"/>
      <c r="F296" s="230"/>
      <c r="G296" s="1309"/>
    </row>
    <row r="297" spans="1:7" ht="15" hidden="1" customHeight="1" outlineLevel="1">
      <c r="A297" s="1127"/>
      <c r="B297" s="1128"/>
      <c r="C297" s="1416"/>
      <c r="D297" s="1416" t="s">
        <v>151</v>
      </c>
      <c r="E297" s="1416"/>
      <c r="F297" s="230"/>
      <c r="G297" s="1309"/>
    </row>
    <row r="298" spans="1:7" ht="30" hidden="1" customHeight="1" outlineLevel="1">
      <c r="A298" s="1127"/>
      <c r="B298" s="1128"/>
      <c r="C298" s="1416"/>
      <c r="D298" s="1128" t="s">
        <v>154</v>
      </c>
      <c r="E298" s="1128"/>
      <c r="F298" s="230"/>
      <c r="G298" s="1309"/>
    </row>
    <row r="299" spans="1:7" ht="30" hidden="1" customHeight="1" outlineLevel="1">
      <c r="A299" s="1127"/>
      <c r="B299" s="1128"/>
      <c r="C299" s="1416"/>
      <c r="D299" s="1128" t="s">
        <v>159</v>
      </c>
      <c r="E299" s="1128"/>
      <c r="F299" s="230"/>
      <c r="G299" s="1309"/>
    </row>
    <row r="300" spans="1:7" ht="15" hidden="1" customHeight="1" outlineLevel="1">
      <c r="A300" s="1127"/>
      <c r="B300" s="1128"/>
      <c r="C300" s="1416"/>
      <c r="D300" s="1128" t="s">
        <v>155</v>
      </c>
      <c r="E300" s="1128"/>
      <c r="F300" s="230"/>
      <c r="G300" s="1309"/>
    </row>
    <row r="301" spans="1:7" ht="30" hidden="1" customHeight="1" outlineLevel="1">
      <c r="A301" s="1127"/>
      <c r="B301" s="1128"/>
      <c r="C301" s="1416"/>
      <c r="D301" s="1128" t="s">
        <v>153</v>
      </c>
      <c r="E301" s="1128"/>
      <c r="F301" s="230"/>
      <c r="G301" s="1309"/>
    </row>
    <row r="302" spans="1:7" ht="30" hidden="1" customHeight="1" outlineLevel="1">
      <c r="A302" s="1127"/>
      <c r="B302" s="1128"/>
      <c r="C302" s="1416"/>
      <c r="D302" s="1128" t="s">
        <v>152</v>
      </c>
      <c r="E302" s="1128"/>
      <c r="F302" s="230"/>
      <c r="G302" s="1309"/>
    </row>
    <row r="303" spans="1:7" ht="30" hidden="1" customHeight="1" outlineLevel="1">
      <c r="A303" s="1127"/>
      <c r="B303" s="1128"/>
      <c r="C303" s="1416"/>
      <c r="D303" s="1128" t="s">
        <v>156</v>
      </c>
      <c r="E303" s="1128"/>
      <c r="F303" s="230"/>
      <c r="G303" s="1309"/>
    </row>
    <row r="304" spans="1:7" ht="30" hidden="1" customHeight="1" outlineLevel="1">
      <c r="A304" s="1127"/>
      <c r="B304" s="1128"/>
      <c r="C304" s="1416" t="s">
        <v>157</v>
      </c>
      <c r="D304" s="1430" t="s">
        <v>703</v>
      </c>
      <c r="E304" s="229" t="s">
        <v>148</v>
      </c>
      <c r="F304" s="230"/>
      <c r="G304" s="1309"/>
    </row>
    <row r="305" spans="1:7" ht="30" hidden="1" customHeight="1" outlineLevel="1">
      <c r="A305" s="1127"/>
      <c r="B305" s="1128"/>
      <c r="C305" s="1416"/>
      <c r="D305" s="1432"/>
      <c r="E305" s="229" t="s">
        <v>149</v>
      </c>
      <c r="F305" s="230"/>
      <c r="G305" s="1309"/>
    </row>
    <row r="306" spans="1:7" ht="30" hidden="1" customHeight="1" outlineLevel="1">
      <c r="A306" s="1127"/>
      <c r="B306" s="1128"/>
      <c r="C306" s="1416"/>
      <c r="D306" s="1433"/>
      <c r="E306" s="229" t="s">
        <v>704</v>
      </c>
      <c r="F306" s="230"/>
      <c r="G306" s="1309"/>
    </row>
    <row r="307" spans="1:7" ht="30" hidden="1" customHeight="1" outlineLevel="1">
      <c r="A307" s="1127"/>
      <c r="B307" s="1128"/>
      <c r="C307" s="1416"/>
      <c r="D307" s="1128" t="s">
        <v>150</v>
      </c>
      <c r="E307" s="1128"/>
      <c r="F307" s="18"/>
      <c r="G307" s="1309"/>
    </row>
    <row r="308" spans="1:7" ht="15" hidden="1" customHeight="1" outlineLevel="1">
      <c r="A308" s="1127"/>
      <c r="B308" s="1128"/>
      <c r="C308" s="1416"/>
      <c r="D308" s="1416" t="s">
        <v>151</v>
      </c>
      <c r="E308" s="1416"/>
      <c r="F308" s="18"/>
      <c r="G308" s="1309"/>
    </row>
    <row r="309" spans="1:7" ht="30" hidden="1" customHeight="1" outlineLevel="1">
      <c r="A309" s="1127"/>
      <c r="B309" s="1128"/>
      <c r="C309" s="1416"/>
      <c r="D309" s="1128" t="s">
        <v>154</v>
      </c>
      <c r="E309" s="1128"/>
      <c r="F309" s="18"/>
      <c r="G309" s="1309"/>
    </row>
    <row r="310" spans="1:7" ht="30" hidden="1" customHeight="1" outlineLevel="1">
      <c r="A310" s="1127"/>
      <c r="B310" s="1128"/>
      <c r="C310" s="1416"/>
      <c r="D310" s="1128" t="s">
        <v>158</v>
      </c>
      <c r="E310" s="1128"/>
      <c r="F310" s="18"/>
      <c r="G310" s="1309"/>
    </row>
    <row r="311" spans="1:7" ht="15" hidden="1" customHeight="1" outlineLevel="1">
      <c r="A311" s="1127"/>
      <c r="B311" s="1128"/>
      <c r="C311" s="1416"/>
      <c r="D311" s="1128" t="s">
        <v>155</v>
      </c>
      <c r="E311" s="1128"/>
      <c r="F311" s="18"/>
      <c r="G311" s="1309"/>
    </row>
    <row r="312" spans="1:7" ht="30" hidden="1" customHeight="1" outlineLevel="1">
      <c r="A312" s="1127"/>
      <c r="B312" s="1128"/>
      <c r="C312" s="1416"/>
      <c r="D312" s="1128" t="s">
        <v>153</v>
      </c>
      <c r="E312" s="1128"/>
      <c r="F312" s="18"/>
      <c r="G312" s="1309"/>
    </row>
    <row r="313" spans="1:7" ht="30" hidden="1" customHeight="1" outlineLevel="1">
      <c r="A313" s="1127"/>
      <c r="B313" s="1128"/>
      <c r="C313" s="1416"/>
      <c r="D313" s="1128" t="s">
        <v>152</v>
      </c>
      <c r="E313" s="1128"/>
      <c r="F313" s="18"/>
      <c r="G313" s="1309"/>
    </row>
    <row r="314" spans="1:7" ht="30" hidden="1" customHeight="1" outlineLevel="1" thickBot="1">
      <c r="A314" s="1429"/>
      <c r="B314" s="1430"/>
      <c r="C314" s="1434"/>
      <c r="D314" s="1430" t="s">
        <v>156</v>
      </c>
      <c r="E314" s="1430"/>
      <c r="F314" s="156"/>
      <c r="G314" s="1310"/>
    </row>
    <row r="315" spans="1:7" ht="30" hidden="1" customHeight="1" outlineLevel="1">
      <c r="A315" s="1140" t="s">
        <v>146</v>
      </c>
      <c r="B315" s="1141"/>
      <c r="C315" s="1419" t="s">
        <v>147</v>
      </c>
      <c r="D315" s="1431" t="s">
        <v>703</v>
      </c>
      <c r="E315" s="227" t="s">
        <v>148</v>
      </c>
      <c r="F315" s="17"/>
      <c r="G315" s="1308" t="s">
        <v>808</v>
      </c>
    </row>
    <row r="316" spans="1:7" ht="30" hidden="1" customHeight="1" outlineLevel="1">
      <c r="A316" s="1127"/>
      <c r="B316" s="1128"/>
      <c r="C316" s="1416"/>
      <c r="D316" s="1432"/>
      <c r="E316" s="229" t="s">
        <v>149</v>
      </c>
      <c r="F316" s="18"/>
      <c r="G316" s="1309"/>
    </row>
    <row r="317" spans="1:7" ht="25.5" hidden="1" outlineLevel="1">
      <c r="A317" s="1127"/>
      <c r="B317" s="1128"/>
      <c r="C317" s="1416"/>
      <c r="D317" s="1433"/>
      <c r="E317" s="229" t="s">
        <v>704</v>
      </c>
      <c r="F317" s="18"/>
      <c r="G317" s="1309"/>
    </row>
    <row r="318" spans="1:7" ht="30" hidden="1" customHeight="1" outlineLevel="1">
      <c r="A318" s="1127"/>
      <c r="B318" s="1128"/>
      <c r="C318" s="1416"/>
      <c r="D318" s="1128" t="s">
        <v>150</v>
      </c>
      <c r="E318" s="1128"/>
      <c r="F318" s="230"/>
      <c r="G318" s="1309"/>
    </row>
    <row r="319" spans="1:7" ht="15" hidden="1" customHeight="1" outlineLevel="1">
      <c r="A319" s="1127"/>
      <c r="B319" s="1128"/>
      <c r="C319" s="1416"/>
      <c r="D319" s="1416" t="s">
        <v>151</v>
      </c>
      <c r="E319" s="1416"/>
      <c r="F319" s="230"/>
      <c r="G319" s="1309"/>
    </row>
    <row r="320" spans="1:7" ht="30" hidden="1" customHeight="1" outlineLevel="1">
      <c r="A320" s="1127"/>
      <c r="B320" s="1128"/>
      <c r="C320" s="1416"/>
      <c r="D320" s="1128" t="s">
        <v>154</v>
      </c>
      <c r="E320" s="1128"/>
      <c r="F320" s="230"/>
      <c r="G320" s="1309"/>
    </row>
    <row r="321" spans="1:7" ht="30" hidden="1" customHeight="1" outlineLevel="1">
      <c r="A321" s="1127"/>
      <c r="B321" s="1128"/>
      <c r="C321" s="1416"/>
      <c r="D321" s="1128" t="s">
        <v>159</v>
      </c>
      <c r="E321" s="1128"/>
      <c r="F321" s="230"/>
      <c r="G321" s="1309"/>
    </row>
    <row r="322" spans="1:7" ht="15" hidden="1" customHeight="1" outlineLevel="1">
      <c r="A322" s="1127"/>
      <c r="B322" s="1128"/>
      <c r="C322" s="1416"/>
      <c r="D322" s="1128" t="s">
        <v>155</v>
      </c>
      <c r="E322" s="1128"/>
      <c r="F322" s="230"/>
      <c r="G322" s="1309"/>
    </row>
    <row r="323" spans="1:7" ht="30" hidden="1" customHeight="1" outlineLevel="1">
      <c r="A323" s="1127"/>
      <c r="B323" s="1128"/>
      <c r="C323" s="1416"/>
      <c r="D323" s="1128" t="s">
        <v>153</v>
      </c>
      <c r="E323" s="1128"/>
      <c r="F323" s="230"/>
      <c r="G323" s="1309"/>
    </row>
    <row r="324" spans="1:7" ht="30" hidden="1" customHeight="1" outlineLevel="1">
      <c r="A324" s="1127"/>
      <c r="B324" s="1128"/>
      <c r="C324" s="1416"/>
      <c r="D324" s="1128" t="s">
        <v>152</v>
      </c>
      <c r="E324" s="1128"/>
      <c r="F324" s="230"/>
      <c r="G324" s="1309"/>
    </row>
    <row r="325" spans="1:7" ht="30" hidden="1" customHeight="1" outlineLevel="1">
      <c r="A325" s="1127"/>
      <c r="B325" s="1128"/>
      <c r="C325" s="1416"/>
      <c r="D325" s="1128" t="s">
        <v>156</v>
      </c>
      <c r="E325" s="1128"/>
      <c r="F325" s="230"/>
      <c r="G325" s="1309"/>
    </row>
    <row r="326" spans="1:7" ht="30" hidden="1" customHeight="1" outlineLevel="1">
      <c r="A326" s="1127"/>
      <c r="B326" s="1128"/>
      <c r="C326" s="1416" t="s">
        <v>157</v>
      </c>
      <c r="D326" s="1430" t="s">
        <v>703</v>
      </c>
      <c r="E326" s="229" t="s">
        <v>148</v>
      </c>
      <c r="F326" s="230"/>
      <c r="G326" s="1309"/>
    </row>
    <row r="327" spans="1:7" ht="30" hidden="1" customHeight="1" outlineLevel="1">
      <c r="A327" s="1127"/>
      <c r="B327" s="1128"/>
      <c r="C327" s="1416"/>
      <c r="D327" s="1432"/>
      <c r="E327" s="229" t="s">
        <v>149</v>
      </c>
      <c r="F327" s="230"/>
      <c r="G327" s="1309"/>
    </row>
    <row r="328" spans="1:7" ht="25.5" hidden="1" outlineLevel="1">
      <c r="A328" s="1127"/>
      <c r="B328" s="1128"/>
      <c r="C328" s="1416"/>
      <c r="D328" s="1433"/>
      <c r="E328" s="229" t="s">
        <v>704</v>
      </c>
      <c r="F328" s="230"/>
      <c r="G328" s="1309"/>
    </row>
    <row r="329" spans="1:7" ht="30" hidden="1" customHeight="1" outlineLevel="1">
      <c r="A329" s="1127"/>
      <c r="B329" s="1128"/>
      <c r="C329" s="1416"/>
      <c r="D329" s="1128" t="s">
        <v>150</v>
      </c>
      <c r="E329" s="1128"/>
      <c r="F329" s="18"/>
      <c r="G329" s="1309"/>
    </row>
    <row r="330" spans="1:7" ht="15" hidden="1" customHeight="1" outlineLevel="1">
      <c r="A330" s="1127"/>
      <c r="B330" s="1128"/>
      <c r="C330" s="1416"/>
      <c r="D330" s="1416" t="s">
        <v>151</v>
      </c>
      <c r="E330" s="1416"/>
      <c r="F330" s="18"/>
      <c r="G330" s="1309"/>
    </row>
    <row r="331" spans="1:7" ht="30" hidden="1" customHeight="1" outlineLevel="1">
      <c r="A331" s="1127"/>
      <c r="B331" s="1128"/>
      <c r="C331" s="1416"/>
      <c r="D331" s="1128" t="s">
        <v>154</v>
      </c>
      <c r="E331" s="1128"/>
      <c r="F331" s="18"/>
      <c r="G331" s="1309"/>
    </row>
    <row r="332" spans="1:7" ht="30" hidden="1" customHeight="1" outlineLevel="1">
      <c r="A332" s="1127"/>
      <c r="B332" s="1128"/>
      <c r="C332" s="1416"/>
      <c r="D332" s="1128" t="s">
        <v>158</v>
      </c>
      <c r="E332" s="1128"/>
      <c r="F332" s="18"/>
      <c r="G332" s="1309"/>
    </row>
    <row r="333" spans="1:7" ht="15" hidden="1" customHeight="1" outlineLevel="1">
      <c r="A333" s="1127"/>
      <c r="B333" s="1128"/>
      <c r="C333" s="1416"/>
      <c r="D333" s="1128" t="s">
        <v>155</v>
      </c>
      <c r="E333" s="1128"/>
      <c r="F333" s="18"/>
      <c r="G333" s="1309"/>
    </row>
    <row r="334" spans="1:7" ht="30" hidden="1" customHeight="1" outlineLevel="1">
      <c r="A334" s="1127"/>
      <c r="B334" s="1128"/>
      <c r="C334" s="1416"/>
      <c r="D334" s="1128" t="s">
        <v>153</v>
      </c>
      <c r="E334" s="1128"/>
      <c r="F334" s="18"/>
      <c r="G334" s="1309"/>
    </row>
    <row r="335" spans="1:7" ht="30" hidden="1" customHeight="1" outlineLevel="1">
      <c r="A335" s="1127"/>
      <c r="B335" s="1128"/>
      <c r="C335" s="1416"/>
      <c r="D335" s="1128" t="s">
        <v>152</v>
      </c>
      <c r="E335" s="1128"/>
      <c r="F335" s="18"/>
      <c r="G335" s="1309"/>
    </row>
    <row r="336" spans="1:7" ht="30" hidden="1" customHeight="1" outlineLevel="1" thickBot="1">
      <c r="A336" s="1429"/>
      <c r="B336" s="1430"/>
      <c r="C336" s="1434"/>
      <c r="D336" s="1430" t="s">
        <v>156</v>
      </c>
      <c r="E336" s="1430"/>
      <c r="F336" s="156"/>
      <c r="G336" s="1310"/>
    </row>
    <row r="337" spans="1:7" ht="30" hidden="1" customHeight="1" outlineLevel="1">
      <c r="A337" s="1436" t="s">
        <v>146</v>
      </c>
      <c r="B337" s="1431"/>
      <c r="C337" s="1440" t="s">
        <v>147</v>
      </c>
      <c r="D337" s="1431" t="s">
        <v>703</v>
      </c>
      <c r="E337" s="227" t="s">
        <v>148</v>
      </c>
      <c r="F337" s="17"/>
      <c r="G337" s="1308" t="s">
        <v>808</v>
      </c>
    </row>
    <row r="338" spans="1:7" ht="30" hidden="1" customHeight="1" outlineLevel="1">
      <c r="A338" s="1437"/>
      <c r="B338" s="1432"/>
      <c r="C338" s="1441"/>
      <c r="D338" s="1432"/>
      <c r="E338" s="229" t="s">
        <v>149</v>
      </c>
      <c r="F338" s="18"/>
      <c r="G338" s="1309"/>
    </row>
    <row r="339" spans="1:7" ht="25.5" hidden="1" outlineLevel="1">
      <c r="A339" s="1437"/>
      <c r="B339" s="1432"/>
      <c r="C339" s="1441"/>
      <c r="D339" s="1433"/>
      <c r="E339" s="229" t="s">
        <v>704</v>
      </c>
      <c r="F339" s="18"/>
      <c r="G339" s="1309"/>
    </row>
    <row r="340" spans="1:7" ht="30" hidden="1" customHeight="1" outlineLevel="1">
      <c r="A340" s="1437"/>
      <c r="B340" s="1432"/>
      <c r="C340" s="1441"/>
      <c r="D340" s="1336" t="s">
        <v>150</v>
      </c>
      <c r="E340" s="1337"/>
      <c r="F340" s="230"/>
      <c r="G340" s="1309"/>
    </row>
    <row r="341" spans="1:7" ht="15" hidden="1" customHeight="1" outlineLevel="1">
      <c r="A341" s="1437"/>
      <c r="B341" s="1432"/>
      <c r="C341" s="1441"/>
      <c r="D341" s="933" t="s">
        <v>151</v>
      </c>
      <c r="E341" s="934"/>
      <c r="F341" s="230"/>
      <c r="G341" s="1309"/>
    </row>
    <row r="342" spans="1:7" ht="30" hidden="1" customHeight="1" outlineLevel="1">
      <c r="A342" s="1437"/>
      <c r="B342" s="1432"/>
      <c r="C342" s="1441"/>
      <c r="D342" s="1336" t="s">
        <v>154</v>
      </c>
      <c r="E342" s="1337"/>
      <c r="F342" s="230"/>
      <c r="G342" s="1309"/>
    </row>
    <row r="343" spans="1:7" ht="30" hidden="1" customHeight="1" outlineLevel="1">
      <c r="A343" s="1437"/>
      <c r="B343" s="1432"/>
      <c r="C343" s="1441"/>
      <c r="D343" s="1336" t="s">
        <v>159</v>
      </c>
      <c r="E343" s="1337"/>
      <c r="F343" s="230"/>
      <c r="G343" s="1309"/>
    </row>
    <row r="344" spans="1:7" ht="15" hidden="1" customHeight="1" outlineLevel="1">
      <c r="A344" s="1437"/>
      <c r="B344" s="1432"/>
      <c r="C344" s="1441"/>
      <c r="D344" s="1336" t="s">
        <v>155</v>
      </c>
      <c r="E344" s="1337"/>
      <c r="F344" s="230"/>
      <c r="G344" s="1309"/>
    </row>
    <row r="345" spans="1:7" ht="30" hidden="1" customHeight="1" outlineLevel="1">
      <c r="A345" s="1437"/>
      <c r="B345" s="1432"/>
      <c r="C345" s="1441"/>
      <c r="D345" s="1336" t="s">
        <v>153</v>
      </c>
      <c r="E345" s="1337"/>
      <c r="F345" s="230"/>
      <c r="G345" s="1309"/>
    </row>
    <row r="346" spans="1:7" ht="30" hidden="1" customHeight="1" outlineLevel="1">
      <c r="A346" s="1437"/>
      <c r="B346" s="1432"/>
      <c r="C346" s="1441"/>
      <c r="D346" s="1336" t="s">
        <v>152</v>
      </c>
      <c r="E346" s="1337"/>
      <c r="F346" s="230"/>
      <c r="G346" s="1309"/>
    </row>
    <row r="347" spans="1:7" ht="30" hidden="1" customHeight="1" outlineLevel="1">
      <c r="A347" s="1437"/>
      <c r="B347" s="1432"/>
      <c r="C347" s="1427"/>
      <c r="D347" s="1336" t="s">
        <v>156</v>
      </c>
      <c r="E347" s="1337"/>
      <c r="F347" s="230"/>
      <c r="G347" s="1309"/>
    </row>
    <row r="348" spans="1:7" ht="30" hidden="1" customHeight="1" outlineLevel="1">
      <c r="A348" s="1437"/>
      <c r="B348" s="1432"/>
      <c r="C348" s="1434" t="s">
        <v>157</v>
      </c>
      <c r="D348" s="1430" t="s">
        <v>703</v>
      </c>
      <c r="E348" s="229" t="s">
        <v>148</v>
      </c>
      <c r="F348" s="230"/>
      <c r="G348" s="1309"/>
    </row>
    <row r="349" spans="1:7" ht="30" hidden="1" customHeight="1" outlineLevel="1">
      <c r="A349" s="1437"/>
      <c r="B349" s="1432"/>
      <c r="C349" s="1441"/>
      <c r="D349" s="1432"/>
      <c r="E349" s="229" t="s">
        <v>149</v>
      </c>
      <c r="F349" s="230"/>
      <c r="G349" s="1309"/>
    </row>
    <row r="350" spans="1:7" ht="25.5" hidden="1" outlineLevel="1">
      <c r="A350" s="1437"/>
      <c r="B350" s="1432"/>
      <c r="C350" s="1441"/>
      <c r="D350" s="1433"/>
      <c r="E350" s="229" t="s">
        <v>704</v>
      </c>
      <c r="F350" s="230"/>
      <c r="G350" s="1309"/>
    </row>
    <row r="351" spans="1:7" ht="30" hidden="1" customHeight="1" outlineLevel="1">
      <c r="A351" s="1437"/>
      <c r="B351" s="1432"/>
      <c r="C351" s="1441"/>
      <c r="D351" s="1336" t="s">
        <v>150</v>
      </c>
      <c r="E351" s="1337"/>
      <c r="F351" s="18"/>
      <c r="G351" s="1309"/>
    </row>
    <row r="352" spans="1:7" ht="15" hidden="1" customHeight="1" outlineLevel="1">
      <c r="A352" s="1437"/>
      <c r="B352" s="1432"/>
      <c r="C352" s="1441"/>
      <c r="D352" s="933" t="s">
        <v>151</v>
      </c>
      <c r="E352" s="934"/>
      <c r="F352" s="18"/>
      <c r="G352" s="1309"/>
    </row>
    <row r="353" spans="1:7" ht="30" hidden="1" customHeight="1" outlineLevel="1">
      <c r="A353" s="1437"/>
      <c r="B353" s="1432"/>
      <c r="C353" s="1441"/>
      <c r="D353" s="1336" t="s">
        <v>154</v>
      </c>
      <c r="E353" s="1337"/>
      <c r="F353" s="18"/>
      <c r="G353" s="1309"/>
    </row>
    <row r="354" spans="1:7" ht="30" hidden="1" customHeight="1" outlineLevel="1">
      <c r="A354" s="1437"/>
      <c r="B354" s="1432"/>
      <c r="C354" s="1441"/>
      <c r="D354" s="1336" t="s">
        <v>158</v>
      </c>
      <c r="E354" s="1337"/>
      <c r="F354" s="18"/>
      <c r="G354" s="1309"/>
    </row>
    <row r="355" spans="1:7" ht="15" hidden="1" customHeight="1" outlineLevel="1">
      <c r="A355" s="1437"/>
      <c r="B355" s="1432"/>
      <c r="C355" s="1441"/>
      <c r="D355" s="1336" t="s">
        <v>155</v>
      </c>
      <c r="E355" s="1337"/>
      <c r="F355" s="18"/>
      <c r="G355" s="1309"/>
    </row>
    <row r="356" spans="1:7" ht="30" hidden="1" customHeight="1" outlineLevel="1">
      <c r="A356" s="1437"/>
      <c r="B356" s="1432"/>
      <c r="C356" s="1441"/>
      <c r="D356" s="1336" t="s">
        <v>153</v>
      </c>
      <c r="E356" s="1337"/>
      <c r="F356" s="18"/>
      <c r="G356" s="1309"/>
    </row>
    <row r="357" spans="1:7" ht="30" hidden="1" customHeight="1" outlineLevel="1">
      <c r="A357" s="1437"/>
      <c r="B357" s="1432"/>
      <c r="C357" s="1441"/>
      <c r="D357" s="1336" t="s">
        <v>152</v>
      </c>
      <c r="E357" s="1337"/>
      <c r="F357" s="18"/>
      <c r="G357" s="1309"/>
    </row>
    <row r="358" spans="1:7" ht="30" hidden="1" customHeight="1" outlineLevel="1" thickBot="1">
      <c r="A358" s="1438"/>
      <c r="B358" s="1439"/>
      <c r="C358" s="1442"/>
      <c r="D358" s="1334" t="s">
        <v>156</v>
      </c>
      <c r="E358" s="1335"/>
      <c r="F358" s="156"/>
      <c r="G358" s="1310"/>
    </row>
    <row r="359" spans="1:7" ht="30" hidden="1" customHeight="1" outlineLevel="1">
      <c r="A359" s="1140" t="s">
        <v>146</v>
      </c>
      <c r="B359" s="1141"/>
      <c r="C359" s="1419" t="s">
        <v>147</v>
      </c>
      <c r="D359" s="1431" t="s">
        <v>703</v>
      </c>
      <c r="E359" s="227" t="s">
        <v>148</v>
      </c>
      <c r="F359" s="17"/>
      <c r="G359" s="1308" t="s">
        <v>808</v>
      </c>
    </row>
    <row r="360" spans="1:7" ht="30" hidden="1" customHeight="1" outlineLevel="1">
      <c r="A360" s="1127"/>
      <c r="B360" s="1128"/>
      <c r="C360" s="1416"/>
      <c r="D360" s="1432"/>
      <c r="E360" s="229" t="s">
        <v>149</v>
      </c>
      <c r="F360" s="18"/>
      <c r="G360" s="1309"/>
    </row>
    <row r="361" spans="1:7" ht="25.5" hidden="1" outlineLevel="1">
      <c r="A361" s="1127"/>
      <c r="B361" s="1128"/>
      <c r="C361" s="1416"/>
      <c r="D361" s="1433"/>
      <c r="E361" s="229" t="s">
        <v>704</v>
      </c>
      <c r="F361" s="18"/>
      <c r="G361" s="1309"/>
    </row>
    <row r="362" spans="1:7" ht="30" hidden="1" customHeight="1" outlineLevel="1">
      <c r="A362" s="1127"/>
      <c r="B362" s="1128"/>
      <c r="C362" s="1416"/>
      <c r="D362" s="1128" t="s">
        <v>150</v>
      </c>
      <c r="E362" s="1128"/>
      <c r="F362" s="230"/>
      <c r="G362" s="1309"/>
    </row>
    <row r="363" spans="1:7" ht="15" hidden="1" customHeight="1" outlineLevel="1">
      <c r="A363" s="1127"/>
      <c r="B363" s="1128"/>
      <c r="C363" s="1416"/>
      <c r="D363" s="1416" t="s">
        <v>151</v>
      </c>
      <c r="E363" s="1416"/>
      <c r="F363" s="230"/>
      <c r="G363" s="1309"/>
    </row>
    <row r="364" spans="1:7" ht="30" hidden="1" customHeight="1" outlineLevel="1">
      <c r="A364" s="1127"/>
      <c r="B364" s="1128"/>
      <c r="C364" s="1416"/>
      <c r="D364" s="1128" t="s">
        <v>154</v>
      </c>
      <c r="E364" s="1128"/>
      <c r="F364" s="230"/>
      <c r="G364" s="1309"/>
    </row>
    <row r="365" spans="1:7" ht="30" hidden="1" customHeight="1" outlineLevel="1">
      <c r="A365" s="1127"/>
      <c r="B365" s="1128"/>
      <c r="C365" s="1416"/>
      <c r="D365" s="1128" t="s">
        <v>159</v>
      </c>
      <c r="E365" s="1128"/>
      <c r="F365" s="230"/>
      <c r="G365" s="1309"/>
    </row>
    <row r="366" spans="1:7" ht="15" hidden="1" customHeight="1" outlineLevel="1">
      <c r="A366" s="1127"/>
      <c r="B366" s="1128"/>
      <c r="C366" s="1416"/>
      <c r="D366" s="1128" t="s">
        <v>155</v>
      </c>
      <c r="E366" s="1128"/>
      <c r="F366" s="230"/>
      <c r="G366" s="1309"/>
    </row>
    <row r="367" spans="1:7" ht="30" hidden="1" customHeight="1" outlineLevel="1">
      <c r="A367" s="1127"/>
      <c r="B367" s="1128"/>
      <c r="C367" s="1416"/>
      <c r="D367" s="1128" t="s">
        <v>153</v>
      </c>
      <c r="E367" s="1128"/>
      <c r="F367" s="230"/>
      <c r="G367" s="1309"/>
    </row>
    <row r="368" spans="1:7" ht="30" hidden="1" customHeight="1" outlineLevel="1">
      <c r="A368" s="1127"/>
      <c r="B368" s="1128"/>
      <c r="C368" s="1416"/>
      <c r="D368" s="1128" t="s">
        <v>152</v>
      </c>
      <c r="E368" s="1128"/>
      <c r="F368" s="230"/>
      <c r="G368" s="1309"/>
    </row>
    <row r="369" spans="1:7" ht="30" hidden="1" customHeight="1" outlineLevel="1">
      <c r="A369" s="1127"/>
      <c r="B369" s="1128"/>
      <c r="C369" s="1416"/>
      <c r="D369" s="1128" t="s">
        <v>156</v>
      </c>
      <c r="E369" s="1128"/>
      <c r="F369" s="230"/>
      <c r="G369" s="1309"/>
    </row>
    <row r="370" spans="1:7" ht="30" hidden="1" customHeight="1" outlineLevel="1">
      <c r="A370" s="1127"/>
      <c r="B370" s="1128"/>
      <c r="C370" s="1416" t="s">
        <v>157</v>
      </c>
      <c r="D370" s="1430" t="s">
        <v>703</v>
      </c>
      <c r="E370" s="229" t="s">
        <v>148</v>
      </c>
      <c r="F370" s="230"/>
      <c r="G370" s="1309"/>
    </row>
    <row r="371" spans="1:7" ht="30" hidden="1" customHeight="1" outlineLevel="1">
      <c r="A371" s="1127"/>
      <c r="B371" s="1128"/>
      <c r="C371" s="1416"/>
      <c r="D371" s="1432"/>
      <c r="E371" s="229" t="s">
        <v>149</v>
      </c>
      <c r="F371" s="230"/>
      <c r="G371" s="1309"/>
    </row>
    <row r="372" spans="1:7" ht="25.5" hidden="1" outlineLevel="1">
      <c r="A372" s="1127"/>
      <c r="B372" s="1128"/>
      <c r="C372" s="1416"/>
      <c r="D372" s="1433"/>
      <c r="E372" s="229" t="s">
        <v>704</v>
      </c>
      <c r="F372" s="230"/>
      <c r="G372" s="1309"/>
    </row>
    <row r="373" spans="1:7" ht="30" hidden="1" customHeight="1" outlineLevel="1">
      <c r="A373" s="1127"/>
      <c r="B373" s="1128"/>
      <c r="C373" s="1416"/>
      <c r="D373" s="1128" t="s">
        <v>150</v>
      </c>
      <c r="E373" s="1128"/>
      <c r="F373" s="18"/>
      <c r="G373" s="1309"/>
    </row>
    <row r="374" spans="1:7" ht="15" hidden="1" customHeight="1" outlineLevel="1">
      <c r="A374" s="1127"/>
      <c r="B374" s="1128"/>
      <c r="C374" s="1416"/>
      <c r="D374" s="1416" t="s">
        <v>151</v>
      </c>
      <c r="E374" s="1416"/>
      <c r="F374" s="18"/>
      <c r="G374" s="1309"/>
    </row>
    <row r="375" spans="1:7" ht="30" hidden="1" customHeight="1" outlineLevel="1">
      <c r="A375" s="1127"/>
      <c r="B375" s="1128"/>
      <c r="C375" s="1416"/>
      <c r="D375" s="1128" t="s">
        <v>154</v>
      </c>
      <c r="E375" s="1128"/>
      <c r="F375" s="18"/>
      <c r="G375" s="1309"/>
    </row>
    <row r="376" spans="1:7" ht="30" hidden="1" customHeight="1" outlineLevel="1">
      <c r="A376" s="1127"/>
      <c r="B376" s="1128"/>
      <c r="C376" s="1416"/>
      <c r="D376" s="1128" t="s">
        <v>158</v>
      </c>
      <c r="E376" s="1128"/>
      <c r="F376" s="18"/>
      <c r="G376" s="1309"/>
    </row>
    <row r="377" spans="1:7" ht="15" hidden="1" customHeight="1" outlineLevel="1">
      <c r="A377" s="1127"/>
      <c r="B377" s="1128"/>
      <c r="C377" s="1416"/>
      <c r="D377" s="1128" t="s">
        <v>155</v>
      </c>
      <c r="E377" s="1128"/>
      <c r="F377" s="18"/>
      <c r="G377" s="1309"/>
    </row>
    <row r="378" spans="1:7" ht="30" hidden="1" customHeight="1" outlineLevel="1">
      <c r="A378" s="1127"/>
      <c r="B378" s="1128"/>
      <c r="C378" s="1416"/>
      <c r="D378" s="1128" t="s">
        <v>153</v>
      </c>
      <c r="E378" s="1128"/>
      <c r="F378" s="18"/>
      <c r="G378" s="1309"/>
    </row>
    <row r="379" spans="1:7" ht="30" hidden="1" customHeight="1" outlineLevel="1">
      <c r="A379" s="1127"/>
      <c r="B379" s="1128"/>
      <c r="C379" s="1416"/>
      <c r="D379" s="1128" t="s">
        <v>152</v>
      </c>
      <c r="E379" s="1128"/>
      <c r="F379" s="18"/>
      <c r="G379" s="1309"/>
    </row>
    <row r="380" spans="1:7" ht="30" hidden="1" customHeight="1" outlineLevel="1" thickBot="1">
      <c r="A380" s="1429"/>
      <c r="B380" s="1430"/>
      <c r="C380" s="1434"/>
      <c r="D380" s="1430" t="s">
        <v>156</v>
      </c>
      <c r="E380" s="1430"/>
      <c r="F380" s="156"/>
      <c r="G380" s="1310"/>
    </row>
    <row r="381" spans="1:7" ht="30" hidden="1" customHeight="1" outlineLevel="1">
      <c r="A381" s="1140" t="s">
        <v>146</v>
      </c>
      <c r="B381" s="1141"/>
      <c r="C381" s="1419" t="s">
        <v>147</v>
      </c>
      <c r="D381" s="1431" t="s">
        <v>703</v>
      </c>
      <c r="E381" s="227" t="s">
        <v>148</v>
      </c>
      <c r="F381" s="17"/>
      <c r="G381" s="1308" t="s">
        <v>808</v>
      </c>
    </row>
    <row r="382" spans="1:7" ht="30" hidden="1" customHeight="1" outlineLevel="1">
      <c r="A382" s="1127"/>
      <c r="B382" s="1128"/>
      <c r="C382" s="1416"/>
      <c r="D382" s="1432"/>
      <c r="E382" s="229" t="s">
        <v>149</v>
      </c>
      <c r="F382" s="18"/>
      <c r="G382" s="1309"/>
    </row>
    <row r="383" spans="1:7" ht="25.5" hidden="1" outlineLevel="1">
      <c r="A383" s="1127"/>
      <c r="B383" s="1128"/>
      <c r="C383" s="1416"/>
      <c r="D383" s="1433"/>
      <c r="E383" s="229" t="s">
        <v>704</v>
      </c>
      <c r="F383" s="18"/>
      <c r="G383" s="1309"/>
    </row>
    <row r="384" spans="1:7" ht="30" hidden="1" customHeight="1" outlineLevel="1">
      <c r="A384" s="1127"/>
      <c r="B384" s="1128"/>
      <c r="C384" s="1416"/>
      <c r="D384" s="1128" t="s">
        <v>150</v>
      </c>
      <c r="E384" s="1128"/>
      <c r="F384" s="230"/>
      <c r="G384" s="1309"/>
    </row>
    <row r="385" spans="1:7" ht="15" hidden="1" customHeight="1" outlineLevel="1">
      <c r="A385" s="1127"/>
      <c r="B385" s="1128"/>
      <c r="C385" s="1416"/>
      <c r="D385" s="1416" t="s">
        <v>151</v>
      </c>
      <c r="E385" s="1416"/>
      <c r="F385" s="230"/>
      <c r="G385" s="1309"/>
    </row>
    <row r="386" spans="1:7" ht="30" hidden="1" customHeight="1" outlineLevel="1">
      <c r="A386" s="1127"/>
      <c r="B386" s="1128"/>
      <c r="C386" s="1416"/>
      <c r="D386" s="1128" t="s">
        <v>154</v>
      </c>
      <c r="E386" s="1128"/>
      <c r="F386" s="230"/>
      <c r="G386" s="1309"/>
    </row>
    <row r="387" spans="1:7" ht="30" hidden="1" customHeight="1" outlineLevel="1">
      <c r="A387" s="1127"/>
      <c r="B387" s="1128"/>
      <c r="C387" s="1416"/>
      <c r="D387" s="1128" t="s">
        <v>159</v>
      </c>
      <c r="E387" s="1128"/>
      <c r="F387" s="230"/>
      <c r="G387" s="1309"/>
    </row>
    <row r="388" spans="1:7" ht="15" hidden="1" customHeight="1" outlineLevel="1">
      <c r="A388" s="1127"/>
      <c r="B388" s="1128"/>
      <c r="C388" s="1416"/>
      <c r="D388" s="1128" t="s">
        <v>155</v>
      </c>
      <c r="E388" s="1128"/>
      <c r="F388" s="230"/>
      <c r="G388" s="1309"/>
    </row>
    <row r="389" spans="1:7" ht="30" hidden="1" customHeight="1" outlineLevel="1">
      <c r="A389" s="1127"/>
      <c r="B389" s="1128"/>
      <c r="C389" s="1416"/>
      <c r="D389" s="1128" t="s">
        <v>153</v>
      </c>
      <c r="E389" s="1128"/>
      <c r="F389" s="230"/>
      <c r="G389" s="1309"/>
    </row>
    <row r="390" spans="1:7" ht="30" hidden="1" customHeight="1" outlineLevel="1">
      <c r="A390" s="1127"/>
      <c r="B390" s="1128"/>
      <c r="C390" s="1416"/>
      <c r="D390" s="1128" t="s">
        <v>152</v>
      </c>
      <c r="E390" s="1128"/>
      <c r="F390" s="230"/>
      <c r="G390" s="1309"/>
    </row>
    <row r="391" spans="1:7" ht="30" hidden="1" customHeight="1" outlineLevel="1">
      <c r="A391" s="1127"/>
      <c r="B391" s="1128"/>
      <c r="C391" s="1416"/>
      <c r="D391" s="1128" t="s">
        <v>156</v>
      </c>
      <c r="E391" s="1128"/>
      <c r="F391" s="230"/>
      <c r="G391" s="1309"/>
    </row>
    <row r="392" spans="1:7" ht="30" hidden="1" customHeight="1" outlineLevel="1">
      <c r="A392" s="1127"/>
      <c r="B392" s="1128"/>
      <c r="C392" s="1416" t="s">
        <v>157</v>
      </c>
      <c r="D392" s="1430" t="s">
        <v>703</v>
      </c>
      <c r="E392" s="229" t="s">
        <v>148</v>
      </c>
      <c r="F392" s="230"/>
      <c r="G392" s="1309"/>
    </row>
    <row r="393" spans="1:7" ht="30" hidden="1" customHeight="1" outlineLevel="1">
      <c r="A393" s="1127"/>
      <c r="B393" s="1128"/>
      <c r="C393" s="1416"/>
      <c r="D393" s="1432"/>
      <c r="E393" s="229" t="s">
        <v>149</v>
      </c>
      <c r="F393" s="230"/>
      <c r="G393" s="1309"/>
    </row>
    <row r="394" spans="1:7" ht="25.5" hidden="1" outlineLevel="1">
      <c r="A394" s="1127"/>
      <c r="B394" s="1128"/>
      <c r="C394" s="1416"/>
      <c r="D394" s="1433"/>
      <c r="E394" s="229" t="s">
        <v>704</v>
      </c>
      <c r="F394" s="230"/>
      <c r="G394" s="1309"/>
    </row>
    <row r="395" spans="1:7" ht="30" hidden="1" customHeight="1" outlineLevel="1">
      <c r="A395" s="1127"/>
      <c r="B395" s="1128"/>
      <c r="C395" s="1416"/>
      <c r="D395" s="1128" t="s">
        <v>150</v>
      </c>
      <c r="E395" s="1128"/>
      <c r="F395" s="18"/>
      <c r="G395" s="1309"/>
    </row>
    <row r="396" spans="1:7" ht="15" hidden="1" customHeight="1" outlineLevel="1">
      <c r="A396" s="1127"/>
      <c r="B396" s="1128"/>
      <c r="C396" s="1416"/>
      <c r="D396" s="1416" t="s">
        <v>151</v>
      </c>
      <c r="E396" s="1416"/>
      <c r="F396" s="18"/>
      <c r="G396" s="1309"/>
    </row>
    <row r="397" spans="1:7" ht="30" hidden="1" customHeight="1" outlineLevel="1">
      <c r="A397" s="1127"/>
      <c r="B397" s="1128"/>
      <c r="C397" s="1416"/>
      <c r="D397" s="1128" t="s">
        <v>154</v>
      </c>
      <c r="E397" s="1128"/>
      <c r="F397" s="18"/>
      <c r="G397" s="1309"/>
    </row>
    <row r="398" spans="1:7" ht="30" hidden="1" customHeight="1" outlineLevel="1">
      <c r="A398" s="1127"/>
      <c r="B398" s="1128"/>
      <c r="C398" s="1416"/>
      <c r="D398" s="1128" t="s">
        <v>158</v>
      </c>
      <c r="E398" s="1128"/>
      <c r="F398" s="18"/>
      <c r="G398" s="1309"/>
    </row>
    <row r="399" spans="1:7" ht="15" hidden="1" customHeight="1" outlineLevel="1">
      <c r="A399" s="1127"/>
      <c r="B399" s="1128"/>
      <c r="C399" s="1416"/>
      <c r="D399" s="1128" t="s">
        <v>155</v>
      </c>
      <c r="E399" s="1128"/>
      <c r="F399" s="18"/>
      <c r="G399" s="1309"/>
    </row>
    <row r="400" spans="1:7" ht="30" hidden="1" customHeight="1" outlineLevel="1">
      <c r="A400" s="1127"/>
      <c r="B400" s="1128"/>
      <c r="C400" s="1416"/>
      <c r="D400" s="1128" t="s">
        <v>153</v>
      </c>
      <c r="E400" s="1128"/>
      <c r="F400" s="18"/>
      <c r="G400" s="1309"/>
    </row>
    <row r="401" spans="1:7" ht="30" hidden="1" customHeight="1" outlineLevel="1">
      <c r="A401" s="1127"/>
      <c r="B401" s="1128"/>
      <c r="C401" s="1416"/>
      <c r="D401" s="1128" t="s">
        <v>152</v>
      </c>
      <c r="E401" s="1128"/>
      <c r="F401" s="18"/>
      <c r="G401" s="1309"/>
    </row>
    <row r="402" spans="1:7" ht="30" hidden="1" customHeight="1" outlineLevel="1" thickBot="1">
      <c r="A402" s="1429"/>
      <c r="B402" s="1430"/>
      <c r="C402" s="1434"/>
      <c r="D402" s="1430" t="s">
        <v>156</v>
      </c>
      <c r="E402" s="1430"/>
      <c r="F402" s="156"/>
      <c r="G402" s="1310"/>
    </row>
    <row r="403" spans="1:7" ht="30" hidden="1" customHeight="1" outlineLevel="1">
      <c r="A403" s="1140" t="s">
        <v>146</v>
      </c>
      <c r="B403" s="1141"/>
      <c r="C403" s="1419" t="s">
        <v>147</v>
      </c>
      <c r="D403" s="1431" t="s">
        <v>703</v>
      </c>
      <c r="E403" s="227" t="s">
        <v>148</v>
      </c>
      <c r="F403" s="17"/>
      <c r="G403" s="1308" t="s">
        <v>808</v>
      </c>
    </row>
    <row r="404" spans="1:7" ht="30" hidden="1" customHeight="1" outlineLevel="1">
      <c r="A404" s="1127"/>
      <c r="B404" s="1128"/>
      <c r="C404" s="1416"/>
      <c r="D404" s="1432"/>
      <c r="E404" s="229" t="s">
        <v>149</v>
      </c>
      <c r="F404" s="18"/>
      <c r="G404" s="1309"/>
    </row>
    <row r="405" spans="1:7" ht="25.5" hidden="1" outlineLevel="1">
      <c r="A405" s="1127"/>
      <c r="B405" s="1128"/>
      <c r="C405" s="1416"/>
      <c r="D405" s="1433"/>
      <c r="E405" s="229" t="s">
        <v>704</v>
      </c>
      <c r="F405" s="18"/>
      <c r="G405" s="1309"/>
    </row>
    <row r="406" spans="1:7" ht="30" hidden="1" customHeight="1" outlineLevel="1">
      <c r="A406" s="1127"/>
      <c r="B406" s="1128"/>
      <c r="C406" s="1416"/>
      <c r="D406" s="1128" t="s">
        <v>150</v>
      </c>
      <c r="E406" s="1128"/>
      <c r="F406" s="230"/>
      <c r="G406" s="1309"/>
    </row>
    <row r="407" spans="1:7" ht="15" hidden="1" customHeight="1" outlineLevel="1">
      <c r="A407" s="1127"/>
      <c r="B407" s="1128"/>
      <c r="C407" s="1416"/>
      <c r="D407" s="1416" t="s">
        <v>151</v>
      </c>
      <c r="E407" s="1416"/>
      <c r="F407" s="230"/>
      <c r="G407" s="1309"/>
    </row>
    <row r="408" spans="1:7" ht="30" hidden="1" customHeight="1" outlineLevel="1">
      <c r="A408" s="1127"/>
      <c r="B408" s="1128"/>
      <c r="C408" s="1416"/>
      <c r="D408" s="1128" t="s">
        <v>154</v>
      </c>
      <c r="E408" s="1128"/>
      <c r="F408" s="230"/>
      <c r="G408" s="1309"/>
    </row>
    <row r="409" spans="1:7" ht="30" hidden="1" customHeight="1" outlineLevel="1">
      <c r="A409" s="1127"/>
      <c r="B409" s="1128"/>
      <c r="C409" s="1416"/>
      <c r="D409" s="1128" t="s">
        <v>159</v>
      </c>
      <c r="E409" s="1128"/>
      <c r="F409" s="230"/>
      <c r="G409" s="1309"/>
    </row>
    <row r="410" spans="1:7" ht="15" hidden="1" customHeight="1" outlineLevel="1">
      <c r="A410" s="1127"/>
      <c r="B410" s="1128"/>
      <c r="C410" s="1416"/>
      <c r="D410" s="1128" t="s">
        <v>155</v>
      </c>
      <c r="E410" s="1128"/>
      <c r="F410" s="230"/>
      <c r="G410" s="1309"/>
    </row>
    <row r="411" spans="1:7" ht="30" hidden="1" customHeight="1" outlineLevel="1">
      <c r="A411" s="1127"/>
      <c r="B411" s="1128"/>
      <c r="C411" s="1416"/>
      <c r="D411" s="1128" t="s">
        <v>153</v>
      </c>
      <c r="E411" s="1128"/>
      <c r="F411" s="230"/>
      <c r="G411" s="1309"/>
    </row>
    <row r="412" spans="1:7" ht="30" hidden="1" customHeight="1" outlineLevel="1">
      <c r="A412" s="1127"/>
      <c r="B412" s="1128"/>
      <c r="C412" s="1416"/>
      <c r="D412" s="1128" t="s">
        <v>152</v>
      </c>
      <c r="E412" s="1128"/>
      <c r="F412" s="230"/>
      <c r="G412" s="1309"/>
    </row>
    <row r="413" spans="1:7" ht="30" hidden="1" customHeight="1" outlineLevel="1">
      <c r="A413" s="1127"/>
      <c r="B413" s="1128"/>
      <c r="C413" s="1416"/>
      <c r="D413" s="1128" t="s">
        <v>156</v>
      </c>
      <c r="E413" s="1128"/>
      <c r="F413" s="230"/>
      <c r="G413" s="1309"/>
    </row>
    <row r="414" spans="1:7" ht="30" hidden="1" customHeight="1" outlineLevel="1">
      <c r="A414" s="1127"/>
      <c r="B414" s="1128"/>
      <c r="C414" s="1416" t="s">
        <v>157</v>
      </c>
      <c r="D414" s="1430" t="s">
        <v>703</v>
      </c>
      <c r="E414" s="229" t="s">
        <v>148</v>
      </c>
      <c r="F414" s="230"/>
      <c r="G414" s="1309"/>
    </row>
    <row r="415" spans="1:7" ht="30" hidden="1" customHeight="1" outlineLevel="1">
      <c r="A415" s="1127"/>
      <c r="B415" s="1128"/>
      <c r="C415" s="1416"/>
      <c r="D415" s="1432"/>
      <c r="E415" s="229" t="s">
        <v>149</v>
      </c>
      <c r="F415" s="230"/>
      <c r="G415" s="1309"/>
    </row>
    <row r="416" spans="1:7" ht="25.5" hidden="1" outlineLevel="1">
      <c r="A416" s="1127"/>
      <c r="B416" s="1128"/>
      <c r="C416" s="1416"/>
      <c r="D416" s="1433"/>
      <c r="E416" s="229" t="s">
        <v>704</v>
      </c>
      <c r="F416" s="230"/>
      <c r="G416" s="1309"/>
    </row>
    <row r="417" spans="1:7" ht="30" hidden="1" customHeight="1" outlineLevel="1">
      <c r="A417" s="1127"/>
      <c r="B417" s="1128"/>
      <c r="C417" s="1416"/>
      <c r="D417" s="1128" t="s">
        <v>150</v>
      </c>
      <c r="E417" s="1128"/>
      <c r="F417" s="18"/>
      <c r="G417" s="1309"/>
    </row>
    <row r="418" spans="1:7" ht="15" hidden="1" customHeight="1" outlineLevel="1">
      <c r="A418" s="1127"/>
      <c r="B418" s="1128"/>
      <c r="C418" s="1416"/>
      <c r="D418" s="1416" t="s">
        <v>151</v>
      </c>
      <c r="E418" s="1416"/>
      <c r="F418" s="18"/>
      <c r="G418" s="1309"/>
    </row>
    <row r="419" spans="1:7" ht="30" hidden="1" customHeight="1" outlineLevel="1">
      <c r="A419" s="1127"/>
      <c r="B419" s="1128"/>
      <c r="C419" s="1416"/>
      <c r="D419" s="1128" t="s">
        <v>154</v>
      </c>
      <c r="E419" s="1128"/>
      <c r="F419" s="18"/>
      <c r="G419" s="1309"/>
    </row>
    <row r="420" spans="1:7" ht="30" hidden="1" customHeight="1" outlineLevel="1">
      <c r="A420" s="1127"/>
      <c r="B420" s="1128"/>
      <c r="C420" s="1416"/>
      <c r="D420" s="1128" t="s">
        <v>158</v>
      </c>
      <c r="E420" s="1128"/>
      <c r="F420" s="18"/>
      <c r="G420" s="1309"/>
    </row>
    <row r="421" spans="1:7" ht="15" hidden="1" customHeight="1" outlineLevel="1">
      <c r="A421" s="1127"/>
      <c r="B421" s="1128"/>
      <c r="C421" s="1416"/>
      <c r="D421" s="1128" t="s">
        <v>155</v>
      </c>
      <c r="E421" s="1128"/>
      <c r="F421" s="18"/>
      <c r="G421" s="1309"/>
    </row>
    <row r="422" spans="1:7" ht="30" hidden="1" customHeight="1" outlineLevel="1">
      <c r="A422" s="1127"/>
      <c r="B422" s="1128"/>
      <c r="C422" s="1416"/>
      <c r="D422" s="1128" t="s">
        <v>153</v>
      </c>
      <c r="E422" s="1128"/>
      <c r="F422" s="18"/>
      <c r="G422" s="1309"/>
    </row>
    <row r="423" spans="1:7" ht="30" hidden="1" customHeight="1" outlineLevel="1">
      <c r="A423" s="1127"/>
      <c r="B423" s="1128"/>
      <c r="C423" s="1416"/>
      <c r="D423" s="1128" t="s">
        <v>152</v>
      </c>
      <c r="E423" s="1128"/>
      <c r="F423" s="18"/>
      <c r="G423" s="1309"/>
    </row>
    <row r="424" spans="1:7" ht="30" hidden="1" customHeight="1" outlineLevel="1" thickBot="1">
      <c r="A424" s="1429"/>
      <c r="B424" s="1430"/>
      <c r="C424" s="1434"/>
      <c r="D424" s="1430" t="s">
        <v>156</v>
      </c>
      <c r="E424" s="1430"/>
      <c r="F424" s="156"/>
      <c r="G424" s="1310"/>
    </row>
    <row r="425" spans="1:7" ht="30" hidden="1" customHeight="1" outlineLevel="1">
      <c r="A425" s="1140" t="s">
        <v>146</v>
      </c>
      <c r="B425" s="1141"/>
      <c r="C425" s="1419" t="s">
        <v>147</v>
      </c>
      <c r="D425" s="1431" t="s">
        <v>703</v>
      </c>
      <c r="E425" s="227" t="s">
        <v>148</v>
      </c>
      <c r="F425" s="17"/>
      <c r="G425" s="1308" t="s">
        <v>808</v>
      </c>
    </row>
    <row r="426" spans="1:7" ht="30" hidden="1" customHeight="1" outlineLevel="1">
      <c r="A426" s="1127"/>
      <c r="B426" s="1128"/>
      <c r="C426" s="1416"/>
      <c r="D426" s="1432"/>
      <c r="E426" s="229" t="s">
        <v>149</v>
      </c>
      <c r="F426" s="18"/>
      <c r="G426" s="1309"/>
    </row>
    <row r="427" spans="1:7" ht="25.5" hidden="1" outlineLevel="1">
      <c r="A427" s="1127"/>
      <c r="B427" s="1128"/>
      <c r="C427" s="1416"/>
      <c r="D427" s="1433"/>
      <c r="E427" s="229" t="s">
        <v>704</v>
      </c>
      <c r="F427" s="18"/>
      <c r="G427" s="1309"/>
    </row>
    <row r="428" spans="1:7" ht="30" hidden="1" customHeight="1" outlineLevel="1">
      <c r="A428" s="1127"/>
      <c r="B428" s="1128"/>
      <c r="C428" s="1416"/>
      <c r="D428" s="1128" t="s">
        <v>150</v>
      </c>
      <c r="E428" s="1128"/>
      <c r="F428" s="230"/>
      <c r="G428" s="1309"/>
    </row>
    <row r="429" spans="1:7" ht="15" hidden="1" customHeight="1" outlineLevel="1">
      <c r="A429" s="1127"/>
      <c r="B429" s="1128"/>
      <c r="C429" s="1416"/>
      <c r="D429" s="1416" t="s">
        <v>151</v>
      </c>
      <c r="E429" s="1416"/>
      <c r="F429" s="230"/>
      <c r="G429" s="1309"/>
    </row>
    <row r="430" spans="1:7" ht="30" hidden="1" customHeight="1" outlineLevel="1">
      <c r="A430" s="1127"/>
      <c r="B430" s="1128"/>
      <c r="C430" s="1416"/>
      <c r="D430" s="1128" t="s">
        <v>154</v>
      </c>
      <c r="E430" s="1128"/>
      <c r="F430" s="230"/>
      <c r="G430" s="1309"/>
    </row>
    <row r="431" spans="1:7" ht="30" hidden="1" customHeight="1" outlineLevel="1">
      <c r="A431" s="1127"/>
      <c r="B431" s="1128"/>
      <c r="C431" s="1416"/>
      <c r="D431" s="1128" t="s">
        <v>159</v>
      </c>
      <c r="E431" s="1128"/>
      <c r="F431" s="230"/>
      <c r="G431" s="1309"/>
    </row>
    <row r="432" spans="1:7" ht="15" hidden="1" customHeight="1" outlineLevel="1">
      <c r="A432" s="1127"/>
      <c r="B432" s="1128"/>
      <c r="C432" s="1416"/>
      <c r="D432" s="1128" t="s">
        <v>155</v>
      </c>
      <c r="E432" s="1128"/>
      <c r="F432" s="230"/>
      <c r="G432" s="1309"/>
    </row>
    <row r="433" spans="1:7" ht="30" hidden="1" customHeight="1" outlineLevel="1">
      <c r="A433" s="1127"/>
      <c r="B433" s="1128"/>
      <c r="C433" s="1416"/>
      <c r="D433" s="1128" t="s">
        <v>153</v>
      </c>
      <c r="E433" s="1128"/>
      <c r="F433" s="230"/>
      <c r="G433" s="1309"/>
    </row>
    <row r="434" spans="1:7" ht="30" hidden="1" customHeight="1" outlineLevel="1">
      <c r="A434" s="1127"/>
      <c r="B434" s="1128"/>
      <c r="C434" s="1416"/>
      <c r="D434" s="1128" t="s">
        <v>152</v>
      </c>
      <c r="E434" s="1128"/>
      <c r="F434" s="230"/>
      <c r="G434" s="1309"/>
    </row>
    <row r="435" spans="1:7" ht="30" hidden="1" customHeight="1" outlineLevel="1">
      <c r="A435" s="1127"/>
      <c r="B435" s="1128"/>
      <c r="C435" s="1416"/>
      <c r="D435" s="1128" t="s">
        <v>156</v>
      </c>
      <c r="E435" s="1128"/>
      <c r="F435" s="230"/>
      <c r="G435" s="1309"/>
    </row>
    <row r="436" spans="1:7" ht="30" hidden="1" customHeight="1" outlineLevel="1">
      <c r="A436" s="1127"/>
      <c r="B436" s="1128"/>
      <c r="C436" s="1416" t="s">
        <v>157</v>
      </c>
      <c r="D436" s="1430" t="s">
        <v>703</v>
      </c>
      <c r="E436" s="229" t="s">
        <v>148</v>
      </c>
      <c r="F436" s="230"/>
      <c r="G436" s="1309"/>
    </row>
    <row r="437" spans="1:7" ht="30" hidden="1" customHeight="1" outlineLevel="1">
      <c r="A437" s="1127"/>
      <c r="B437" s="1128"/>
      <c r="C437" s="1416"/>
      <c r="D437" s="1432"/>
      <c r="E437" s="229" t="s">
        <v>149</v>
      </c>
      <c r="F437" s="230"/>
      <c r="G437" s="1309"/>
    </row>
    <row r="438" spans="1:7" ht="30" hidden="1" customHeight="1" outlineLevel="1">
      <c r="A438" s="1127"/>
      <c r="B438" s="1128"/>
      <c r="C438" s="1416"/>
      <c r="D438" s="1433"/>
      <c r="E438" s="229" t="s">
        <v>704</v>
      </c>
      <c r="F438" s="230"/>
      <c r="G438" s="1309"/>
    </row>
    <row r="439" spans="1:7" ht="30" hidden="1" customHeight="1" outlineLevel="1">
      <c r="A439" s="1127"/>
      <c r="B439" s="1128"/>
      <c r="C439" s="1416"/>
      <c r="D439" s="1128" t="s">
        <v>150</v>
      </c>
      <c r="E439" s="1128"/>
      <c r="F439" s="18"/>
      <c r="G439" s="1309"/>
    </row>
    <row r="440" spans="1:7" ht="15" hidden="1" customHeight="1" outlineLevel="1">
      <c r="A440" s="1127"/>
      <c r="B440" s="1128"/>
      <c r="C440" s="1416"/>
      <c r="D440" s="1416" t="s">
        <v>151</v>
      </c>
      <c r="E440" s="1416"/>
      <c r="F440" s="18"/>
      <c r="G440" s="1309"/>
    </row>
    <row r="441" spans="1:7" ht="30" hidden="1" customHeight="1" outlineLevel="1">
      <c r="A441" s="1127"/>
      <c r="B441" s="1128"/>
      <c r="C441" s="1416"/>
      <c r="D441" s="1128" t="s">
        <v>154</v>
      </c>
      <c r="E441" s="1128"/>
      <c r="F441" s="18"/>
      <c r="G441" s="1309"/>
    </row>
    <row r="442" spans="1:7" ht="30" hidden="1" customHeight="1" outlineLevel="1">
      <c r="A442" s="1127"/>
      <c r="B442" s="1128"/>
      <c r="C442" s="1416"/>
      <c r="D442" s="1128" t="s">
        <v>158</v>
      </c>
      <c r="E442" s="1128"/>
      <c r="F442" s="18"/>
      <c r="G442" s="1309"/>
    </row>
    <row r="443" spans="1:7" ht="15" hidden="1" customHeight="1" outlineLevel="1">
      <c r="A443" s="1127"/>
      <c r="B443" s="1128"/>
      <c r="C443" s="1416"/>
      <c r="D443" s="1128" t="s">
        <v>155</v>
      </c>
      <c r="E443" s="1128"/>
      <c r="F443" s="18"/>
      <c r="G443" s="1309"/>
    </row>
    <row r="444" spans="1:7" ht="30" hidden="1" customHeight="1" outlineLevel="1">
      <c r="A444" s="1127"/>
      <c r="B444" s="1128"/>
      <c r="C444" s="1416"/>
      <c r="D444" s="1128" t="s">
        <v>153</v>
      </c>
      <c r="E444" s="1128"/>
      <c r="F444" s="18"/>
      <c r="G444" s="1309"/>
    </row>
    <row r="445" spans="1:7" ht="30" hidden="1" customHeight="1" outlineLevel="1">
      <c r="A445" s="1127"/>
      <c r="B445" s="1128"/>
      <c r="C445" s="1416"/>
      <c r="D445" s="1128" t="s">
        <v>152</v>
      </c>
      <c r="E445" s="1128"/>
      <c r="F445" s="18"/>
      <c r="G445" s="1309"/>
    </row>
    <row r="446" spans="1:7" ht="30" hidden="1" customHeight="1" outlineLevel="1" thickBot="1">
      <c r="A446" s="1125"/>
      <c r="B446" s="1126"/>
      <c r="C446" s="1426"/>
      <c r="D446" s="1126" t="s">
        <v>156</v>
      </c>
      <c r="E446" s="1126"/>
      <c r="F446" s="19"/>
      <c r="G446" s="1310"/>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D1"/>
    </sheetView>
  </sheetViews>
  <sheetFormatPr defaultRowHeight="15" outlineLevelRow="1"/>
  <cols>
    <col min="1" max="8" width="30.7109375" customWidth="1"/>
    <col min="9" max="9" width="20.7109375" customWidth="1"/>
  </cols>
  <sheetData>
    <row r="1" spans="1:10">
      <c r="A1" s="853" t="s">
        <v>739</v>
      </c>
      <c r="B1" s="853"/>
      <c r="C1" s="853"/>
      <c r="D1" s="853"/>
      <c r="E1" s="853"/>
      <c r="F1" s="324"/>
      <c r="G1" s="323"/>
      <c r="H1" s="323"/>
      <c r="I1" s="323"/>
      <c r="J1" s="231"/>
    </row>
    <row r="2" spans="1:10">
      <c r="A2" s="853" t="s">
        <v>256</v>
      </c>
      <c r="B2" s="853"/>
      <c r="C2" s="853"/>
      <c r="D2" s="853"/>
      <c r="E2" s="853"/>
      <c r="F2" s="324"/>
      <c r="G2" s="323"/>
      <c r="H2" s="323"/>
      <c r="I2" s="323"/>
      <c r="J2" s="231"/>
    </row>
    <row r="3" spans="1:10" ht="15.75" thickBot="1">
      <c r="A3" s="854"/>
      <c r="B3" s="854"/>
      <c r="C3" s="854"/>
      <c r="D3" s="854"/>
      <c r="E3" s="854"/>
      <c r="F3" s="854"/>
      <c r="G3" s="854"/>
      <c r="H3" s="854"/>
      <c r="I3" s="854"/>
    </row>
    <row r="4" spans="1:10" ht="15" customHeight="1">
      <c r="A4" s="855" t="s">
        <v>104</v>
      </c>
      <c r="B4" s="856"/>
      <c r="C4" s="856"/>
      <c r="D4" s="856"/>
      <c r="E4" s="856"/>
      <c r="F4" s="856"/>
      <c r="G4" s="856"/>
      <c r="H4" s="856"/>
      <c r="I4" s="861" t="s">
        <v>1058</v>
      </c>
    </row>
    <row r="5" spans="1:10" ht="15.75" thickBot="1">
      <c r="A5" s="858"/>
      <c r="B5" s="859"/>
      <c r="C5" s="859"/>
      <c r="D5" s="859"/>
      <c r="E5" s="859"/>
      <c r="F5" s="859"/>
      <c r="G5" s="859"/>
      <c r="H5" s="859"/>
      <c r="I5" s="862"/>
    </row>
    <row r="6" spans="1:10" ht="15.75" thickBot="1">
      <c r="A6" s="1263" t="str">
        <f>Obsah!A3</f>
        <v>Informace platné k datu</v>
      </c>
      <c r="B6" s="1264"/>
      <c r="C6" s="1264"/>
      <c r="D6" s="1443"/>
      <c r="E6" s="347" t="str">
        <f>Obsah!C3</f>
        <v>(31/12/2015)</v>
      </c>
      <c r="F6" s="661"/>
      <c r="G6" s="660"/>
      <c r="H6" s="660"/>
      <c r="I6" s="348"/>
    </row>
    <row r="7" spans="1:10">
      <c r="A7" s="1140" t="s">
        <v>160</v>
      </c>
      <c r="B7" s="1141"/>
      <c r="C7" s="1141"/>
      <c r="D7" s="1141"/>
      <c r="E7" s="1141"/>
      <c r="F7" s="1141"/>
      <c r="G7" s="1141"/>
      <c r="H7" s="1154"/>
      <c r="I7" s="878" t="s">
        <v>809</v>
      </c>
    </row>
    <row r="8" spans="1:10">
      <c r="A8" s="1127" t="s">
        <v>165</v>
      </c>
      <c r="B8" s="1128"/>
      <c r="C8" s="1128"/>
      <c r="D8" s="1128"/>
      <c r="E8" s="1128"/>
      <c r="F8" s="1128"/>
      <c r="G8" s="1128"/>
      <c r="H8" s="1336"/>
      <c r="I8" s="879"/>
    </row>
    <row r="9" spans="1:10">
      <c r="A9" s="1127" t="s">
        <v>163</v>
      </c>
      <c r="B9" s="1128"/>
      <c r="C9" s="1128"/>
      <c r="D9" s="1128"/>
      <c r="E9" s="1128" t="s">
        <v>164</v>
      </c>
      <c r="F9" s="1128"/>
      <c r="G9" s="1128"/>
      <c r="H9" s="1336"/>
      <c r="I9" s="879"/>
    </row>
    <row r="10" spans="1:10" ht="30" customHeight="1">
      <c r="A10" s="118" t="s">
        <v>162</v>
      </c>
      <c r="B10" s="42" t="s">
        <v>170</v>
      </c>
      <c r="C10" s="94" t="s">
        <v>161</v>
      </c>
      <c r="D10" s="42" t="s">
        <v>170</v>
      </c>
      <c r="E10" s="94" t="s">
        <v>162</v>
      </c>
      <c r="F10" s="42" t="s">
        <v>170</v>
      </c>
      <c r="G10" s="94" t="s">
        <v>161</v>
      </c>
      <c r="H10" s="94" t="s">
        <v>172</v>
      </c>
      <c r="I10" s="879"/>
    </row>
    <row r="11" spans="1:10">
      <c r="A11" s="114"/>
      <c r="B11" s="60"/>
      <c r="C11" s="60"/>
      <c r="D11" s="60"/>
      <c r="E11" s="14"/>
      <c r="F11" s="60"/>
      <c r="G11" s="60"/>
      <c r="H11" s="68"/>
      <c r="I11" s="879"/>
    </row>
    <row r="12" spans="1:10">
      <c r="A12" s="114"/>
      <c r="B12" s="60"/>
      <c r="C12" s="60"/>
      <c r="D12" s="60"/>
      <c r="E12" s="14"/>
      <c r="F12" s="60"/>
      <c r="G12" s="60"/>
      <c r="H12" s="68"/>
      <c r="I12" s="879"/>
    </row>
    <row r="13" spans="1:10">
      <c r="A13" s="114"/>
      <c r="B13" s="60"/>
      <c r="C13" s="60"/>
      <c r="D13" s="60"/>
      <c r="E13" s="14"/>
      <c r="F13" s="60"/>
      <c r="G13" s="60"/>
      <c r="H13" s="68"/>
      <c r="I13" s="879"/>
    </row>
    <row r="14" spans="1:10">
      <c r="A14" s="114"/>
      <c r="B14" s="60"/>
      <c r="C14" s="60"/>
      <c r="D14" s="60"/>
      <c r="E14" s="14"/>
      <c r="F14" s="60"/>
      <c r="G14" s="60"/>
      <c r="H14" s="68"/>
      <c r="I14" s="879"/>
    </row>
    <row r="15" spans="1:10" ht="15.75" thickBot="1">
      <c r="A15" s="115"/>
      <c r="B15" s="75"/>
      <c r="C15" s="75"/>
      <c r="D15" s="75"/>
      <c r="E15" s="16"/>
      <c r="F15" s="75"/>
      <c r="G15" s="75"/>
      <c r="H15" s="76"/>
      <c r="I15" s="880"/>
    </row>
    <row r="16" spans="1:10" hidden="1" outlineLevel="1">
      <c r="A16" s="116"/>
      <c r="B16" s="117"/>
      <c r="C16" s="117"/>
      <c r="D16" s="117"/>
      <c r="E16" s="15"/>
      <c r="F16" s="117"/>
      <c r="G16" s="117"/>
      <c r="H16" s="119"/>
      <c r="I16" s="878" t="s">
        <v>809</v>
      </c>
    </row>
    <row r="17" spans="1:9" hidden="1" outlineLevel="1">
      <c r="A17" s="114"/>
      <c r="B17" s="60"/>
      <c r="C17" s="60"/>
      <c r="D17" s="60"/>
      <c r="E17" s="14"/>
      <c r="F17" s="60"/>
      <c r="G17" s="60"/>
      <c r="H17" s="68"/>
      <c r="I17" s="879"/>
    </row>
    <row r="18" spans="1:9" hidden="1" outlineLevel="1">
      <c r="A18" s="114"/>
      <c r="B18" s="60"/>
      <c r="C18" s="60"/>
      <c r="D18" s="60"/>
      <c r="E18" s="14"/>
      <c r="F18" s="60"/>
      <c r="G18" s="60"/>
      <c r="H18" s="68"/>
      <c r="I18" s="879"/>
    </row>
    <row r="19" spans="1:9" hidden="1" outlineLevel="1">
      <c r="A19" s="114"/>
      <c r="B19" s="60"/>
      <c r="C19" s="60"/>
      <c r="D19" s="60"/>
      <c r="E19" s="14"/>
      <c r="F19" s="60"/>
      <c r="G19" s="60"/>
      <c r="H19" s="68"/>
      <c r="I19" s="879"/>
    </row>
    <row r="20" spans="1:9" hidden="1" outlineLevel="1">
      <c r="A20" s="114"/>
      <c r="B20" s="60"/>
      <c r="C20" s="60"/>
      <c r="D20" s="60"/>
      <c r="E20" s="14"/>
      <c r="F20" s="60"/>
      <c r="G20" s="60"/>
      <c r="H20" s="68"/>
      <c r="I20" s="879"/>
    </row>
    <row r="21" spans="1:9" hidden="1" outlineLevel="1">
      <c r="A21" s="114"/>
      <c r="B21" s="60"/>
      <c r="C21" s="60"/>
      <c r="D21" s="60"/>
      <c r="E21" s="14"/>
      <c r="F21" s="60"/>
      <c r="G21" s="60"/>
      <c r="H21" s="68"/>
      <c r="I21" s="879"/>
    </row>
    <row r="22" spans="1:9" hidden="1" outlineLevel="1">
      <c r="A22" s="114"/>
      <c r="B22" s="60"/>
      <c r="C22" s="60"/>
      <c r="D22" s="60"/>
      <c r="E22" s="14"/>
      <c r="F22" s="60"/>
      <c r="G22" s="60"/>
      <c r="H22" s="68"/>
      <c r="I22" s="879"/>
    </row>
    <row r="23" spans="1:9" hidden="1" outlineLevel="1">
      <c r="A23" s="51"/>
      <c r="B23" s="14"/>
      <c r="C23" s="14"/>
      <c r="D23" s="14"/>
      <c r="E23" s="14"/>
      <c r="F23" s="60"/>
      <c r="G23" s="60"/>
      <c r="H23" s="68"/>
      <c r="I23" s="879"/>
    </row>
    <row r="24" spans="1:9" hidden="1" outlineLevel="1">
      <c r="A24" s="51"/>
      <c r="B24" s="14"/>
      <c r="C24" s="14"/>
      <c r="D24" s="14"/>
      <c r="E24" s="14"/>
      <c r="F24" s="60"/>
      <c r="G24" s="60"/>
      <c r="H24" s="68"/>
      <c r="I24" s="879"/>
    </row>
    <row r="25" spans="1:9" ht="15.75" hidden="1" outlineLevel="1" thickBot="1">
      <c r="A25" s="52"/>
      <c r="B25" s="16"/>
      <c r="C25" s="16"/>
      <c r="D25" s="16"/>
      <c r="E25" s="16"/>
      <c r="F25" s="75"/>
      <c r="G25" s="75"/>
      <c r="H25" s="76"/>
      <c r="I25" s="880"/>
    </row>
    <row r="26" spans="1:9" collapsed="1">
      <c r="A26" s="1140" t="s">
        <v>174</v>
      </c>
      <c r="B26" s="1141"/>
      <c r="C26" s="1141"/>
      <c r="D26" s="1141"/>
      <c r="E26" s="1141"/>
      <c r="F26" s="1141"/>
      <c r="G26" s="1141"/>
      <c r="H26" s="1154"/>
      <c r="I26" s="878" t="s">
        <v>809</v>
      </c>
    </row>
    <row r="27" spans="1:9">
      <c r="A27" s="1127" t="s">
        <v>165</v>
      </c>
      <c r="B27" s="1128"/>
      <c r="C27" s="1128"/>
      <c r="D27" s="1128"/>
      <c r="E27" s="1128"/>
      <c r="F27" s="1128"/>
      <c r="G27" s="1128"/>
      <c r="H27" s="1336"/>
      <c r="I27" s="879"/>
    </row>
    <row r="28" spans="1:9">
      <c r="A28" s="1127" t="s">
        <v>163</v>
      </c>
      <c r="B28" s="1128"/>
      <c r="C28" s="1128"/>
      <c r="D28" s="1128"/>
      <c r="E28" s="1128" t="s">
        <v>164</v>
      </c>
      <c r="F28" s="1128"/>
      <c r="G28" s="1128"/>
      <c r="H28" s="1336"/>
      <c r="I28" s="879"/>
    </row>
    <row r="29" spans="1:9" ht="30" customHeight="1">
      <c r="A29" s="118" t="s">
        <v>162</v>
      </c>
      <c r="B29" s="42" t="s">
        <v>170</v>
      </c>
      <c r="C29" s="94" t="s">
        <v>161</v>
      </c>
      <c r="D29" s="42" t="s">
        <v>170</v>
      </c>
      <c r="E29" s="94" t="s">
        <v>162</v>
      </c>
      <c r="F29" s="42" t="s">
        <v>170</v>
      </c>
      <c r="G29" s="94" t="s">
        <v>161</v>
      </c>
      <c r="H29" s="94" t="s">
        <v>172</v>
      </c>
      <c r="I29" s="879"/>
    </row>
    <row r="30" spans="1:9">
      <c r="A30" s="114"/>
      <c r="B30" s="60"/>
      <c r="C30" s="60"/>
      <c r="D30" s="60"/>
      <c r="E30" s="60"/>
      <c r="F30" s="60"/>
      <c r="G30" s="60"/>
      <c r="H30" s="68"/>
      <c r="I30" s="879"/>
    </row>
    <row r="31" spans="1:9">
      <c r="A31" s="114"/>
      <c r="B31" s="60"/>
      <c r="C31" s="60"/>
      <c r="D31" s="60"/>
      <c r="E31" s="60"/>
      <c r="F31" s="60"/>
      <c r="G31" s="60"/>
      <c r="H31" s="68"/>
      <c r="I31" s="879"/>
    </row>
    <row r="32" spans="1:9">
      <c r="A32" s="114"/>
      <c r="B32" s="60"/>
      <c r="C32" s="60"/>
      <c r="D32" s="60"/>
      <c r="E32" s="60"/>
      <c r="F32" s="60"/>
      <c r="G32" s="60"/>
      <c r="H32" s="68"/>
      <c r="I32" s="879"/>
    </row>
    <row r="33" spans="1:9">
      <c r="A33" s="114"/>
      <c r="B33" s="60"/>
      <c r="C33" s="60"/>
      <c r="D33" s="60"/>
      <c r="E33" s="60"/>
      <c r="F33" s="60"/>
      <c r="G33" s="60"/>
      <c r="H33" s="68"/>
      <c r="I33" s="879"/>
    </row>
    <row r="34" spans="1:9" ht="15.75" thickBot="1">
      <c r="A34" s="112"/>
      <c r="B34" s="113"/>
      <c r="C34" s="113"/>
      <c r="D34" s="113"/>
      <c r="E34" s="113"/>
      <c r="F34" s="113"/>
      <c r="G34" s="113"/>
      <c r="H34" s="120"/>
      <c r="I34" s="880"/>
    </row>
    <row r="35" spans="1:9" hidden="1" outlineLevel="1">
      <c r="A35" s="109"/>
      <c r="B35" s="110"/>
      <c r="C35" s="110"/>
      <c r="D35" s="110"/>
      <c r="E35" s="110"/>
      <c r="F35" s="110"/>
      <c r="G35" s="110"/>
      <c r="H35" s="121"/>
      <c r="I35" s="878" t="s">
        <v>809</v>
      </c>
    </row>
    <row r="36" spans="1:9" hidden="1" outlineLevel="1">
      <c r="A36" s="111"/>
      <c r="B36" s="105"/>
      <c r="C36" s="105"/>
      <c r="D36" s="105"/>
      <c r="E36" s="105"/>
      <c r="F36" s="105"/>
      <c r="G36" s="105"/>
      <c r="H36" s="122"/>
      <c r="I36" s="879"/>
    </row>
    <row r="37" spans="1:9" hidden="1" outlineLevel="1">
      <c r="A37" s="111"/>
      <c r="B37" s="105"/>
      <c r="C37" s="105"/>
      <c r="D37" s="105"/>
      <c r="E37" s="105"/>
      <c r="F37" s="105"/>
      <c r="G37" s="105"/>
      <c r="H37" s="122"/>
      <c r="I37" s="879"/>
    </row>
    <row r="38" spans="1:9" hidden="1" outlineLevel="1">
      <c r="A38" s="111"/>
      <c r="B38" s="105"/>
      <c r="C38" s="105"/>
      <c r="D38" s="105"/>
      <c r="E38" s="105"/>
      <c r="F38" s="105"/>
      <c r="G38" s="105"/>
      <c r="H38" s="122"/>
      <c r="I38" s="879"/>
    </row>
    <row r="39" spans="1:9" hidden="1" outlineLevel="1">
      <c r="A39" s="111"/>
      <c r="B39" s="105"/>
      <c r="C39" s="105"/>
      <c r="D39" s="105"/>
      <c r="E39" s="105"/>
      <c r="F39" s="105"/>
      <c r="G39" s="105"/>
      <c r="H39" s="122"/>
      <c r="I39" s="879"/>
    </row>
    <row r="40" spans="1:9" hidden="1" outlineLevel="1">
      <c r="A40" s="111"/>
      <c r="B40" s="105"/>
      <c r="C40" s="105"/>
      <c r="D40" s="105"/>
      <c r="E40" s="105"/>
      <c r="F40" s="105"/>
      <c r="G40" s="105"/>
      <c r="H40" s="122"/>
      <c r="I40" s="879"/>
    </row>
    <row r="41" spans="1:9" hidden="1" outlineLevel="1">
      <c r="A41" s="111"/>
      <c r="B41" s="105"/>
      <c r="C41" s="105"/>
      <c r="D41" s="105"/>
      <c r="E41" s="105"/>
      <c r="F41" s="105"/>
      <c r="G41" s="105"/>
      <c r="H41" s="122"/>
      <c r="I41" s="879"/>
    </row>
    <row r="42" spans="1:9" hidden="1" outlineLevel="1">
      <c r="A42" s="111"/>
      <c r="B42" s="105"/>
      <c r="C42" s="105"/>
      <c r="D42" s="105"/>
      <c r="E42" s="105"/>
      <c r="F42" s="105"/>
      <c r="G42" s="105"/>
      <c r="H42" s="122"/>
      <c r="I42" s="879"/>
    </row>
    <row r="43" spans="1:9" hidden="1" outlineLevel="1">
      <c r="A43" s="111"/>
      <c r="B43" s="105"/>
      <c r="C43" s="105"/>
      <c r="D43" s="105"/>
      <c r="E43" s="105"/>
      <c r="F43" s="105"/>
      <c r="G43" s="105"/>
      <c r="H43" s="122"/>
      <c r="I43" s="879"/>
    </row>
    <row r="44" spans="1:9" ht="15.75" hidden="1" outlineLevel="1" thickBot="1">
      <c r="A44" s="112"/>
      <c r="B44" s="113"/>
      <c r="C44" s="113"/>
      <c r="D44" s="113"/>
      <c r="E44" s="113"/>
      <c r="F44" s="113"/>
      <c r="G44" s="113"/>
      <c r="H44" s="120"/>
      <c r="I44" s="880"/>
    </row>
    <row r="45" spans="1:9" collapsed="1">
      <c r="A45" s="1140" t="s">
        <v>167</v>
      </c>
      <c r="B45" s="1141"/>
      <c r="C45" s="1141"/>
      <c r="D45" s="1141"/>
      <c r="E45" s="1141" t="s">
        <v>168</v>
      </c>
      <c r="F45" s="1141"/>
      <c r="G45" s="1141"/>
      <c r="H45" s="1154"/>
      <c r="I45" s="878" t="s">
        <v>810</v>
      </c>
    </row>
    <row r="46" spans="1:9" ht="30" customHeight="1">
      <c r="A46" s="1127" t="s">
        <v>173</v>
      </c>
      <c r="B46" s="1128" t="s">
        <v>166</v>
      </c>
      <c r="C46" s="1444" t="s">
        <v>169</v>
      </c>
      <c r="D46" s="1444"/>
      <c r="E46" s="1128" t="s">
        <v>173</v>
      </c>
      <c r="F46" s="1128" t="s">
        <v>166</v>
      </c>
      <c r="G46" s="1444" t="s">
        <v>169</v>
      </c>
      <c r="H46" s="1445"/>
      <c r="I46" s="879"/>
    </row>
    <row r="47" spans="1:9" ht="30" customHeight="1">
      <c r="A47" s="1127"/>
      <c r="B47" s="1128"/>
      <c r="C47" s="42" t="s">
        <v>171</v>
      </c>
      <c r="D47" s="42" t="s">
        <v>170</v>
      </c>
      <c r="E47" s="1128"/>
      <c r="F47" s="1128"/>
      <c r="G47" s="42" t="s">
        <v>171</v>
      </c>
      <c r="H47" s="94" t="s">
        <v>170</v>
      </c>
      <c r="I47" s="879"/>
    </row>
    <row r="48" spans="1:9">
      <c r="A48" s="31"/>
      <c r="B48" s="32"/>
      <c r="C48" s="32"/>
      <c r="D48" s="32"/>
      <c r="E48" s="32"/>
      <c r="F48" s="32"/>
      <c r="G48" s="32"/>
      <c r="H48" s="123"/>
      <c r="I48" s="879"/>
    </row>
    <row r="49" spans="1:9">
      <c r="A49" s="10"/>
      <c r="B49" s="9"/>
      <c r="C49" s="9"/>
      <c r="D49" s="9"/>
      <c r="E49" s="9"/>
      <c r="F49" s="9"/>
      <c r="G49" s="9"/>
      <c r="H49" s="97"/>
      <c r="I49" s="879"/>
    </row>
    <row r="50" spans="1:9">
      <c r="A50" s="10"/>
      <c r="B50" s="9"/>
      <c r="C50" s="9"/>
      <c r="D50" s="9"/>
      <c r="E50" s="9"/>
      <c r="F50" s="9"/>
      <c r="G50" s="9"/>
      <c r="H50" s="97"/>
      <c r="I50" s="879"/>
    </row>
    <row r="51" spans="1:9">
      <c r="A51" s="10"/>
      <c r="B51" s="9"/>
      <c r="C51" s="9"/>
      <c r="D51" s="9"/>
      <c r="E51" s="9"/>
      <c r="F51" s="9"/>
      <c r="G51" s="9"/>
      <c r="H51" s="97"/>
      <c r="I51" s="879"/>
    </row>
    <row r="52" spans="1:9" ht="15.75" thickBot="1">
      <c r="A52" s="107"/>
      <c r="B52" s="108"/>
      <c r="C52" s="108"/>
      <c r="D52" s="108"/>
      <c r="E52" s="108"/>
      <c r="F52" s="108"/>
      <c r="G52" s="108"/>
      <c r="H52" s="124"/>
      <c r="I52" s="880"/>
    </row>
    <row r="53" spans="1:9" hidden="1" outlineLevel="1">
      <c r="A53" s="31"/>
      <c r="B53" s="32"/>
      <c r="C53" s="32"/>
      <c r="D53" s="32"/>
      <c r="E53" s="32"/>
      <c r="F53" s="32"/>
      <c r="G53" s="32"/>
      <c r="H53" s="123"/>
      <c r="I53" s="878" t="s">
        <v>810</v>
      </c>
    </row>
    <row r="54" spans="1:9" hidden="1" outlineLevel="1">
      <c r="A54" s="10"/>
      <c r="B54" s="9"/>
      <c r="C54" s="9"/>
      <c r="D54" s="9"/>
      <c r="E54" s="9"/>
      <c r="F54" s="9"/>
      <c r="G54" s="9"/>
      <c r="H54" s="97"/>
      <c r="I54" s="879"/>
    </row>
    <row r="55" spans="1:9" hidden="1" outlineLevel="1">
      <c r="A55" s="10"/>
      <c r="B55" s="9"/>
      <c r="C55" s="9"/>
      <c r="D55" s="9"/>
      <c r="E55" s="9"/>
      <c r="F55" s="9"/>
      <c r="G55" s="9"/>
      <c r="H55" s="97"/>
      <c r="I55" s="879"/>
    </row>
    <row r="56" spans="1:9" hidden="1" outlineLevel="1">
      <c r="A56" s="10"/>
      <c r="B56" s="9"/>
      <c r="C56" s="9"/>
      <c r="D56" s="9"/>
      <c r="E56" s="9"/>
      <c r="F56" s="9"/>
      <c r="G56" s="9"/>
      <c r="H56" s="97"/>
      <c r="I56" s="879"/>
    </row>
    <row r="57" spans="1:9" hidden="1" outlineLevel="1">
      <c r="A57" s="10"/>
      <c r="B57" s="9"/>
      <c r="C57" s="9"/>
      <c r="D57" s="9"/>
      <c r="E57" s="9"/>
      <c r="F57" s="9"/>
      <c r="G57" s="9"/>
      <c r="H57" s="97"/>
      <c r="I57" s="879"/>
    </row>
    <row r="58" spans="1:9" hidden="1" outlineLevel="1">
      <c r="A58" s="10"/>
      <c r="B58" s="9"/>
      <c r="C58" s="9"/>
      <c r="D58" s="9"/>
      <c r="E58" s="9"/>
      <c r="F58" s="9"/>
      <c r="G58" s="9"/>
      <c r="H58" s="97"/>
      <c r="I58" s="879"/>
    </row>
    <row r="59" spans="1:9" hidden="1" outlineLevel="1">
      <c r="A59" s="10"/>
      <c r="B59" s="9"/>
      <c r="C59" s="9"/>
      <c r="D59" s="9"/>
      <c r="E59" s="9"/>
      <c r="F59" s="9"/>
      <c r="G59" s="9"/>
      <c r="H59" s="97"/>
      <c r="I59" s="879"/>
    </row>
    <row r="60" spans="1:9" hidden="1" outlineLevel="1">
      <c r="A60" s="10"/>
      <c r="B60" s="9"/>
      <c r="C60" s="9"/>
      <c r="D60" s="9"/>
      <c r="E60" s="9"/>
      <c r="F60" s="9"/>
      <c r="G60" s="9"/>
      <c r="H60" s="97"/>
      <c r="I60" s="879"/>
    </row>
    <row r="61" spans="1:9" hidden="1" outlineLevel="1">
      <c r="A61" s="10"/>
      <c r="B61" s="9"/>
      <c r="C61" s="9"/>
      <c r="D61" s="9"/>
      <c r="E61" s="9"/>
      <c r="F61" s="9"/>
      <c r="G61" s="9"/>
      <c r="H61" s="97"/>
      <c r="I61" s="879"/>
    </row>
    <row r="62" spans="1:9" hidden="1" outlineLevel="1">
      <c r="A62" s="10"/>
      <c r="B62" s="9"/>
      <c r="C62" s="9"/>
      <c r="D62" s="9"/>
      <c r="E62" s="9"/>
      <c r="F62" s="9"/>
      <c r="G62" s="9"/>
      <c r="H62" s="97"/>
      <c r="I62" s="879"/>
    </row>
    <row r="63" spans="1:9" hidden="1" outlineLevel="1">
      <c r="A63" s="10"/>
      <c r="B63" s="9"/>
      <c r="C63" s="9"/>
      <c r="D63" s="9"/>
      <c r="E63" s="9"/>
      <c r="F63" s="9"/>
      <c r="G63" s="9"/>
      <c r="H63" s="97"/>
      <c r="I63" s="879"/>
    </row>
    <row r="64" spans="1:9" hidden="1" outlineLevel="1">
      <c r="A64" s="10"/>
      <c r="B64" s="9"/>
      <c r="C64" s="9"/>
      <c r="D64" s="9"/>
      <c r="E64" s="9"/>
      <c r="F64" s="9"/>
      <c r="G64" s="9"/>
      <c r="H64" s="97"/>
      <c r="I64" s="879"/>
    </row>
    <row r="65" spans="1:9" hidden="1" outlineLevel="1">
      <c r="A65" s="10"/>
      <c r="B65" s="9"/>
      <c r="C65" s="9"/>
      <c r="D65" s="9"/>
      <c r="E65" s="9"/>
      <c r="F65" s="9"/>
      <c r="G65" s="9"/>
      <c r="H65" s="97"/>
      <c r="I65" s="879"/>
    </row>
    <row r="66" spans="1:9" hidden="1" outlineLevel="1">
      <c r="A66" s="10"/>
      <c r="B66" s="9"/>
      <c r="C66" s="9"/>
      <c r="D66" s="9"/>
      <c r="E66" s="9"/>
      <c r="F66" s="9"/>
      <c r="G66" s="9"/>
      <c r="H66" s="97"/>
      <c r="I66" s="879"/>
    </row>
    <row r="67" spans="1:9" ht="15.75" hidden="1" outlineLevel="1" thickBot="1">
      <c r="A67" s="11"/>
      <c r="B67" s="12"/>
      <c r="C67" s="12"/>
      <c r="D67" s="12"/>
      <c r="E67" s="12"/>
      <c r="F67" s="12"/>
      <c r="G67" s="12"/>
      <c r="H67" s="125"/>
      <c r="I67" s="880"/>
    </row>
    <row r="68" spans="1:9" collapsed="1">
      <c r="A68" s="1140" t="s">
        <v>174</v>
      </c>
      <c r="B68" s="1141"/>
      <c r="C68" s="1141"/>
      <c r="D68" s="1141"/>
      <c r="E68" s="1141" t="s">
        <v>160</v>
      </c>
      <c r="F68" s="1141"/>
      <c r="G68" s="1141"/>
      <c r="H68" s="1154"/>
      <c r="I68" s="1093" t="s">
        <v>811</v>
      </c>
    </row>
    <row r="69" spans="1:9" ht="30" customHeight="1">
      <c r="A69" s="1429" t="s">
        <v>175</v>
      </c>
      <c r="B69" s="1430" t="s">
        <v>177</v>
      </c>
      <c r="C69" s="1430" t="s">
        <v>176</v>
      </c>
      <c r="D69" s="1430" t="s">
        <v>178</v>
      </c>
      <c r="E69" s="1128" t="s">
        <v>179</v>
      </c>
      <c r="F69" s="1128"/>
      <c r="G69" s="1128"/>
      <c r="H69" s="1336"/>
      <c r="I69" s="1094"/>
    </row>
    <row r="70" spans="1:9">
      <c r="A70" s="1446"/>
      <c r="B70" s="1433"/>
      <c r="C70" s="1433"/>
      <c r="D70" s="1433"/>
      <c r="E70" s="1128" t="s">
        <v>180</v>
      </c>
      <c r="F70" s="1128"/>
      <c r="G70" s="1128" t="s">
        <v>178</v>
      </c>
      <c r="H70" s="1336"/>
      <c r="I70" s="1094"/>
    </row>
    <row r="71" spans="1:9">
      <c r="A71" s="10"/>
      <c r="B71" s="9"/>
      <c r="C71" s="9"/>
      <c r="D71" s="9"/>
      <c r="E71" s="903"/>
      <c r="F71" s="1449"/>
      <c r="G71" s="1450"/>
      <c r="H71" s="1452"/>
      <c r="I71" s="1094"/>
    </row>
    <row r="72" spans="1:9" ht="15" customHeight="1">
      <c r="A72" s="10"/>
      <c r="B72" s="9"/>
      <c r="C72" s="9"/>
      <c r="D72" s="9"/>
      <c r="E72" s="1450"/>
      <c r="F72" s="1451"/>
      <c r="G72" s="1450"/>
      <c r="H72" s="1452"/>
      <c r="I72" s="1094"/>
    </row>
    <row r="73" spans="1:9">
      <c r="A73" s="10"/>
      <c r="B73" s="9"/>
      <c r="C73" s="9"/>
      <c r="D73" s="9"/>
      <c r="E73" s="1450"/>
      <c r="F73" s="1451"/>
      <c r="G73" s="1450"/>
      <c r="H73" s="1452"/>
      <c r="I73" s="1094"/>
    </row>
    <row r="74" spans="1:9">
      <c r="A74" s="10"/>
      <c r="B74" s="9"/>
      <c r="C74" s="9"/>
      <c r="D74" s="9"/>
      <c r="E74" s="1450"/>
      <c r="F74" s="1451"/>
      <c r="G74" s="1450"/>
      <c r="H74" s="1452"/>
      <c r="I74" s="1094"/>
    </row>
    <row r="75" spans="1:9" ht="15.75" thickBot="1">
      <c r="A75" s="107"/>
      <c r="B75" s="108"/>
      <c r="C75" s="108"/>
      <c r="D75" s="108"/>
      <c r="E75" s="1447"/>
      <c r="F75" s="1448"/>
      <c r="G75" s="1447"/>
      <c r="H75" s="1453"/>
      <c r="I75" s="1098"/>
    </row>
    <row r="76" spans="1:9" hidden="1" outlineLevel="1">
      <c r="A76" s="126"/>
      <c r="B76" s="127"/>
      <c r="C76" s="127"/>
      <c r="D76" s="127"/>
      <c r="E76" s="867"/>
      <c r="F76" s="868"/>
      <c r="G76" s="867"/>
      <c r="H76" s="1459"/>
      <c r="I76" s="878" t="s">
        <v>811</v>
      </c>
    </row>
    <row r="77" spans="1:9" hidden="1" outlineLevel="1">
      <c r="A77" s="128"/>
      <c r="B77" s="129"/>
      <c r="C77" s="129"/>
      <c r="D77" s="129"/>
      <c r="E77" s="863"/>
      <c r="F77" s="864"/>
      <c r="G77" s="863"/>
      <c r="H77" s="1454"/>
      <c r="I77" s="879"/>
    </row>
    <row r="78" spans="1:9" hidden="1" outlineLevel="1">
      <c r="A78" s="128"/>
      <c r="B78" s="129"/>
      <c r="C78" s="129"/>
      <c r="D78" s="129"/>
      <c r="E78" s="863"/>
      <c r="F78" s="864"/>
      <c r="G78" s="863"/>
      <c r="H78" s="1454"/>
      <c r="I78" s="879"/>
    </row>
    <row r="79" spans="1:9" hidden="1" outlineLevel="1">
      <c r="A79" s="128"/>
      <c r="B79" s="129"/>
      <c r="C79" s="129"/>
      <c r="D79" s="129"/>
      <c r="E79" s="863"/>
      <c r="F79" s="864"/>
      <c r="G79" s="863"/>
      <c r="H79" s="1454"/>
      <c r="I79" s="879"/>
    </row>
    <row r="80" spans="1:9" hidden="1" outlineLevel="1">
      <c r="A80" s="128"/>
      <c r="B80" s="129"/>
      <c r="C80" s="129"/>
      <c r="D80" s="129"/>
      <c r="E80" s="863"/>
      <c r="F80" s="864"/>
      <c r="G80" s="863"/>
      <c r="H80" s="1454"/>
      <c r="I80" s="879"/>
    </row>
    <row r="81" spans="1:9" hidden="1" outlineLevel="1">
      <c r="A81" s="128"/>
      <c r="B81" s="129"/>
      <c r="C81" s="129"/>
      <c r="D81" s="129"/>
      <c r="E81" s="863"/>
      <c r="F81" s="864"/>
      <c r="G81" s="863"/>
      <c r="H81" s="1454"/>
      <c r="I81" s="879"/>
    </row>
    <row r="82" spans="1:9" hidden="1" outlineLevel="1">
      <c r="A82" s="128"/>
      <c r="B82" s="129"/>
      <c r="C82" s="129"/>
      <c r="D82" s="129"/>
      <c r="E82" s="863"/>
      <c r="F82" s="864"/>
      <c r="G82" s="863"/>
      <c r="H82" s="1454"/>
      <c r="I82" s="879"/>
    </row>
    <row r="83" spans="1:9" hidden="1" outlineLevel="1">
      <c r="A83" s="128"/>
      <c r="B83" s="129"/>
      <c r="C83" s="129"/>
      <c r="D83" s="129"/>
      <c r="E83" s="863"/>
      <c r="F83" s="864"/>
      <c r="G83" s="863"/>
      <c r="H83" s="1454"/>
      <c r="I83" s="879"/>
    </row>
    <row r="84" spans="1:9" hidden="1" outlineLevel="1">
      <c r="A84" s="128"/>
      <c r="B84" s="129"/>
      <c r="C84" s="129"/>
      <c r="D84" s="129"/>
      <c r="E84" s="863"/>
      <c r="F84" s="864"/>
      <c r="G84" s="863"/>
      <c r="H84" s="1454"/>
      <c r="I84" s="879"/>
    </row>
    <row r="85" spans="1:9" hidden="1" outlineLevel="1">
      <c r="A85" s="128"/>
      <c r="B85" s="129"/>
      <c r="C85" s="129"/>
      <c r="D85" s="129"/>
      <c r="E85" s="863"/>
      <c r="F85" s="864"/>
      <c r="G85" s="863"/>
      <c r="H85" s="1454"/>
      <c r="I85" s="879"/>
    </row>
    <row r="86" spans="1:9" hidden="1" outlineLevel="1">
      <c r="A86" s="128"/>
      <c r="B86" s="129"/>
      <c r="C86" s="129"/>
      <c r="D86" s="129"/>
      <c r="E86" s="863"/>
      <c r="F86" s="864"/>
      <c r="G86" s="863"/>
      <c r="H86" s="1454"/>
      <c r="I86" s="879"/>
    </row>
    <row r="87" spans="1:9" hidden="1" outlineLevel="1">
      <c r="A87" s="128"/>
      <c r="B87" s="129"/>
      <c r="C87" s="129"/>
      <c r="D87" s="129"/>
      <c r="E87" s="863"/>
      <c r="F87" s="864"/>
      <c r="G87" s="863"/>
      <c r="H87" s="1454"/>
      <c r="I87" s="879"/>
    </row>
    <row r="88" spans="1:9" hidden="1" outlineLevel="1">
      <c r="A88" s="128"/>
      <c r="B88" s="129"/>
      <c r="C88" s="129"/>
      <c r="D88" s="129"/>
      <c r="E88" s="863"/>
      <c r="F88" s="864"/>
      <c r="G88" s="863"/>
      <c r="H88" s="1454"/>
      <c r="I88" s="879"/>
    </row>
    <row r="89" spans="1:9" hidden="1" outlineLevel="1">
      <c r="A89" s="128"/>
      <c r="B89" s="129"/>
      <c r="C89" s="129"/>
      <c r="D89" s="129"/>
      <c r="E89" s="863"/>
      <c r="F89" s="864"/>
      <c r="G89" s="863"/>
      <c r="H89" s="1454"/>
      <c r="I89" s="879"/>
    </row>
    <row r="90" spans="1:9" ht="15.75" hidden="1" outlineLevel="1" thickBot="1">
      <c r="A90" s="130"/>
      <c r="B90" s="131"/>
      <c r="C90" s="131"/>
      <c r="D90" s="131"/>
      <c r="E90" s="865"/>
      <c r="F90" s="866"/>
      <c r="G90" s="1455"/>
      <c r="H90" s="865"/>
      <c r="I90" s="880"/>
    </row>
    <row r="91" spans="1:9" collapsed="1">
      <c r="A91" s="1456" t="s">
        <v>181</v>
      </c>
      <c r="B91" s="1457"/>
      <c r="C91" s="1457"/>
      <c r="D91" s="1457"/>
      <c r="E91" s="1457"/>
      <c r="F91" s="1457"/>
      <c r="G91" s="1457"/>
      <c r="H91" s="1458"/>
      <c r="I91" s="878" t="s">
        <v>812</v>
      </c>
    </row>
    <row r="92" spans="1:9">
      <c r="A92" s="478"/>
      <c r="B92" s="479"/>
      <c r="C92" s="479"/>
      <c r="D92" s="479"/>
      <c r="E92" s="479"/>
      <c r="F92" s="479"/>
      <c r="G92" s="479"/>
      <c r="H92" s="480"/>
      <c r="I92" s="879"/>
    </row>
    <row r="93" spans="1:9">
      <c r="A93" s="481"/>
      <c r="B93" s="482"/>
      <c r="C93" s="482"/>
      <c r="D93" s="482"/>
      <c r="E93" s="482"/>
      <c r="F93" s="482"/>
      <c r="G93" s="482"/>
      <c r="H93" s="483"/>
      <c r="I93" s="879"/>
    </row>
    <row r="94" spans="1:9">
      <c r="A94" s="481"/>
      <c r="B94" s="482"/>
      <c r="C94" s="482"/>
      <c r="D94" s="482"/>
      <c r="E94" s="482"/>
      <c r="F94" s="482"/>
      <c r="G94" s="482"/>
      <c r="H94" s="483"/>
      <c r="I94" s="879"/>
    </row>
    <row r="95" spans="1:9">
      <c r="A95" s="481"/>
      <c r="B95" s="482"/>
      <c r="C95" s="482"/>
      <c r="D95" s="482"/>
      <c r="E95" s="482"/>
      <c r="F95" s="482"/>
      <c r="G95" s="482"/>
      <c r="H95" s="483"/>
      <c r="I95" s="879"/>
    </row>
    <row r="96" spans="1:9" ht="15.75" thickBot="1">
      <c r="A96" s="484"/>
      <c r="B96" s="485"/>
      <c r="C96" s="485"/>
      <c r="D96" s="485"/>
      <c r="E96" s="485"/>
      <c r="F96" s="485"/>
      <c r="G96" s="485"/>
      <c r="H96" s="486"/>
      <c r="I96" s="880"/>
    </row>
    <row r="97" spans="1:9" hidden="1" outlineLevel="1">
      <c r="A97" s="487"/>
      <c r="B97" s="488"/>
      <c r="C97" s="488"/>
      <c r="D97" s="488"/>
      <c r="E97" s="488"/>
      <c r="F97" s="488"/>
      <c r="G97" s="488"/>
      <c r="H97" s="489"/>
      <c r="I97" s="1308" t="s">
        <v>812</v>
      </c>
    </row>
    <row r="98" spans="1:9" hidden="1" outlineLevel="1">
      <c r="A98" s="481"/>
      <c r="B98" s="482"/>
      <c r="C98" s="482"/>
      <c r="D98" s="482"/>
      <c r="E98" s="482"/>
      <c r="F98" s="482"/>
      <c r="G98" s="482"/>
      <c r="H98" s="483"/>
      <c r="I98" s="1309"/>
    </row>
    <row r="99" spans="1:9" hidden="1" outlineLevel="1">
      <c r="A99" s="481"/>
      <c r="B99" s="482"/>
      <c r="C99" s="482"/>
      <c r="D99" s="482"/>
      <c r="E99" s="482"/>
      <c r="F99" s="482"/>
      <c r="G99" s="482"/>
      <c r="H99" s="483"/>
      <c r="I99" s="1309"/>
    </row>
    <row r="100" spans="1:9" hidden="1" outlineLevel="1">
      <c r="A100" s="481"/>
      <c r="B100" s="482"/>
      <c r="C100" s="482"/>
      <c r="D100" s="482"/>
      <c r="E100" s="482"/>
      <c r="F100" s="482"/>
      <c r="G100" s="482"/>
      <c r="H100" s="483"/>
      <c r="I100" s="1309"/>
    </row>
    <row r="101" spans="1:9" hidden="1" outlineLevel="1">
      <c r="A101" s="481"/>
      <c r="B101" s="482"/>
      <c r="C101" s="482"/>
      <c r="D101" s="482"/>
      <c r="E101" s="482"/>
      <c r="F101" s="482"/>
      <c r="G101" s="482"/>
      <c r="H101" s="483"/>
      <c r="I101" s="1309"/>
    </row>
    <row r="102" spans="1:9" hidden="1" outlineLevel="1">
      <c r="A102" s="481"/>
      <c r="B102" s="482"/>
      <c r="C102" s="482"/>
      <c r="D102" s="482"/>
      <c r="E102" s="482"/>
      <c r="F102" s="482"/>
      <c r="G102" s="482"/>
      <c r="H102" s="483"/>
      <c r="I102" s="1309"/>
    </row>
    <row r="103" spans="1:9" hidden="1" outlineLevel="1">
      <c r="A103" s="481"/>
      <c r="B103" s="482"/>
      <c r="C103" s="482"/>
      <c r="D103" s="482"/>
      <c r="E103" s="482"/>
      <c r="F103" s="482"/>
      <c r="G103" s="482"/>
      <c r="H103" s="483"/>
      <c r="I103" s="1309"/>
    </row>
    <row r="104" spans="1:9" hidden="1" outlineLevel="1">
      <c r="A104" s="481"/>
      <c r="B104" s="482"/>
      <c r="C104" s="482"/>
      <c r="D104" s="482"/>
      <c r="E104" s="482"/>
      <c r="F104" s="482"/>
      <c r="G104" s="482"/>
      <c r="H104" s="483"/>
      <c r="I104" s="1309"/>
    </row>
    <row r="105" spans="1:9" hidden="1" outlineLevel="1">
      <c r="A105" s="481"/>
      <c r="B105" s="482"/>
      <c r="C105" s="482"/>
      <c r="D105" s="482"/>
      <c r="E105" s="482"/>
      <c r="F105" s="482"/>
      <c r="G105" s="482"/>
      <c r="H105" s="483"/>
      <c r="I105" s="1309"/>
    </row>
    <row r="106" spans="1:9" ht="15.75" hidden="1" outlineLevel="1" thickBot="1">
      <c r="A106" s="484"/>
      <c r="B106" s="485"/>
      <c r="C106" s="485"/>
      <c r="D106" s="485"/>
      <c r="E106" s="485"/>
      <c r="F106" s="485"/>
      <c r="G106" s="485"/>
      <c r="H106" s="486"/>
      <c r="I106" s="1310"/>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3"/>
  <sheetViews>
    <sheetView zoomScale="80" zoomScaleNormal="80" workbookViewId="0">
      <selection activeCell="A6" sqref="A6"/>
    </sheetView>
  </sheetViews>
  <sheetFormatPr defaultRowHeight="15" outlineLevelCol="1"/>
  <cols>
    <col min="1" max="1" width="57.42578125" customWidth="1"/>
    <col min="2" max="9" width="20.85546875" customWidth="1"/>
    <col min="10" max="10" width="15.42578125" hidden="1" customWidth="1" outlineLevel="1"/>
    <col min="11" max="11" width="14.7109375" hidden="1" customWidth="1" outlineLevel="1"/>
    <col min="12" max="12" width="13.5703125" hidden="1" customWidth="1" outlineLevel="1"/>
    <col min="13" max="13" width="16.28515625" hidden="1" customWidth="1" outlineLevel="1"/>
    <col min="14" max="14" width="9.140625" hidden="1" customWidth="1" outlineLevel="1"/>
    <col min="15" max="15" width="9.140625" collapsed="1"/>
  </cols>
  <sheetData>
    <row r="1" spans="1:14">
      <c r="A1" s="853" t="s">
        <v>729</v>
      </c>
      <c r="B1" s="853"/>
      <c r="C1" s="853"/>
      <c r="D1" s="853"/>
      <c r="E1" s="1498"/>
      <c r="F1" s="1498"/>
      <c r="G1" s="1498"/>
      <c r="H1" s="1498"/>
      <c r="I1" s="1498"/>
    </row>
    <row r="2" spans="1:14">
      <c r="A2" s="853" t="s">
        <v>253</v>
      </c>
      <c r="B2" s="853"/>
      <c r="C2" s="853"/>
      <c r="D2" s="853"/>
      <c r="E2" s="1498"/>
      <c r="F2" s="1498"/>
      <c r="G2" s="1498"/>
      <c r="H2" s="1498"/>
      <c r="I2" s="1498"/>
    </row>
    <row r="3" spans="1:14">
      <c r="A3" s="1499" t="s">
        <v>1060</v>
      </c>
      <c r="B3" s="1499"/>
      <c r="C3" s="1499"/>
      <c r="D3" s="1499"/>
      <c r="E3" s="1499"/>
      <c r="F3" s="1498"/>
      <c r="G3" s="1498"/>
      <c r="H3" s="1498"/>
      <c r="I3" s="1498"/>
    </row>
    <row r="4" spans="1:14">
      <c r="A4" s="875" t="s">
        <v>789</v>
      </c>
      <c r="B4" s="876"/>
      <c r="C4" s="876"/>
      <c r="D4" s="876"/>
      <c r="E4" s="1500"/>
      <c r="F4" s="1498"/>
      <c r="G4" s="1498"/>
      <c r="H4" s="1498"/>
      <c r="I4" s="1498"/>
    </row>
    <row r="5" spans="1:14" ht="15.75" thickBot="1">
      <c r="A5" s="875"/>
      <c r="B5" s="876"/>
      <c r="C5" s="876"/>
      <c r="D5" s="876"/>
      <c r="E5" s="1500"/>
      <c r="F5" s="1498"/>
      <c r="G5" s="1498"/>
      <c r="H5" s="1498"/>
      <c r="I5" s="1498"/>
    </row>
    <row r="6" spans="1:14" ht="15.75" thickBot="1">
      <c r="A6" s="727" t="str">
        <f>[1]Obsah!A3</f>
        <v>Informace platné k datu</v>
      </c>
      <c r="B6" s="730"/>
      <c r="C6" s="730"/>
      <c r="D6" s="337" t="str">
        <f>Obsah!C3</f>
        <v>(31/12/2015)</v>
      </c>
      <c r="E6" s="1501"/>
      <c r="F6" s="1049"/>
      <c r="G6" s="1049"/>
      <c r="H6" s="1049"/>
      <c r="I6" s="1502"/>
    </row>
    <row r="7" spans="1:14" ht="15.75" thickBot="1">
      <c r="A7" s="1496" t="s">
        <v>1046</v>
      </c>
      <c r="B7" s="1492" t="s">
        <v>768</v>
      </c>
      <c r="C7" s="1493"/>
      <c r="D7" s="1493"/>
      <c r="E7" s="1494"/>
      <c r="F7" s="1478" t="s">
        <v>238</v>
      </c>
      <c r="G7" s="1485"/>
      <c r="H7" s="1485"/>
      <c r="I7" s="1486"/>
      <c r="J7" s="1478" t="s">
        <v>238</v>
      </c>
      <c r="K7" s="1485"/>
      <c r="L7" s="1485"/>
      <c r="M7" s="1486"/>
    </row>
    <row r="8" spans="1:14" ht="15.75" customHeight="1" thickBot="1">
      <c r="A8" s="1497"/>
      <c r="B8" s="1489" t="s">
        <v>232</v>
      </c>
      <c r="C8" s="1490"/>
      <c r="D8" s="1490"/>
      <c r="E8" s="1490"/>
      <c r="F8" s="1487" t="s">
        <v>232</v>
      </c>
      <c r="G8" s="1491"/>
      <c r="H8" s="1491"/>
      <c r="I8" s="1491"/>
      <c r="J8" s="1487" t="s">
        <v>232</v>
      </c>
      <c r="K8" s="1491"/>
      <c r="L8" s="1491"/>
      <c r="M8" s="1491"/>
    </row>
    <row r="9" spans="1:14" ht="45.75" thickBot="1">
      <c r="A9" s="253" t="s">
        <v>713</v>
      </c>
      <c r="B9" s="250" t="s">
        <v>1085</v>
      </c>
      <c r="C9" s="251" t="s">
        <v>1086</v>
      </c>
      <c r="D9" s="251" t="s">
        <v>1087</v>
      </c>
      <c r="E9" s="251" t="s">
        <v>1088</v>
      </c>
      <c r="F9" s="251" t="s">
        <v>1089</v>
      </c>
      <c r="G9" s="312"/>
      <c r="H9" s="312"/>
      <c r="I9" s="312"/>
      <c r="J9" s="312"/>
      <c r="K9" s="312"/>
      <c r="L9" s="312"/>
      <c r="M9" s="312"/>
    </row>
    <row r="10" spans="1:14" ht="15.75">
      <c r="A10" s="221" t="s">
        <v>233</v>
      </c>
      <c r="B10" s="783">
        <v>0</v>
      </c>
      <c r="C10" s="783">
        <v>0</v>
      </c>
      <c r="D10" s="783">
        <v>0</v>
      </c>
      <c r="E10" s="784">
        <v>7182921.9074499998</v>
      </c>
      <c r="F10" s="784">
        <v>243.91969</v>
      </c>
      <c r="G10" s="313"/>
      <c r="H10" s="313"/>
      <c r="I10" s="313"/>
      <c r="J10" s="687"/>
      <c r="K10" s="313"/>
      <c r="L10" s="313"/>
      <c r="M10" s="313"/>
      <c r="N10" s="785"/>
    </row>
    <row r="11" spans="1:14">
      <c r="A11" s="201" t="s">
        <v>234</v>
      </c>
      <c r="B11" s="786">
        <v>0</v>
      </c>
      <c r="C11" s="786">
        <v>0</v>
      </c>
      <c r="D11" s="787">
        <v>2999.1920399999999</v>
      </c>
      <c r="E11" s="788">
        <v>3272674.3670300003</v>
      </c>
      <c r="F11" s="314">
        <v>0</v>
      </c>
      <c r="G11" s="314"/>
      <c r="H11" s="314"/>
      <c r="I11" s="314"/>
      <c r="J11" s="688"/>
      <c r="K11" s="314"/>
      <c r="L11" s="314"/>
      <c r="M11" s="314"/>
      <c r="N11" s="789"/>
    </row>
    <row r="12" spans="1:14">
      <c r="A12" s="201" t="s">
        <v>237</v>
      </c>
      <c r="B12" s="786">
        <v>0</v>
      </c>
      <c r="C12" s="786">
        <v>0</v>
      </c>
      <c r="D12" s="786">
        <v>0</v>
      </c>
      <c r="E12" s="788">
        <v>3123273.0658200001</v>
      </c>
      <c r="F12" s="788">
        <v>243.91969</v>
      </c>
      <c r="G12" s="314"/>
      <c r="H12" s="314"/>
      <c r="I12" s="314"/>
      <c r="J12" s="688"/>
      <c r="K12" s="314"/>
      <c r="L12" s="314"/>
      <c r="M12" s="314"/>
      <c r="N12" s="790"/>
    </row>
    <row r="13" spans="1:14">
      <c r="A13" s="791" t="s">
        <v>231</v>
      </c>
      <c r="B13" s="786">
        <v>0</v>
      </c>
      <c r="C13" s="786">
        <v>0</v>
      </c>
      <c r="D13" s="786">
        <v>0</v>
      </c>
      <c r="E13" s="314">
        <v>0</v>
      </c>
      <c r="F13" s="314">
        <v>0</v>
      </c>
      <c r="G13" s="314"/>
      <c r="H13" s="314"/>
      <c r="I13" s="314"/>
      <c r="J13" s="688"/>
      <c r="K13" s="314"/>
      <c r="L13" s="314"/>
      <c r="M13" s="314"/>
    </row>
    <row r="14" spans="1:14" ht="26.25">
      <c r="A14" s="791" t="s">
        <v>235</v>
      </c>
      <c r="B14" s="786">
        <v>0</v>
      </c>
      <c r="C14" s="786">
        <v>0</v>
      </c>
      <c r="D14" s="786">
        <v>0</v>
      </c>
      <c r="E14" s="788">
        <v>-178209.64855998987</v>
      </c>
      <c r="F14" s="788">
        <v>-43.52924999999999</v>
      </c>
      <c r="G14" s="314"/>
      <c r="H14" s="314"/>
      <c r="I14" s="314"/>
      <c r="J14" s="688"/>
      <c r="K14" s="314"/>
      <c r="L14" s="314"/>
      <c r="M14" s="314"/>
    </row>
    <row r="15" spans="1:14" ht="27" thickBot="1">
      <c r="A15" s="792" t="s">
        <v>236</v>
      </c>
      <c r="B15" s="793">
        <v>0</v>
      </c>
      <c r="C15" s="793">
        <v>0</v>
      </c>
      <c r="D15" s="793">
        <v>0</v>
      </c>
      <c r="E15" s="315">
        <v>0</v>
      </c>
      <c r="F15" s="315">
        <v>0</v>
      </c>
      <c r="G15" s="315"/>
      <c r="H15" s="315"/>
      <c r="I15" s="315"/>
      <c r="J15" s="689"/>
      <c r="K15" s="315"/>
      <c r="L15" s="315"/>
      <c r="M15" s="315"/>
    </row>
    <row r="16" spans="1:14" ht="15.75" thickBot="1">
      <c r="A16" s="1483" t="s">
        <v>1046</v>
      </c>
      <c r="B16" s="1492" t="s">
        <v>769</v>
      </c>
      <c r="C16" s="1493"/>
      <c r="D16" s="1493"/>
      <c r="E16" s="1494"/>
      <c r="F16" s="1478" t="s">
        <v>239</v>
      </c>
      <c r="G16" s="1485"/>
      <c r="H16" s="1485"/>
      <c r="I16" s="1486"/>
      <c r="J16" s="1478" t="s">
        <v>239</v>
      </c>
      <c r="K16" s="1485"/>
      <c r="L16" s="1485"/>
      <c r="M16" s="1486"/>
    </row>
    <row r="17" spans="1:14" ht="36.75" customHeight="1" thickBot="1">
      <c r="A17" s="1484"/>
      <c r="B17" s="1489" t="s">
        <v>240</v>
      </c>
      <c r="C17" s="1495"/>
      <c r="D17" s="1495"/>
      <c r="E17" s="1495"/>
      <c r="F17" s="1487" t="s">
        <v>240</v>
      </c>
      <c r="G17" s="1491"/>
      <c r="H17" s="1491"/>
      <c r="I17" s="1491"/>
      <c r="J17" s="1487" t="s">
        <v>240</v>
      </c>
      <c r="K17" s="1491"/>
      <c r="L17" s="1491"/>
      <c r="M17" s="1491"/>
    </row>
    <row r="18" spans="1:14" ht="15.75" thickBot="1">
      <c r="A18" s="250" t="s">
        <v>712</v>
      </c>
      <c r="B18" s="794" t="s">
        <v>1081</v>
      </c>
      <c r="C18" s="794" t="s">
        <v>38</v>
      </c>
      <c r="D18" s="249"/>
      <c r="E18" s="249"/>
      <c r="F18" s="316"/>
      <c r="G18" s="316"/>
      <c r="H18" s="316"/>
      <c r="I18" s="316"/>
      <c r="J18" s="316"/>
      <c r="K18" s="316"/>
      <c r="L18" s="316"/>
      <c r="M18" s="316"/>
    </row>
    <row r="19" spans="1:14" ht="15.75">
      <c r="A19" s="221" t="s">
        <v>243</v>
      </c>
      <c r="B19" s="788">
        <v>7147607.4347299999</v>
      </c>
      <c r="C19" s="788">
        <v>35558.392409999855</v>
      </c>
      <c r="D19" s="197"/>
      <c r="E19" s="269"/>
      <c r="F19" s="317"/>
      <c r="G19" s="317"/>
      <c r="H19" s="317"/>
      <c r="I19" s="317"/>
      <c r="J19" s="690"/>
      <c r="K19" s="317"/>
      <c r="L19" s="317"/>
      <c r="M19" s="691"/>
      <c r="N19" s="785"/>
    </row>
    <row r="20" spans="1:14">
      <c r="A20" s="201" t="s">
        <v>244</v>
      </c>
      <c r="B20" s="788">
        <v>3260935.8155200002</v>
      </c>
      <c r="C20" s="788">
        <v>14737.74355000019</v>
      </c>
      <c r="D20" s="184"/>
      <c r="E20" s="270"/>
      <c r="F20" s="318"/>
      <c r="G20" s="318"/>
      <c r="H20" s="318"/>
      <c r="I20" s="318"/>
      <c r="J20" s="274"/>
      <c r="K20" s="318"/>
      <c r="L20" s="318"/>
      <c r="M20" s="692"/>
      <c r="N20" s="789"/>
    </row>
    <row r="21" spans="1:14" ht="25.5">
      <c r="A21" s="193" t="s">
        <v>241</v>
      </c>
      <c r="B21" s="787">
        <v>3106435.8313600002</v>
      </c>
      <c r="C21" s="787">
        <v>17081.154149999998</v>
      </c>
      <c r="D21" s="184"/>
      <c r="E21" s="270"/>
      <c r="F21" s="318"/>
      <c r="G21" s="318"/>
      <c r="H21" s="318"/>
      <c r="I21" s="318"/>
      <c r="J21" s="274"/>
      <c r="K21" s="318"/>
      <c r="L21" s="318"/>
      <c r="M21" s="692"/>
    </row>
    <row r="22" spans="1:14" ht="26.25" thickBot="1">
      <c r="A22" s="194" t="s">
        <v>242</v>
      </c>
      <c r="B22" s="184"/>
      <c r="C22" s="184"/>
      <c r="D22" s="184"/>
      <c r="E22" s="270"/>
      <c r="F22" s="318"/>
      <c r="G22" s="318"/>
      <c r="H22" s="318"/>
      <c r="I22" s="318"/>
      <c r="J22" s="274"/>
      <c r="K22" s="318"/>
      <c r="L22" s="318"/>
      <c r="M22" s="692"/>
    </row>
    <row r="23" spans="1:14" ht="15.75" thickBot="1">
      <c r="A23" s="1483" t="s">
        <v>1046</v>
      </c>
      <c r="B23" s="1478" t="s">
        <v>770</v>
      </c>
      <c r="C23" s="1485"/>
      <c r="D23" s="1485"/>
      <c r="E23" s="1486"/>
      <c r="F23" s="1478" t="s">
        <v>770</v>
      </c>
      <c r="G23" s="1485"/>
      <c r="H23" s="1485"/>
      <c r="I23" s="1486"/>
      <c r="J23" s="1478" t="s">
        <v>770</v>
      </c>
      <c r="K23" s="1485"/>
      <c r="L23" s="1485"/>
      <c r="M23" s="1486"/>
    </row>
    <row r="24" spans="1:14" ht="31.5" customHeight="1" thickBot="1">
      <c r="A24" s="1484"/>
      <c r="B24" s="1487" t="s">
        <v>715</v>
      </c>
      <c r="C24" s="1488"/>
      <c r="D24" s="1488"/>
      <c r="E24" s="1488"/>
      <c r="F24" s="1487" t="s">
        <v>715</v>
      </c>
      <c r="G24" s="1488"/>
      <c r="H24" s="1488"/>
      <c r="I24" s="1488"/>
      <c r="J24" s="1487" t="s">
        <v>715</v>
      </c>
      <c r="K24" s="1488"/>
      <c r="L24" s="1488"/>
      <c r="M24" s="1488"/>
    </row>
    <row r="25" spans="1:14" ht="31.5" customHeight="1" thickBot="1">
      <c r="A25" s="252"/>
      <c r="B25" s="1478" t="s">
        <v>961</v>
      </c>
      <c r="C25" s="1479"/>
      <c r="D25" s="1478" t="s">
        <v>714</v>
      </c>
      <c r="E25" s="1480"/>
      <c r="F25" s="1478" t="s">
        <v>961</v>
      </c>
      <c r="G25" s="1479"/>
      <c r="H25" s="1478" t="s">
        <v>714</v>
      </c>
      <c r="I25" s="1480"/>
      <c r="J25" s="1478" t="s">
        <v>961</v>
      </c>
      <c r="K25" s="1479"/>
      <c r="L25" s="1478" t="s">
        <v>714</v>
      </c>
      <c r="M25" s="1480"/>
    </row>
    <row r="26" spans="1:14" ht="30.75" customHeight="1">
      <c r="A26" s="271" t="s">
        <v>716</v>
      </c>
      <c r="B26" s="1481" t="s">
        <v>1164</v>
      </c>
      <c r="C26" s="1482"/>
      <c r="D26" s="1476"/>
      <c r="E26" s="1477"/>
      <c r="F26" s="1476"/>
      <c r="G26" s="1475"/>
      <c r="H26" s="1476"/>
      <c r="I26" s="1477"/>
      <c r="J26" s="1474"/>
      <c r="K26" s="1475"/>
      <c r="L26" s="1476"/>
      <c r="M26" s="1477"/>
    </row>
    <row r="27" spans="1:14">
      <c r="A27" s="193" t="s">
        <v>245</v>
      </c>
      <c r="B27" s="1472">
        <v>3301770.16331999</v>
      </c>
      <c r="C27" s="1473"/>
      <c r="D27" s="1466"/>
      <c r="E27" s="1467"/>
      <c r="F27" s="1466"/>
      <c r="G27" s="1468"/>
      <c r="H27" s="1466"/>
      <c r="I27" s="1467"/>
      <c r="J27" s="1469"/>
      <c r="K27" s="1468"/>
      <c r="L27" s="1466"/>
      <c r="M27" s="1467"/>
      <c r="N27" s="790"/>
    </row>
    <row r="28" spans="1:14">
      <c r="A28" s="193" t="s">
        <v>247</v>
      </c>
      <c r="B28" s="1472">
        <v>-178253.17780999001</v>
      </c>
      <c r="C28" s="1473"/>
      <c r="D28" s="1466"/>
      <c r="E28" s="1467"/>
      <c r="F28" s="1466"/>
      <c r="G28" s="1468"/>
      <c r="H28" s="1466"/>
      <c r="I28" s="1467"/>
      <c r="J28" s="1469"/>
      <c r="K28" s="1468"/>
      <c r="L28" s="1466"/>
      <c r="M28" s="1467"/>
    </row>
    <row r="29" spans="1:14" ht="63.75">
      <c r="A29" s="193" t="s">
        <v>248</v>
      </c>
      <c r="B29" s="1464" t="s">
        <v>1165</v>
      </c>
      <c r="C29" s="1465"/>
      <c r="D29" s="1466"/>
      <c r="E29" s="1467"/>
      <c r="F29" s="1466"/>
      <c r="G29" s="1468"/>
      <c r="H29" s="1466"/>
      <c r="I29" s="1467"/>
      <c r="J29" s="1469"/>
      <c r="K29" s="1468"/>
      <c r="L29" s="1466"/>
      <c r="M29" s="1467"/>
    </row>
    <row r="30" spans="1:14" ht="15.75" thickBot="1">
      <c r="A30" s="194" t="s">
        <v>246</v>
      </c>
      <c r="B30" s="1470">
        <v>3123516.98551</v>
      </c>
      <c r="C30" s="1471"/>
      <c r="D30" s="1462"/>
      <c r="E30" s="1463"/>
      <c r="F30" s="1462"/>
      <c r="G30" s="1461"/>
      <c r="H30" s="1462"/>
      <c r="I30" s="1463"/>
      <c r="J30" s="1460"/>
      <c r="K30" s="1461"/>
      <c r="L30" s="1462"/>
      <c r="M30" s="1463"/>
    </row>
    <row r="31" spans="1:14">
      <c r="A31" s="190"/>
      <c r="B31" s="190"/>
      <c r="C31" s="190"/>
      <c r="D31" s="190"/>
      <c r="E31" s="190"/>
    </row>
    <row r="32" spans="1:14">
      <c r="A32" s="795"/>
      <c r="B32" s="796"/>
      <c r="C32" s="190"/>
      <c r="D32" s="797"/>
      <c r="E32" s="190"/>
    </row>
    <row r="33" spans="1:5">
      <c r="A33" s="798"/>
      <c r="B33" s="796"/>
      <c r="C33" s="190"/>
      <c r="D33" s="190"/>
      <c r="E33" s="190"/>
    </row>
    <row r="34" spans="1:5">
      <c r="A34" s="798"/>
      <c r="B34" s="796"/>
      <c r="C34" s="190"/>
      <c r="D34" s="190"/>
      <c r="E34" s="190"/>
    </row>
    <row r="35" spans="1:5">
      <c r="A35" s="798"/>
      <c r="B35" s="796"/>
      <c r="C35" s="190"/>
      <c r="D35" s="190"/>
      <c r="E35" s="190"/>
    </row>
    <row r="36" spans="1:5">
      <c r="A36" s="190"/>
      <c r="B36" s="797"/>
      <c r="C36" s="190"/>
      <c r="D36" s="190"/>
      <c r="E36" s="190"/>
    </row>
    <row r="37" spans="1:5">
      <c r="A37" s="190"/>
      <c r="B37" s="190"/>
      <c r="C37" s="190"/>
      <c r="D37" s="190"/>
      <c r="E37" s="190"/>
    </row>
    <row r="38" spans="1:5">
      <c r="A38" s="190"/>
      <c r="B38" s="190"/>
      <c r="C38" s="190"/>
      <c r="D38" s="190"/>
      <c r="E38" s="190"/>
    </row>
    <row r="39" spans="1:5">
      <c r="A39" s="190"/>
      <c r="B39" s="190"/>
      <c r="C39" s="190"/>
      <c r="D39" s="190"/>
      <c r="E39" s="190"/>
    </row>
    <row r="40" spans="1:5">
      <c r="A40" s="190"/>
      <c r="B40" s="190"/>
      <c r="C40" s="190"/>
      <c r="D40" s="190"/>
      <c r="E40" s="190"/>
    </row>
    <row r="41" spans="1:5">
      <c r="A41" s="190"/>
      <c r="B41" s="190"/>
      <c r="C41" s="190"/>
      <c r="D41" s="190"/>
      <c r="E41" s="190"/>
    </row>
    <row r="42" spans="1:5">
      <c r="A42" s="190"/>
      <c r="B42" s="190"/>
      <c r="C42" s="190"/>
      <c r="D42" s="190"/>
      <c r="E42" s="190"/>
    </row>
    <row r="43" spans="1:5">
      <c r="A43" s="190"/>
      <c r="B43" s="190"/>
      <c r="C43" s="190"/>
      <c r="D43" s="190"/>
      <c r="E43" s="190"/>
    </row>
    <row r="44" spans="1:5">
      <c r="A44" s="190"/>
      <c r="B44" s="190"/>
      <c r="C44" s="190"/>
      <c r="D44" s="190"/>
      <c r="E44" s="190"/>
    </row>
    <row r="45" spans="1:5">
      <c r="A45" s="190"/>
      <c r="B45" s="190"/>
      <c r="C45" s="190"/>
      <c r="D45" s="190"/>
      <c r="E45" s="190"/>
    </row>
    <row r="46" spans="1:5">
      <c r="A46" s="190"/>
      <c r="B46" s="190"/>
      <c r="C46" s="190"/>
      <c r="D46" s="190"/>
      <c r="E46" s="190"/>
    </row>
    <row r="47" spans="1:5">
      <c r="A47" s="190"/>
      <c r="B47" s="190"/>
      <c r="C47" s="190"/>
      <c r="D47" s="190"/>
      <c r="E47" s="190"/>
    </row>
    <row r="48" spans="1:5">
      <c r="A48" s="190"/>
      <c r="B48" s="190"/>
      <c r="C48" s="190"/>
      <c r="D48" s="190"/>
      <c r="E48" s="190"/>
    </row>
    <row r="49" spans="1:5">
      <c r="A49" s="190"/>
      <c r="B49" s="190"/>
      <c r="C49" s="190"/>
      <c r="D49" s="190"/>
      <c r="E49" s="190"/>
    </row>
    <row r="50" spans="1:5">
      <c r="A50" s="190"/>
      <c r="B50" s="190"/>
      <c r="C50" s="190"/>
      <c r="D50" s="190"/>
      <c r="E50" s="190"/>
    </row>
    <row r="51" spans="1:5">
      <c r="A51" s="190"/>
      <c r="B51" s="190"/>
      <c r="C51" s="190"/>
      <c r="D51" s="190"/>
      <c r="E51" s="190"/>
    </row>
    <row r="52" spans="1:5">
      <c r="A52" s="190"/>
      <c r="B52" s="190"/>
      <c r="C52" s="190"/>
      <c r="D52" s="190"/>
      <c r="E52" s="190"/>
    </row>
    <row r="53" spans="1:5">
      <c r="A53" s="190"/>
      <c r="B53" s="190"/>
      <c r="C53" s="190"/>
      <c r="D53" s="190"/>
      <c r="E53" s="190"/>
    </row>
    <row r="54" spans="1:5">
      <c r="A54" s="190"/>
      <c r="B54" s="190"/>
      <c r="C54" s="190"/>
      <c r="D54" s="190"/>
      <c r="E54" s="190"/>
    </row>
    <row r="55" spans="1:5">
      <c r="A55" s="190"/>
      <c r="B55" s="190"/>
      <c r="C55" s="190"/>
      <c r="D55" s="190"/>
      <c r="E55" s="190"/>
    </row>
    <row r="56" spans="1:5">
      <c r="A56" s="190"/>
      <c r="B56" s="190"/>
      <c r="C56" s="190"/>
      <c r="D56" s="190"/>
      <c r="E56" s="190"/>
    </row>
    <row r="57" spans="1:5">
      <c r="A57" s="190"/>
      <c r="B57" s="190"/>
      <c r="C57" s="190"/>
      <c r="D57" s="190"/>
      <c r="E57" s="190"/>
    </row>
    <row r="58" spans="1:5">
      <c r="A58" s="190"/>
      <c r="B58" s="190"/>
      <c r="C58" s="190"/>
      <c r="D58" s="190"/>
      <c r="E58" s="190"/>
    </row>
    <row r="59" spans="1:5">
      <c r="A59" s="190"/>
      <c r="B59" s="190"/>
      <c r="C59" s="190"/>
      <c r="D59" s="190"/>
      <c r="E59" s="190"/>
    </row>
    <row r="60" spans="1:5">
      <c r="A60" s="190"/>
      <c r="B60" s="190"/>
      <c r="C60" s="190"/>
      <c r="D60" s="190"/>
      <c r="E60" s="190"/>
    </row>
    <row r="61" spans="1:5">
      <c r="A61" s="190"/>
      <c r="B61" s="190"/>
      <c r="C61" s="190"/>
      <c r="D61" s="190"/>
      <c r="E61" s="190"/>
    </row>
    <row r="62" spans="1:5">
      <c r="A62" s="190"/>
      <c r="B62" s="190"/>
      <c r="C62" s="190"/>
      <c r="D62" s="190"/>
      <c r="E62" s="190"/>
    </row>
    <row r="63" spans="1:5">
      <c r="A63" s="190"/>
      <c r="B63" s="190"/>
      <c r="C63" s="190"/>
      <c r="D63" s="190"/>
      <c r="E63" s="190"/>
    </row>
    <row r="64" spans="1:5">
      <c r="A64" s="190"/>
      <c r="B64" s="190"/>
      <c r="C64" s="190"/>
      <c r="D64" s="190"/>
      <c r="E64" s="190"/>
    </row>
    <row r="65" spans="1:5">
      <c r="A65" s="190"/>
      <c r="B65" s="190"/>
      <c r="C65" s="190"/>
      <c r="D65" s="190"/>
      <c r="E65" s="190"/>
    </row>
    <row r="66" spans="1:5">
      <c r="A66" s="190"/>
      <c r="B66" s="190"/>
      <c r="C66" s="190"/>
      <c r="D66" s="190"/>
      <c r="E66" s="190"/>
    </row>
    <row r="67" spans="1:5">
      <c r="A67" s="190"/>
      <c r="B67" s="190"/>
      <c r="C67" s="190"/>
      <c r="D67" s="190"/>
      <c r="E67" s="190"/>
    </row>
    <row r="68" spans="1:5">
      <c r="A68" s="190"/>
      <c r="B68" s="190"/>
      <c r="C68" s="190"/>
      <c r="D68" s="190"/>
      <c r="E68" s="190"/>
    </row>
    <row r="69" spans="1:5">
      <c r="A69" s="190"/>
      <c r="B69" s="190"/>
      <c r="C69" s="190"/>
      <c r="D69" s="190"/>
      <c r="E69" s="190"/>
    </row>
    <row r="70" spans="1:5">
      <c r="A70" s="190"/>
      <c r="B70" s="190"/>
      <c r="C70" s="190"/>
      <c r="D70" s="190"/>
      <c r="E70" s="190"/>
    </row>
    <row r="71" spans="1:5">
      <c r="A71" s="190"/>
      <c r="B71" s="190"/>
      <c r="C71" s="190"/>
      <c r="D71" s="190"/>
      <c r="E71" s="190"/>
    </row>
    <row r="72" spans="1:5">
      <c r="A72" s="190"/>
      <c r="B72" s="190"/>
      <c r="C72" s="190"/>
      <c r="D72" s="190"/>
      <c r="E72" s="190"/>
    </row>
    <row r="73" spans="1:5">
      <c r="A73" s="190"/>
      <c r="B73" s="190"/>
      <c r="C73" s="190"/>
      <c r="D73" s="190"/>
      <c r="E73" s="190"/>
    </row>
    <row r="74" spans="1:5">
      <c r="A74" s="190"/>
      <c r="B74" s="190"/>
      <c r="C74" s="190"/>
      <c r="D74" s="190"/>
      <c r="E74" s="190"/>
    </row>
    <row r="75" spans="1:5">
      <c r="A75" s="190"/>
      <c r="B75" s="190"/>
      <c r="C75" s="190"/>
      <c r="D75" s="190"/>
      <c r="E75" s="190"/>
    </row>
    <row r="76" spans="1:5">
      <c r="A76" s="190"/>
      <c r="B76" s="190"/>
      <c r="C76" s="190"/>
      <c r="D76" s="190"/>
      <c r="E76" s="190"/>
    </row>
    <row r="77" spans="1:5">
      <c r="A77" s="190"/>
      <c r="B77" s="190"/>
      <c r="C77" s="190"/>
      <c r="D77" s="190"/>
      <c r="E77" s="190"/>
    </row>
    <row r="78" spans="1:5">
      <c r="A78" s="190"/>
      <c r="B78" s="190"/>
      <c r="C78" s="190"/>
      <c r="D78" s="190"/>
      <c r="E78" s="190"/>
    </row>
    <row r="79" spans="1:5">
      <c r="A79" s="190"/>
      <c r="B79" s="190"/>
      <c r="C79" s="190"/>
      <c r="D79" s="190"/>
      <c r="E79" s="190"/>
    </row>
    <row r="80" spans="1:5">
      <c r="A80" s="190"/>
      <c r="B80" s="190"/>
      <c r="C80" s="190"/>
      <c r="D80" s="190"/>
      <c r="E80" s="190"/>
    </row>
    <row r="81" spans="1:5">
      <c r="A81" s="190"/>
      <c r="B81" s="190"/>
      <c r="C81" s="190"/>
      <c r="D81" s="190"/>
      <c r="E81" s="190"/>
    </row>
    <row r="82" spans="1:5">
      <c r="A82" s="190"/>
      <c r="B82" s="190"/>
      <c r="C82" s="190"/>
      <c r="D82" s="190"/>
      <c r="E82" s="190"/>
    </row>
    <row r="83" spans="1:5">
      <c r="A83" s="190"/>
      <c r="B83" s="190"/>
      <c r="C83" s="190"/>
      <c r="D83" s="190"/>
      <c r="E83" s="190"/>
    </row>
    <row r="84" spans="1:5">
      <c r="A84" s="190"/>
      <c r="B84" s="190"/>
      <c r="C84" s="190"/>
      <c r="D84" s="190"/>
      <c r="E84" s="190"/>
    </row>
    <row r="85" spans="1:5">
      <c r="A85" s="190"/>
      <c r="B85" s="190"/>
      <c r="C85" s="190"/>
      <c r="D85" s="190"/>
      <c r="E85" s="190"/>
    </row>
    <row r="86" spans="1:5">
      <c r="A86" s="190"/>
      <c r="B86" s="190"/>
      <c r="C86" s="190"/>
      <c r="D86" s="190"/>
      <c r="E86" s="190"/>
    </row>
    <row r="87" spans="1:5">
      <c r="A87" s="190"/>
      <c r="B87" s="190"/>
      <c r="C87" s="190"/>
      <c r="D87" s="190"/>
      <c r="E87" s="190"/>
    </row>
    <row r="88" spans="1:5">
      <c r="A88" s="190"/>
      <c r="B88" s="190"/>
      <c r="C88" s="190"/>
      <c r="D88" s="190"/>
      <c r="E88" s="190"/>
    </row>
    <row r="89" spans="1:5">
      <c r="A89" s="190"/>
      <c r="B89" s="190"/>
      <c r="C89" s="190"/>
      <c r="D89" s="190"/>
      <c r="E89" s="190"/>
    </row>
    <row r="90" spans="1:5">
      <c r="A90" s="190"/>
      <c r="B90" s="190"/>
      <c r="C90" s="190"/>
      <c r="D90" s="190"/>
      <c r="E90" s="190"/>
    </row>
    <row r="91" spans="1:5">
      <c r="A91" s="190"/>
      <c r="B91" s="190"/>
      <c r="C91" s="190"/>
      <c r="D91" s="190"/>
      <c r="E91" s="190"/>
    </row>
    <row r="92" spans="1:5">
      <c r="A92" s="190"/>
      <c r="B92" s="190"/>
      <c r="C92" s="190"/>
      <c r="D92" s="190"/>
      <c r="E92" s="190"/>
    </row>
    <row r="93" spans="1:5">
      <c r="A93" s="190"/>
      <c r="B93" s="190"/>
      <c r="C93" s="190"/>
      <c r="D93" s="190"/>
      <c r="E93" s="190"/>
    </row>
  </sheetData>
  <mergeCells count="62">
    <mergeCell ref="A1:I1"/>
    <mergeCell ref="A2:I2"/>
    <mergeCell ref="A3:I3"/>
    <mergeCell ref="A4:I5"/>
    <mergeCell ref="J7:M7"/>
    <mergeCell ref="E6:I6"/>
    <mergeCell ref="B8:E8"/>
    <mergeCell ref="F8:I8"/>
    <mergeCell ref="J8:M8"/>
    <mergeCell ref="A16:A17"/>
    <mergeCell ref="B16:E16"/>
    <mergeCell ref="F16:I16"/>
    <mergeCell ref="J16:M16"/>
    <mergeCell ref="B17:E17"/>
    <mergeCell ref="A7:A8"/>
    <mergeCell ref="B7:E7"/>
    <mergeCell ref="J17:M17"/>
    <mergeCell ref="F17:I17"/>
    <mergeCell ref="F7:I7"/>
    <mergeCell ref="A23:A24"/>
    <mergeCell ref="B23:E23"/>
    <mergeCell ref="F23:I23"/>
    <mergeCell ref="J23:M23"/>
    <mergeCell ref="B24:E24"/>
    <mergeCell ref="F24:I24"/>
    <mergeCell ref="J24:M24"/>
    <mergeCell ref="J26:K26"/>
    <mergeCell ref="L26:M26"/>
    <mergeCell ref="B25:C25"/>
    <mergeCell ref="D25:E25"/>
    <mergeCell ref="F25:G25"/>
    <mergeCell ref="H25:I25"/>
    <mergeCell ref="J25:K25"/>
    <mergeCell ref="L25:M25"/>
    <mergeCell ref="B26:C26"/>
    <mergeCell ref="D26:E26"/>
    <mergeCell ref="F26:G26"/>
    <mergeCell ref="H26:I26"/>
    <mergeCell ref="J28:K28"/>
    <mergeCell ref="L28:M28"/>
    <mergeCell ref="B27:C27"/>
    <mergeCell ref="D27:E27"/>
    <mergeCell ref="F27:G27"/>
    <mergeCell ref="H27:I27"/>
    <mergeCell ref="J27:K27"/>
    <mergeCell ref="L27:M27"/>
    <mergeCell ref="B28:C28"/>
    <mergeCell ref="D28:E28"/>
    <mergeCell ref="F28:G28"/>
    <mergeCell ref="H28:I28"/>
    <mergeCell ref="J30:K30"/>
    <mergeCell ref="L30:M30"/>
    <mergeCell ref="B29:C29"/>
    <mergeCell ref="D29:E29"/>
    <mergeCell ref="F29:G29"/>
    <mergeCell ref="H29:I29"/>
    <mergeCell ref="J29:K29"/>
    <mergeCell ref="L29:M29"/>
    <mergeCell ref="B30:C30"/>
    <mergeCell ref="D30:E30"/>
    <mergeCell ref="F30:G30"/>
    <mergeCell ref="H30:I30"/>
  </mergeCells>
  <pageMargins left="0.7" right="0.7" top="0.78740157499999996" bottom="0.78740157499999996"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showGridLines="0" zoomScaleNormal="100" workbookViewId="0">
      <selection activeCell="A6" sqref="A6:B6"/>
    </sheetView>
  </sheetViews>
  <sheetFormatPr defaultRowHeight="15" outlineLevelRow="1"/>
  <cols>
    <col min="1" max="1" width="30.7109375" customWidth="1"/>
    <col min="2" max="2" width="29.7109375" customWidth="1"/>
    <col min="3" max="3" width="33.28515625" customWidth="1"/>
    <col min="4" max="4" width="35.7109375" customWidth="1"/>
    <col min="5" max="5" width="23.5703125" customWidth="1"/>
    <col min="6" max="10" width="20.7109375" customWidth="1"/>
  </cols>
  <sheetData>
    <row r="1" spans="1:7">
      <c r="A1" s="853" t="s">
        <v>740</v>
      </c>
      <c r="B1" s="853"/>
      <c r="C1" s="853"/>
      <c r="D1" s="853"/>
      <c r="E1" s="323"/>
      <c r="F1" s="323"/>
      <c r="G1" s="231"/>
    </row>
    <row r="2" spans="1:7">
      <c r="A2" s="853" t="s">
        <v>693</v>
      </c>
      <c r="B2" s="853"/>
      <c r="C2" s="853"/>
      <c r="D2" s="853"/>
      <c r="E2" s="323"/>
      <c r="F2" s="323"/>
      <c r="G2" s="231"/>
    </row>
    <row r="3" spans="1:7" ht="15.75" thickBot="1">
      <c r="A3" s="1518" t="s">
        <v>1060</v>
      </c>
      <c r="B3" s="1518"/>
      <c r="C3" s="1518"/>
      <c r="D3" s="1518"/>
      <c r="E3" s="1518"/>
      <c r="F3" s="1518"/>
    </row>
    <row r="4" spans="1:7" ht="30" customHeight="1">
      <c r="A4" s="1521" t="s">
        <v>32</v>
      </c>
      <c r="B4" s="1522"/>
      <c r="C4" s="1522"/>
      <c r="D4" s="1522"/>
      <c r="E4" s="1523"/>
      <c r="F4" s="861" t="s">
        <v>1058</v>
      </c>
    </row>
    <row r="5" spans="1:7" ht="15.75" thickBot="1">
      <c r="A5" s="1524"/>
      <c r="B5" s="1525"/>
      <c r="C5" s="1525"/>
      <c r="D5" s="1525"/>
      <c r="E5" s="1526"/>
      <c r="F5" s="862"/>
    </row>
    <row r="6" spans="1:7" ht="15" customHeight="1" thickBot="1">
      <c r="A6" s="1534" t="str">
        <f>Obsah!A3</f>
        <v>Informace platné k datu</v>
      </c>
      <c r="B6" s="1535"/>
      <c r="C6" s="825" t="str">
        <f>Obsah!C3</f>
        <v>(31/12/2015)</v>
      </c>
      <c r="D6" s="349"/>
      <c r="E6" s="350"/>
      <c r="F6" s="351"/>
    </row>
    <row r="7" spans="1:7" ht="15" customHeight="1">
      <c r="A7" s="1519" t="s">
        <v>695</v>
      </c>
      <c r="B7" s="1520"/>
      <c r="C7" s="1520"/>
      <c r="D7" s="1520"/>
      <c r="E7" s="1520"/>
      <c r="F7" s="1545" t="s">
        <v>813</v>
      </c>
    </row>
    <row r="8" spans="1:7">
      <c r="A8" s="492" t="s">
        <v>1231</v>
      </c>
      <c r="B8" s="491"/>
      <c r="C8" s="491"/>
      <c r="D8" s="491"/>
      <c r="E8" s="491"/>
      <c r="F8" s="1546"/>
    </row>
    <row r="9" spans="1:7">
      <c r="A9" s="492" t="s">
        <v>1232</v>
      </c>
      <c r="B9" s="6"/>
      <c r="C9" s="6"/>
      <c r="D9" s="6"/>
      <c r="E9" s="6"/>
      <c r="F9" s="1546"/>
    </row>
    <row r="10" spans="1:7" ht="0.75" customHeight="1">
      <c r="A10" s="492"/>
      <c r="B10" s="6"/>
      <c r="C10" s="6"/>
      <c r="D10" s="6"/>
      <c r="E10" s="6"/>
      <c r="F10" s="1546"/>
    </row>
    <row r="11" spans="1:7" ht="3.75" customHeight="1">
      <c r="A11" s="492"/>
      <c r="B11" s="6"/>
      <c r="C11" s="6"/>
      <c r="D11" s="6"/>
      <c r="E11" s="6"/>
      <c r="F11" s="1546"/>
    </row>
    <row r="12" spans="1:7" ht="15.75" thickBot="1">
      <c r="A12" s="514"/>
      <c r="B12" s="515"/>
      <c r="C12" s="515"/>
      <c r="D12" s="515"/>
      <c r="E12" s="515"/>
      <c r="F12" s="1547"/>
    </row>
    <row r="13" spans="1:7" hidden="1" outlineLevel="1">
      <c r="A13" s="492"/>
      <c r="B13" s="6"/>
      <c r="C13" s="6"/>
      <c r="D13" s="6"/>
      <c r="E13" s="493"/>
      <c r="F13" s="1309" t="s">
        <v>813</v>
      </c>
    </row>
    <row r="14" spans="1:7" hidden="1" outlineLevel="1">
      <c r="A14" s="492"/>
      <c r="B14" s="6"/>
      <c r="C14" s="6"/>
      <c r="D14" s="6"/>
      <c r="E14" s="493"/>
      <c r="F14" s="1309"/>
    </row>
    <row r="15" spans="1:7" hidden="1" outlineLevel="1">
      <c r="A15" s="492"/>
      <c r="B15" s="6"/>
      <c r="C15" s="6"/>
      <c r="D15" s="6"/>
      <c r="E15" s="493"/>
      <c r="F15" s="1309"/>
    </row>
    <row r="16" spans="1:7" hidden="1" outlineLevel="1">
      <c r="A16" s="492"/>
      <c r="B16" s="6"/>
      <c r="C16" s="6"/>
      <c r="D16" s="6"/>
      <c r="E16" s="493"/>
      <c r="F16" s="1309"/>
    </row>
    <row r="17" spans="1:7" hidden="1" outlineLevel="1">
      <c r="A17" s="492"/>
      <c r="B17" s="6"/>
      <c r="C17" s="6"/>
      <c r="D17" s="6"/>
      <c r="E17" s="493"/>
      <c r="F17" s="1309"/>
    </row>
    <row r="18" spans="1:7" hidden="1" outlineLevel="1">
      <c r="A18" s="492"/>
      <c r="B18" s="6"/>
      <c r="C18" s="6"/>
      <c r="D18" s="6"/>
      <c r="E18" s="493"/>
      <c r="F18" s="1309"/>
    </row>
    <row r="19" spans="1:7" hidden="1" outlineLevel="1">
      <c r="A19" s="492"/>
      <c r="B19" s="6"/>
      <c r="C19" s="6"/>
      <c r="D19" s="6"/>
      <c r="E19" s="493"/>
      <c r="F19" s="1309"/>
    </row>
    <row r="20" spans="1:7" ht="15" hidden="1" customHeight="1" outlineLevel="1">
      <c r="A20" s="492"/>
      <c r="B20" s="6"/>
      <c r="C20" s="6"/>
      <c r="D20" s="6"/>
      <c r="E20" s="493"/>
      <c r="F20" s="1309"/>
    </row>
    <row r="21" spans="1:7" hidden="1" outlineLevel="1">
      <c r="A21" s="492"/>
      <c r="B21" s="6"/>
      <c r="C21" s="6"/>
      <c r="D21" s="6"/>
      <c r="E21" s="493"/>
      <c r="F21" s="1309"/>
    </row>
    <row r="22" spans="1:7" s="3" customFormat="1" ht="15" hidden="1" customHeight="1" outlineLevel="1">
      <c r="A22" s="492"/>
      <c r="B22" s="6"/>
      <c r="C22" s="6"/>
      <c r="D22" s="6"/>
      <c r="E22" s="493"/>
      <c r="F22" s="1309"/>
      <c r="G22" s="4"/>
    </row>
    <row r="23" spans="1:7" hidden="1" outlineLevel="1">
      <c r="A23" s="492"/>
      <c r="B23" s="6"/>
      <c r="C23" s="6"/>
      <c r="D23" s="6"/>
      <c r="E23" s="493"/>
      <c r="F23" s="1309"/>
    </row>
    <row r="24" spans="1:7" hidden="1" outlineLevel="1">
      <c r="A24" s="492"/>
      <c r="B24" s="6"/>
      <c r="C24" s="6"/>
      <c r="D24" s="6"/>
      <c r="E24" s="493"/>
      <c r="F24" s="1309"/>
    </row>
    <row r="25" spans="1:7" ht="15" hidden="1" customHeight="1" outlineLevel="1">
      <c r="A25" s="492"/>
      <c r="B25" s="6"/>
      <c r="C25" s="6"/>
      <c r="D25" s="6"/>
      <c r="E25" s="493"/>
      <c r="F25" s="1309"/>
    </row>
    <row r="26" spans="1:7" ht="15" hidden="1" customHeight="1" outlineLevel="1">
      <c r="A26" s="492"/>
      <c r="B26" s="6"/>
      <c r="C26" s="6"/>
      <c r="D26" s="6"/>
      <c r="E26" s="493"/>
      <c r="F26" s="1309"/>
    </row>
    <row r="27" spans="1:7" ht="15.75" hidden="1" outlineLevel="1" thickBot="1">
      <c r="A27" s="492"/>
      <c r="B27" s="6"/>
      <c r="C27" s="6"/>
      <c r="D27" s="6"/>
      <c r="E27" s="493"/>
      <c r="F27" s="1310"/>
    </row>
    <row r="28" spans="1:7" ht="15" customHeight="1" collapsed="1" thickBot="1">
      <c r="A28" s="1537" t="s">
        <v>689</v>
      </c>
      <c r="B28" s="1538"/>
      <c r="C28" s="1538"/>
      <c r="D28" s="1538"/>
      <c r="E28" s="1783"/>
      <c r="F28" s="801" t="s">
        <v>813</v>
      </c>
    </row>
    <row r="29" spans="1:7">
      <c r="A29" s="1542" t="s">
        <v>1090</v>
      </c>
      <c r="B29" s="1543"/>
      <c r="C29" s="1543"/>
      <c r="D29" s="1543"/>
      <c r="E29" s="1544"/>
      <c r="F29" s="1539" t="s">
        <v>813</v>
      </c>
    </row>
    <row r="30" spans="1:7" ht="14.25" customHeight="1">
      <c r="A30" s="490" t="s">
        <v>1233</v>
      </c>
      <c r="B30" s="491"/>
      <c r="C30" s="491"/>
      <c r="D30" s="491"/>
      <c r="E30" s="1743"/>
      <c r="F30" s="1540"/>
    </row>
    <row r="31" spans="1:7" ht="14.25" customHeight="1">
      <c r="A31" s="492"/>
      <c r="B31" s="6"/>
      <c r="C31" s="6"/>
      <c r="D31" s="6"/>
      <c r="E31" s="493"/>
      <c r="F31" s="1540"/>
    </row>
    <row r="32" spans="1:7" ht="14.25" customHeight="1">
      <c r="F32" s="1540"/>
    </row>
    <row r="33" spans="1:29" ht="50.25" customHeight="1">
      <c r="A33" s="1508" t="s">
        <v>1234</v>
      </c>
      <c r="B33" s="1744"/>
      <c r="C33" s="1744"/>
      <c r="D33" s="1744"/>
      <c r="E33" s="1745"/>
      <c r="F33" s="1540"/>
    </row>
    <row r="34" spans="1:29" ht="45.75" customHeight="1" thickBot="1">
      <c r="A34" s="1508" t="s">
        <v>1235</v>
      </c>
      <c r="B34" s="1744"/>
      <c r="C34" s="1744"/>
      <c r="D34" s="1744"/>
      <c r="E34" s="1745"/>
      <c r="F34" s="1541"/>
      <c r="G34" s="5"/>
      <c r="H34" s="5"/>
      <c r="I34" s="5"/>
      <c r="J34" s="5"/>
      <c r="K34" s="5"/>
      <c r="L34" s="5"/>
      <c r="M34" s="5"/>
      <c r="N34" s="5"/>
      <c r="O34" s="5"/>
      <c r="P34" s="5"/>
      <c r="Q34" s="5"/>
      <c r="R34" s="5"/>
      <c r="S34" s="5"/>
      <c r="T34" s="5"/>
      <c r="U34" s="5"/>
      <c r="V34" s="5"/>
      <c r="W34" s="5"/>
    </row>
    <row r="35" spans="1:29" hidden="1" outlineLevel="1">
      <c r="A35" s="492"/>
      <c r="B35" s="6"/>
      <c r="C35" s="6"/>
      <c r="D35" s="6"/>
      <c r="E35" s="493"/>
      <c r="F35" s="1309" t="s">
        <v>813</v>
      </c>
      <c r="G35" s="5"/>
      <c r="H35" s="5"/>
      <c r="I35" s="5"/>
      <c r="J35" s="5"/>
      <c r="K35" s="5"/>
      <c r="L35" s="5"/>
      <c r="M35" s="5"/>
      <c r="N35" s="5"/>
      <c r="O35" s="5"/>
      <c r="P35" s="5"/>
      <c r="Q35" s="5"/>
      <c r="R35" s="5"/>
      <c r="S35" s="5"/>
      <c r="T35" s="5"/>
      <c r="U35" s="5"/>
      <c r="V35" s="5"/>
      <c r="W35" s="5"/>
    </row>
    <row r="36" spans="1:29" ht="15" hidden="1" customHeight="1" outlineLevel="1">
      <c r="A36" s="492"/>
      <c r="B36" s="6"/>
      <c r="C36" s="6"/>
      <c r="D36" s="6"/>
      <c r="E36" s="493"/>
      <c r="F36" s="1309"/>
      <c r="G36" s="6"/>
      <c r="H36" s="5"/>
      <c r="I36" s="5"/>
      <c r="J36" s="5"/>
      <c r="K36" s="5"/>
      <c r="L36" s="5"/>
      <c r="M36" s="5"/>
      <c r="N36" s="5"/>
      <c r="O36" s="5"/>
      <c r="P36" s="5"/>
      <c r="Q36" s="5"/>
      <c r="R36" s="5"/>
      <c r="S36" s="5"/>
      <c r="T36" s="5"/>
      <c r="U36" s="5"/>
      <c r="V36" s="5"/>
      <c r="W36" s="5"/>
    </row>
    <row r="37" spans="1:29" ht="15" hidden="1" customHeight="1" outlineLevel="1">
      <c r="A37" s="492"/>
      <c r="B37" s="6"/>
      <c r="C37" s="6"/>
      <c r="D37" s="6"/>
      <c r="E37" s="493"/>
      <c r="F37" s="1309"/>
      <c r="G37" s="6"/>
      <c r="H37" s="5"/>
      <c r="I37" s="5"/>
      <c r="J37" s="5"/>
      <c r="K37" s="5"/>
      <c r="L37" s="5"/>
      <c r="M37" s="5"/>
      <c r="N37" s="5"/>
      <c r="O37" s="5"/>
      <c r="P37" s="5"/>
      <c r="Q37" s="5"/>
      <c r="R37" s="5"/>
      <c r="S37" s="5"/>
      <c r="T37" s="5"/>
      <c r="U37" s="5"/>
      <c r="V37" s="5"/>
      <c r="W37" s="5"/>
    </row>
    <row r="38" spans="1:29" ht="15" hidden="1" customHeight="1" outlineLevel="1">
      <c r="A38" s="492"/>
      <c r="B38" s="6"/>
      <c r="C38" s="6"/>
      <c r="D38" s="6"/>
      <c r="E38" s="493"/>
      <c r="F38" s="1309"/>
      <c r="G38" s="6"/>
      <c r="H38" s="5"/>
      <c r="I38" s="5"/>
      <c r="J38" s="5"/>
      <c r="K38" s="5"/>
      <c r="L38" s="5"/>
      <c r="M38" s="5"/>
      <c r="N38" s="5"/>
      <c r="O38" s="5"/>
      <c r="P38" s="5"/>
      <c r="Q38" s="5"/>
      <c r="R38" s="5"/>
      <c r="S38" s="5"/>
      <c r="T38" s="5"/>
      <c r="U38" s="5"/>
      <c r="V38" s="5"/>
      <c r="W38" s="5"/>
    </row>
    <row r="39" spans="1:29" ht="15" hidden="1" customHeight="1" outlineLevel="1">
      <c r="A39" s="514"/>
      <c r="B39" s="515"/>
      <c r="C39" s="515"/>
      <c r="D39" s="515"/>
      <c r="E39" s="516"/>
      <c r="F39" s="1309"/>
      <c r="G39" s="6"/>
      <c r="H39" s="5"/>
      <c r="I39" s="5"/>
      <c r="J39" s="5"/>
      <c r="K39" s="5"/>
      <c r="L39" s="5"/>
      <c r="M39" s="5"/>
      <c r="N39" s="5"/>
      <c r="O39" s="5"/>
      <c r="P39" s="5"/>
      <c r="Q39" s="5"/>
      <c r="R39" s="5"/>
      <c r="S39" s="5"/>
      <c r="T39" s="5"/>
      <c r="U39" s="5"/>
      <c r="V39" s="5"/>
      <c r="W39" s="5"/>
    </row>
    <row r="40" spans="1:29" ht="15" hidden="1" customHeight="1" outlineLevel="1">
      <c r="A40" s="492"/>
      <c r="B40" s="6"/>
      <c r="C40" s="6"/>
      <c r="D40" s="6"/>
      <c r="E40" s="493"/>
      <c r="F40" s="1309"/>
      <c r="G40" s="6"/>
      <c r="H40" s="5"/>
      <c r="I40" s="5"/>
      <c r="J40" s="5"/>
      <c r="K40" s="5"/>
      <c r="L40" s="5"/>
      <c r="M40" s="5"/>
      <c r="N40" s="5"/>
      <c r="O40" s="5"/>
      <c r="P40" s="5"/>
      <c r="Q40" s="5"/>
      <c r="R40" s="5"/>
      <c r="S40" s="5"/>
      <c r="T40" s="5"/>
      <c r="U40" s="5"/>
      <c r="V40" s="5"/>
      <c r="W40" s="5"/>
    </row>
    <row r="41" spans="1:29" ht="15" hidden="1" customHeight="1" outlineLevel="1">
      <c r="A41" s="492"/>
      <c r="B41" s="6"/>
      <c r="C41" s="6"/>
      <c r="D41" s="6"/>
      <c r="E41" s="493"/>
      <c r="F41" s="1309"/>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2"/>
      <c r="B42" s="6"/>
      <c r="C42" s="6"/>
      <c r="D42" s="6"/>
      <c r="E42" s="493"/>
      <c r="F42" s="1309"/>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2"/>
      <c r="B43" s="6"/>
      <c r="C43" s="6"/>
      <c r="D43" s="6"/>
      <c r="E43" s="493"/>
      <c r="F43" s="1309"/>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14"/>
      <c r="B44" s="515"/>
      <c r="C44" s="515"/>
      <c r="D44" s="515"/>
      <c r="E44" s="516"/>
      <c r="F44" s="1309"/>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2"/>
      <c r="B45" s="6"/>
      <c r="C45" s="6"/>
      <c r="D45" s="6"/>
      <c r="E45" s="493"/>
      <c r="F45" s="1309"/>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2"/>
      <c r="B46" s="6"/>
      <c r="C46" s="6"/>
      <c r="D46" s="6"/>
      <c r="E46" s="493"/>
      <c r="F46" s="1309"/>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2"/>
      <c r="B47" s="6"/>
      <c r="C47" s="6"/>
      <c r="D47" s="6"/>
      <c r="E47" s="493"/>
      <c r="F47" s="1309"/>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2"/>
      <c r="B48" s="6"/>
      <c r="C48" s="6"/>
      <c r="D48" s="6"/>
      <c r="E48" s="493"/>
      <c r="F48" s="1309"/>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494"/>
      <c r="B49" s="495"/>
      <c r="C49" s="495"/>
      <c r="D49" s="495"/>
      <c r="E49" s="496"/>
      <c r="F49" s="1309"/>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513" t="s">
        <v>690</v>
      </c>
      <c r="B50" s="1514"/>
      <c r="C50" s="1514"/>
      <c r="D50" s="1514"/>
      <c r="E50" s="1515"/>
      <c r="F50" s="1527" t="s">
        <v>813</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490"/>
      <c r="B51" s="491"/>
      <c r="C51" s="491"/>
      <c r="D51" s="491"/>
      <c r="E51" s="491"/>
      <c r="F51" s="1528"/>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492" t="s">
        <v>1236</v>
      </c>
      <c r="B52" s="6"/>
      <c r="C52" s="6"/>
      <c r="D52" s="6"/>
      <c r="E52" s="6"/>
      <c r="F52" s="1528"/>
      <c r="G52" s="6"/>
      <c r="H52" s="6"/>
      <c r="I52" s="6"/>
      <c r="J52" s="6"/>
      <c r="K52" s="6"/>
      <c r="L52" s="6"/>
      <c r="M52" s="6"/>
      <c r="N52" s="6"/>
      <c r="O52" s="6"/>
      <c r="P52" s="6"/>
      <c r="Q52" s="6"/>
      <c r="R52" s="6"/>
      <c r="S52" s="6"/>
      <c r="T52" s="6"/>
      <c r="U52" s="6"/>
      <c r="V52" s="6"/>
      <c r="W52" s="6"/>
      <c r="X52" s="8"/>
      <c r="Y52" s="8"/>
      <c r="Z52" s="8"/>
      <c r="AA52" s="8"/>
      <c r="AB52" s="8"/>
      <c r="AC52" s="8"/>
    </row>
    <row r="53" spans="1:29" ht="17.25" customHeight="1">
      <c r="A53" s="492"/>
      <c r="B53" s="6"/>
      <c r="C53" s="6"/>
      <c r="D53" s="6"/>
      <c r="E53" s="6"/>
      <c r="F53" s="1528"/>
      <c r="G53" s="6"/>
      <c r="H53" s="6"/>
      <c r="I53" s="6"/>
      <c r="J53" s="6"/>
      <c r="K53" s="6"/>
      <c r="L53" s="6"/>
      <c r="M53" s="6"/>
      <c r="N53" s="6"/>
      <c r="O53" s="6"/>
      <c r="P53" s="6"/>
      <c r="Q53" s="6"/>
      <c r="R53" s="6"/>
      <c r="S53" s="6"/>
      <c r="T53" s="6"/>
      <c r="U53" s="6"/>
      <c r="V53" s="6"/>
      <c r="W53" s="6"/>
      <c r="X53" s="8"/>
      <c r="Y53" s="8"/>
      <c r="Z53" s="8"/>
      <c r="AA53" s="8"/>
      <c r="AB53" s="8"/>
      <c r="AC53" s="8"/>
    </row>
    <row r="54" spans="1:29" ht="19.5" customHeight="1">
      <c r="A54" s="492"/>
      <c r="B54" s="6"/>
      <c r="C54" s="6"/>
      <c r="D54" s="6"/>
      <c r="E54" s="6"/>
      <c r="F54" s="1528"/>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14"/>
      <c r="B55" s="515"/>
      <c r="C55" s="515"/>
      <c r="D55" s="515"/>
      <c r="E55" s="515"/>
      <c r="F55" s="1529"/>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2"/>
      <c r="B56" s="6"/>
      <c r="C56" s="6"/>
      <c r="D56" s="6"/>
      <c r="E56" s="493"/>
      <c r="F56" s="1533" t="s">
        <v>813</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2"/>
      <c r="B57" s="6"/>
      <c r="C57" s="6"/>
      <c r="D57" s="6"/>
      <c r="E57" s="493"/>
      <c r="F57" s="1531"/>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2"/>
      <c r="B58" s="6"/>
      <c r="C58" s="6"/>
      <c r="D58" s="6"/>
      <c r="E58" s="493"/>
      <c r="F58" s="1531"/>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2"/>
      <c r="B59" s="6"/>
      <c r="C59" s="6"/>
      <c r="D59" s="6"/>
      <c r="E59" s="493"/>
      <c r="F59" s="1531"/>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2"/>
      <c r="B60" s="6"/>
      <c r="C60" s="6"/>
      <c r="D60" s="6"/>
      <c r="E60" s="493"/>
      <c r="F60" s="1531"/>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2"/>
      <c r="B61" s="6"/>
      <c r="C61" s="6"/>
      <c r="D61" s="6"/>
      <c r="E61" s="493"/>
      <c r="F61" s="1531"/>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2"/>
      <c r="B62" s="6"/>
      <c r="C62" s="6"/>
      <c r="D62" s="6"/>
      <c r="E62" s="493"/>
      <c r="F62" s="1531"/>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2"/>
      <c r="B63" s="6"/>
      <c r="C63" s="6"/>
      <c r="D63" s="6"/>
      <c r="E63" s="493"/>
      <c r="F63" s="1531"/>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2"/>
      <c r="B64" s="6"/>
      <c r="C64" s="6"/>
      <c r="D64" s="6"/>
      <c r="E64" s="493"/>
      <c r="F64" s="1531"/>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2"/>
      <c r="B65" s="6"/>
      <c r="C65" s="6"/>
      <c r="D65" s="6"/>
      <c r="E65" s="493"/>
      <c r="F65" s="1531"/>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2"/>
      <c r="B66" s="6"/>
      <c r="C66" s="6"/>
      <c r="D66" s="6"/>
      <c r="E66" s="493"/>
      <c r="F66" s="1531"/>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2"/>
      <c r="B67" s="6"/>
      <c r="C67" s="6"/>
      <c r="D67" s="6"/>
      <c r="E67" s="493"/>
      <c r="F67" s="1531"/>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2"/>
      <c r="B68" s="6"/>
      <c r="C68" s="6"/>
      <c r="D68" s="6"/>
      <c r="E68" s="493"/>
      <c r="F68" s="1531"/>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2"/>
      <c r="B69" s="6"/>
      <c r="C69" s="6"/>
      <c r="D69" s="6"/>
      <c r="E69" s="493"/>
      <c r="F69" s="1531"/>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494"/>
      <c r="B70" s="495"/>
      <c r="C70" s="495"/>
      <c r="D70" s="495"/>
      <c r="E70" s="496"/>
      <c r="F70" s="1532"/>
      <c r="G70" s="6"/>
      <c r="H70" s="6"/>
      <c r="I70" s="6"/>
      <c r="J70" s="6"/>
      <c r="K70" s="6"/>
      <c r="L70" s="6"/>
      <c r="M70" s="6"/>
      <c r="N70" s="6"/>
      <c r="O70" s="6"/>
      <c r="P70" s="6"/>
      <c r="Q70" s="6"/>
      <c r="R70" s="6"/>
      <c r="S70" s="6"/>
      <c r="T70" s="6"/>
      <c r="U70" s="6"/>
      <c r="V70" s="6"/>
      <c r="W70" s="6"/>
      <c r="X70" s="8"/>
      <c r="Y70" s="8"/>
      <c r="Z70" s="8"/>
      <c r="AA70" s="8"/>
      <c r="AB70" s="8"/>
      <c r="AC70" s="8"/>
    </row>
    <row r="71" spans="1:29" collapsed="1">
      <c r="A71" s="1516" t="s">
        <v>691</v>
      </c>
      <c r="B71" s="1517"/>
      <c r="C71" s="1517"/>
      <c r="D71" s="1517"/>
      <c r="E71" s="1536"/>
      <c r="F71" s="1527" t="s">
        <v>813</v>
      </c>
      <c r="G71" s="6"/>
      <c r="H71" s="6"/>
      <c r="I71" s="6"/>
      <c r="J71" s="6"/>
      <c r="K71" s="6"/>
      <c r="L71" s="6"/>
      <c r="M71" s="6"/>
      <c r="N71" s="6"/>
      <c r="O71" s="6"/>
      <c r="P71" s="6"/>
      <c r="Q71" s="6"/>
      <c r="R71" s="6"/>
      <c r="S71" s="6"/>
      <c r="T71" s="6"/>
      <c r="U71" s="6"/>
      <c r="V71" s="6"/>
      <c r="W71" s="6"/>
      <c r="X71" s="8"/>
      <c r="Y71" s="8"/>
      <c r="Z71" s="8"/>
      <c r="AA71" s="8"/>
      <c r="AB71" s="8"/>
      <c r="AC71" s="8"/>
    </row>
    <row r="72" spans="1:29">
      <c r="A72" s="490"/>
      <c r="B72" s="491"/>
      <c r="C72" s="491"/>
      <c r="D72" s="491"/>
      <c r="E72" s="491"/>
      <c r="F72" s="1528"/>
      <c r="G72" s="6"/>
      <c r="H72" s="6"/>
      <c r="I72" s="6"/>
      <c r="J72" s="6"/>
      <c r="K72" s="6"/>
      <c r="L72" s="6"/>
      <c r="M72" s="6"/>
      <c r="N72" s="6"/>
      <c r="O72" s="6"/>
      <c r="P72" s="6"/>
      <c r="Q72" s="6"/>
      <c r="R72" s="6"/>
      <c r="S72" s="6"/>
      <c r="T72" s="6"/>
      <c r="U72" s="6"/>
      <c r="V72" s="6"/>
      <c r="W72" s="6"/>
      <c r="X72" s="8"/>
      <c r="Y72" s="8"/>
      <c r="Z72" s="8"/>
      <c r="AA72" s="8"/>
      <c r="AB72" s="8"/>
      <c r="AC72" s="8"/>
    </row>
    <row r="73" spans="1:29" ht="18" customHeight="1">
      <c r="A73" s="492"/>
      <c r="B73" s="6"/>
      <c r="C73" s="6"/>
      <c r="D73" s="6"/>
      <c r="E73" s="6"/>
      <c r="F73" s="1528"/>
      <c r="G73" s="6"/>
      <c r="H73" s="6"/>
      <c r="I73" s="6"/>
      <c r="J73" s="6"/>
      <c r="K73" s="6"/>
      <c r="L73" s="6"/>
      <c r="M73" s="6"/>
      <c r="N73" s="6"/>
      <c r="O73" s="6"/>
      <c r="P73" s="6"/>
      <c r="Q73" s="6"/>
      <c r="R73" s="6"/>
      <c r="S73" s="6"/>
      <c r="T73" s="6"/>
      <c r="U73" s="6"/>
      <c r="V73" s="6"/>
      <c r="W73" s="6"/>
      <c r="X73" s="8"/>
      <c r="Y73" s="8"/>
      <c r="Z73" s="8"/>
      <c r="AA73" s="8"/>
      <c r="AB73" s="8"/>
      <c r="AC73" s="8"/>
    </row>
    <row r="74" spans="1:29" ht="15.75" customHeight="1">
      <c r="A74" s="492"/>
      <c r="B74" s="6"/>
      <c r="C74" s="6"/>
      <c r="D74" s="6"/>
      <c r="E74" s="6"/>
      <c r="F74" s="1528"/>
      <c r="G74" s="6"/>
      <c r="H74" s="6"/>
      <c r="I74" s="6"/>
      <c r="J74" s="6"/>
      <c r="K74" s="6"/>
      <c r="L74" s="6"/>
      <c r="M74" s="6"/>
      <c r="N74" s="6"/>
      <c r="O74" s="6"/>
      <c r="P74" s="6"/>
      <c r="Q74" s="6"/>
      <c r="R74" s="6"/>
      <c r="S74" s="6"/>
      <c r="T74" s="6"/>
      <c r="U74" s="6"/>
      <c r="V74" s="6"/>
      <c r="W74" s="6"/>
      <c r="X74" s="8"/>
      <c r="Y74" s="8"/>
      <c r="Z74" s="8"/>
      <c r="AA74" s="8"/>
      <c r="AB74" s="8"/>
      <c r="AC74" s="8"/>
    </row>
    <row r="75" spans="1:29" ht="11.25" customHeight="1">
      <c r="A75" s="492"/>
      <c r="B75" s="6"/>
      <c r="C75" s="6"/>
      <c r="D75" s="6"/>
      <c r="E75" s="6"/>
      <c r="F75" s="1528"/>
      <c r="G75" s="6"/>
      <c r="H75" s="6"/>
      <c r="I75" s="6"/>
      <c r="J75" s="6"/>
      <c r="K75" s="6"/>
      <c r="L75" s="6"/>
      <c r="M75" s="6"/>
      <c r="N75" s="6"/>
      <c r="O75" s="6"/>
      <c r="P75" s="6"/>
      <c r="Q75" s="6"/>
      <c r="R75" s="6"/>
      <c r="S75" s="6"/>
      <c r="T75" s="6"/>
      <c r="U75" s="6"/>
      <c r="V75" s="6"/>
      <c r="W75" s="6"/>
      <c r="X75" s="8"/>
      <c r="Y75" s="8"/>
      <c r="Z75" s="8"/>
      <c r="AA75" s="8"/>
      <c r="AB75" s="8"/>
      <c r="AC75" s="8"/>
    </row>
    <row r="76" spans="1:29" ht="17.25" customHeight="1" thickBot="1">
      <c r="A76" s="514"/>
      <c r="B76" s="515"/>
      <c r="C76" s="515"/>
      <c r="D76" s="515"/>
      <c r="E76" s="515"/>
      <c r="F76" s="1529"/>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493"/>
      <c r="F77" s="1530" t="s">
        <v>813</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2"/>
      <c r="B78" s="6"/>
      <c r="C78" s="6"/>
      <c r="D78" s="6"/>
      <c r="E78" s="493"/>
      <c r="F78" s="1531"/>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2"/>
      <c r="B79" s="6"/>
      <c r="C79" s="6"/>
      <c r="D79" s="6"/>
      <c r="E79" s="493"/>
      <c r="F79" s="1531"/>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2"/>
      <c r="B80" s="6"/>
      <c r="C80" s="6"/>
      <c r="D80" s="6"/>
      <c r="E80" s="493"/>
      <c r="F80" s="1531"/>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2"/>
      <c r="B81" s="6"/>
      <c r="C81" s="6"/>
      <c r="D81" s="6"/>
      <c r="E81" s="493"/>
      <c r="F81" s="1531"/>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2"/>
      <c r="B82" s="6"/>
      <c r="C82" s="6"/>
      <c r="D82" s="6"/>
      <c r="E82" s="493"/>
      <c r="F82" s="1531"/>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2"/>
      <c r="B83" s="6"/>
      <c r="C83" s="6"/>
      <c r="D83" s="6"/>
      <c r="E83" s="493"/>
      <c r="F83" s="1531"/>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2"/>
      <c r="B84" s="6"/>
      <c r="C84" s="6"/>
      <c r="D84" s="6"/>
      <c r="E84" s="493"/>
      <c r="F84" s="1531"/>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2"/>
      <c r="B85" s="6"/>
      <c r="C85" s="6"/>
      <c r="D85" s="6"/>
      <c r="E85" s="493"/>
      <c r="F85" s="1531"/>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2"/>
      <c r="B86" s="6"/>
      <c r="C86" s="6"/>
      <c r="D86" s="6"/>
      <c r="E86" s="493"/>
      <c r="F86" s="1531"/>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2"/>
      <c r="B87" s="6"/>
      <c r="C87" s="6"/>
      <c r="D87" s="6"/>
      <c r="E87" s="493"/>
      <c r="F87" s="1531"/>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2"/>
      <c r="B88" s="6"/>
      <c r="C88" s="6"/>
      <c r="D88" s="6"/>
      <c r="E88" s="493"/>
      <c r="F88" s="1531"/>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2"/>
      <c r="B89" s="6"/>
      <c r="C89" s="6"/>
      <c r="D89" s="6"/>
      <c r="E89" s="493"/>
      <c r="F89" s="1531"/>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2"/>
      <c r="B90" s="6"/>
      <c r="C90" s="6"/>
      <c r="D90" s="6"/>
      <c r="E90" s="493"/>
      <c r="F90" s="1531"/>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494"/>
      <c r="B91" s="495"/>
      <c r="C91" s="495"/>
      <c r="D91" s="495"/>
      <c r="E91" s="496"/>
      <c r="F91" s="1532"/>
      <c r="G91" s="6"/>
      <c r="H91" s="6"/>
      <c r="I91" s="6"/>
      <c r="J91" s="6"/>
      <c r="K91" s="6"/>
      <c r="L91" s="6"/>
      <c r="M91" s="6"/>
      <c r="N91" s="6"/>
      <c r="O91" s="6"/>
      <c r="P91" s="6"/>
      <c r="Q91" s="6"/>
      <c r="R91" s="6"/>
      <c r="S91" s="6"/>
      <c r="T91" s="6"/>
      <c r="U91" s="6"/>
      <c r="V91" s="6"/>
      <c r="W91" s="6"/>
      <c r="X91" s="8"/>
      <c r="Y91" s="8"/>
      <c r="Z91" s="8"/>
      <c r="AA91" s="8"/>
      <c r="AB91" s="8"/>
      <c r="AC91" s="8"/>
    </row>
    <row r="92" spans="1:29" collapsed="1">
      <c r="A92" s="1513" t="s">
        <v>692</v>
      </c>
      <c r="B92" s="1514"/>
      <c r="C92" s="1514"/>
      <c r="D92" s="1514"/>
      <c r="E92" s="1515"/>
      <c r="F92" s="1527" t="s">
        <v>814</v>
      </c>
      <c r="G92" s="6"/>
      <c r="H92" s="6"/>
      <c r="I92" s="6"/>
      <c r="J92" s="6"/>
      <c r="K92" s="6"/>
      <c r="L92" s="6"/>
      <c r="M92" s="6"/>
      <c r="N92" s="6"/>
      <c r="O92" s="6"/>
      <c r="P92" s="6"/>
      <c r="Q92" s="6"/>
      <c r="R92" s="6"/>
      <c r="S92" s="6"/>
      <c r="T92" s="6"/>
      <c r="U92" s="6"/>
      <c r="V92" s="6"/>
      <c r="W92" s="6"/>
      <c r="X92" s="8"/>
      <c r="Y92" s="8"/>
      <c r="Z92" s="8"/>
      <c r="AA92" s="8"/>
      <c r="AB92" s="8"/>
      <c r="AC92" s="8"/>
    </row>
    <row r="93" spans="1:29" ht="22.5" customHeight="1">
      <c r="A93" s="1746" t="s">
        <v>1237</v>
      </c>
      <c r="B93" s="491"/>
      <c r="C93" s="491"/>
      <c r="D93" s="491"/>
      <c r="E93" s="1743"/>
      <c r="F93" s="1528"/>
      <c r="G93" s="6"/>
      <c r="H93" s="6"/>
      <c r="I93" s="6"/>
      <c r="J93" s="6"/>
      <c r="K93" s="6"/>
      <c r="L93" s="6"/>
      <c r="M93" s="6"/>
      <c r="N93" s="6"/>
      <c r="O93" s="6"/>
      <c r="P93" s="6"/>
      <c r="Q93" s="6"/>
      <c r="R93" s="6"/>
      <c r="S93" s="6"/>
      <c r="T93" s="6"/>
      <c r="U93" s="6"/>
      <c r="V93" s="6"/>
      <c r="W93" s="6"/>
      <c r="X93" s="8"/>
      <c r="Y93" s="8"/>
      <c r="Z93" s="8"/>
      <c r="AA93" s="8"/>
      <c r="AB93" s="8"/>
      <c r="AC93" s="8"/>
    </row>
    <row r="94" spans="1:29" ht="32.25" customHeight="1">
      <c r="A94" s="1747" t="s">
        <v>1238</v>
      </c>
      <c r="B94" s="1748"/>
      <c r="C94" s="1748"/>
      <c r="D94" s="1748"/>
      <c r="E94" s="1749"/>
      <c r="F94" s="1528"/>
      <c r="G94" s="6"/>
      <c r="H94" s="6"/>
      <c r="I94" s="6"/>
      <c r="J94" s="6"/>
      <c r="K94" s="6"/>
      <c r="L94" s="6"/>
      <c r="M94" s="6"/>
      <c r="N94" s="6"/>
      <c r="O94" s="6"/>
      <c r="P94" s="6"/>
      <c r="Q94" s="6"/>
      <c r="R94" s="6"/>
      <c r="S94" s="6"/>
      <c r="T94" s="6"/>
      <c r="U94" s="6"/>
      <c r="V94" s="6"/>
      <c r="W94" s="6"/>
      <c r="X94" s="8"/>
      <c r="Y94" s="8"/>
      <c r="Z94" s="8"/>
      <c r="AA94" s="8"/>
      <c r="AB94" s="8"/>
      <c r="AC94" s="8"/>
    </row>
    <row r="95" spans="1:29" ht="17.25" customHeight="1">
      <c r="A95" s="1746" t="s">
        <v>1239</v>
      </c>
      <c r="B95" s="6"/>
      <c r="C95" s="6"/>
      <c r="D95" s="6"/>
      <c r="E95" s="493"/>
      <c r="F95" s="1528"/>
      <c r="G95" s="6"/>
      <c r="H95" s="6"/>
      <c r="I95" s="6"/>
      <c r="J95" s="6"/>
      <c r="K95" s="6"/>
      <c r="L95" s="6"/>
      <c r="M95" s="6"/>
      <c r="N95" s="6"/>
      <c r="O95" s="6"/>
      <c r="P95" s="6"/>
      <c r="Q95" s="6"/>
      <c r="R95" s="6"/>
      <c r="S95" s="6"/>
      <c r="T95" s="6"/>
      <c r="U95" s="6"/>
      <c r="V95" s="6"/>
      <c r="W95" s="6"/>
      <c r="X95" s="8"/>
      <c r="Y95" s="8"/>
      <c r="Z95" s="8"/>
      <c r="AA95" s="8"/>
      <c r="AB95" s="8"/>
      <c r="AC95" s="8"/>
    </row>
    <row r="96" spans="1:29" ht="30" customHeight="1">
      <c r="A96" s="1750" t="s">
        <v>1240</v>
      </c>
      <c r="B96" s="1751"/>
      <c r="C96" s="1751"/>
      <c r="D96" s="1751"/>
      <c r="E96" s="1752"/>
      <c r="F96" s="1528"/>
      <c r="G96" s="6"/>
      <c r="H96" s="6"/>
      <c r="I96" s="6"/>
      <c r="J96" s="6"/>
      <c r="K96" s="6"/>
      <c r="L96" s="6"/>
      <c r="M96" s="6"/>
      <c r="N96" s="6"/>
      <c r="O96" s="6"/>
      <c r="P96" s="6"/>
      <c r="Q96" s="6"/>
      <c r="R96" s="6"/>
      <c r="S96" s="6"/>
      <c r="T96" s="6"/>
      <c r="U96" s="6"/>
      <c r="V96" s="6"/>
      <c r="W96" s="6"/>
      <c r="X96" s="8"/>
      <c r="Y96" s="8"/>
      <c r="Z96" s="8"/>
      <c r="AA96" s="8"/>
      <c r="AB96" s="8"/>
      <c r="AC96" s="8"/>
    </row>
    <row r="97" spans="1:29" ht="119.25" customHeight="1" thickBot="1">
      <c r="A97" s="1747" t="s">
        <v>1241</v>
      </c>
      <c r="B97" s="1748"/>
      <c r="C97" s="1748"/>
      <c r="D97" s="1748"/>
      <c r="E97" s="1749"/>
      <c r="F97" s="1529"/>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2"/>
      <c r="B98" s="6"/>
      <c r="C98" s="6"/>
      <c r="D98" s="6"/>
      <c r="E98" s="493"/>
      <c r="F98" s="1533" t="s">
        <v>814</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2"/>
      <c r="B99" s="6"/>
      <c r="C99" s="6"/>
      <c r="D99" s="6"/>
      <c r="E99" s="493"/>
      <c r="F99" s="1531"/>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2"/>
      <c r="B100" s="6"/>
      <c r="C100" s="6"/>
      <c r="D100" s="6"/>
      <c r="E100" s="493"/>
      <c r="F100" s="1531"/>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2"/>
      <c r="B101" s="6"/>
      <c r="C101" s="6"/>
      <c r="D101" s="6"/>
      <c r="E101" s="493"/>
      <c r="F101" s="1531"/>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2"/>
      <c r="B102" s="6"/>
      <c r="C102" s="6"/>
      <c r="D102" s="6"/>
      <c r="E102" s="493"/>
      <c r="F102" s="1531"/>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2"/>
      <c r="B103" s="6"/>
      <c r="C103" s="6"/>
      <c r="D103" s="6"/>
      <c r="E103" s="493"/>
      <c r="F103" s="1531"/>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2"/>
      <c r="B104" s="6"/>
      <c r="C104" s="6"/>
      <c r="D104" s="6"/>
      <c r="E104" s="493"/>
      <c r="F104" s="1531"/>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2"/>
      <c r="B105" s="6"/>
      <c r="C105" s="6"/>
      <c r="D105" s="6"/>
      <c r="E105" s="493"/>
      <c r="F105" s="1531"/>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2"/>
      <c r="B106" s="6"/>
      <c r="C106" s="6"/>
      <c r="D106" s="6"/>
      <c r="E106" s="493"/>
      <c r="F106" s="1531"/>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2"/>
      <c r="B107" s="6"/>
      <c r="C107" s="6"/>
      <c r="D107" s="6"/>
      <c r="E107" s="493"/>
      <c r="F107" s="1531"/>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2"/>
      <c r="B108" s="6"/>
      <c r="C108" s="6"/>
      <c r="D108" s="6"/>
      <c r="E108" s="493"/>
      <c r="F108" s="1531"/>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2"/>
      <c r="B109" s="6"/>
      <c r="C109" s="6"/>
      <c r="D109" s="6"/>
      <c r="E109" s="493"/>
      <c r="F109" s="1531"/>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2"/>
      <c r="B110" s="6"/>
      <c r="C110" s="6"/>
      <c r="D110" s="6"/>
      <c r="E110" s="493"/>
      <c r="F110" s="1531"/>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2"/>
      <c r="B111" s="6"/>
      <c r="C111" s="6"/>
      <c r="D111" s="6"/>
      <c r="E111" s="493"/>
      <c r="F111" s="1531"/>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494"/>
      <c r="B112" s="495"/>
      <c r="C112" s="495"/>
      <c r="D112" s="495"/>
      <c r="E112" s="496"/>
      <c r="F112" s="1532"/>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10" t="s">
        <v>1091</v>
      </c>
      <c r="B113" s="1511"/>
      <c r="C113" s="1511"/>
      <c r="D113" s="1511"/>
      <c r="E113" s="1512"/>
      <c r="F113" s="1506" t="s">
        <v>815</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29.25" customHeight="1">
      <c r="A114" s="1753" t="s">
        <v>1242</v>
      </c>
      <c r="B114" s="1754"/>
      <c r="C114" s="1754"/>
      <c r="D114" s="1754"/>
      <c r="E114" s="1755"/>
      <c r="F114" s="1507"/>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58.5" customHeight="1">
      <c r="A115" s="1753" t="s">
        <v>1243</v>
      </c>
      <c r="B115" s="1754"/>
      <c r="C115" s="1754"/>
      <c r="D115" s="1754"/>
      <c r="E115" s="1755"/>
      <c r="F115" s="1507"/>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30.75" customHeight="1">
      <c r="A116" s="1756" t="s">
        <v>1244</v>
      </c>
      <c r="B116" s="1757"/>
      <c r="C116" s="1757"/>
      <c r="D116" s="1757"/>
      <c r="E116" s="1758"/>
      <c r="F116" s="1507"/>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113.25" customHeight="1">
      <c r="A117" s="1759" t="s">
        <v>1245</v>
      </c>
      <c r="B117" s="1171"/>
      <c r="C117" s="1171"/>
      <c r="D117" s="1171"/>
      <c r="E117" s="1760"/>
      <c r="F117" s="1507"/>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261" customHeight="1">
      <c r="A118" s="1756" t="s">
        <v>1246</v>
      </c>
      <c r="B118" s="1757"/>
      <c r="C118" s="1757"/>
      <c r="D118" s="1757"/>
      <c r="E118" s="1758"/>
      <c r="F118" s="1507"/>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35.25" customHeight="1" thickBot="1">
      <c r="A119" s="1508" t="s">
        <v>1247</v>
      </c>
      <c r="B119" s="1509"/>
      <c r="C119" s="1509"/>
      <c r="D119" s="1509"/>
      <c r="E119" s="1509"/>
      <c r="F119" s="1204"/>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t="34.5" hidden="1" customHeight="1" outlineLevel="1">
      <c r="F120" s="1204"/>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t="15.75" hidden="1" customHeight="1" outlineLevel="1">
      <c r="A121" s="492"/>
      <c r="B121" s="6"/>
      <c r="C121" s="6"/>
      <c r="D121" s="6"/>
      <c r="E121" s="6"/>
      <c r="F121" s="1204"/>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t="15.75" hidden="1" customHeight="1" outlineLevel="1">
      <c r="A122" s="492"/>
      <c r="B122" s="6"/>
      <c r="C122" s="6"/>
      <c r="D122" s="6"/>
      <c r="E122" s="6"/>
      <c r="F122" s="1204"/>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t="15.75" hidden="1" customHeight="1" outlineLevel="1">
      <c r="A123" s="492"/>
      <c r="B123" s="6"/>
      <c r="C123" s="6"/>
      <c r="D123" s="6"/>
      <c r="E123" s="6"/>
      <c r="F123" s="1204"/>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t="15.75" hidden="1" customHeight="1" outlineLevel="1">
      <c r="A124" s="492"/>
      <c r="B124" s="6"/>
      <c r="C124" s="6"/>
      <c r="D124" s="6"/>
      <c r="E124" s="6"/>
      <c r="F124" s="1204"/>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t="15.75" hidden="1" customHeight="1" outlineLevel="1">
      <c r="A125" s="492"/>
      <c r="B125" s="6"/>
      <c r="C125" s="6"/>
      <c r="D125" s="6"/>
      <c r="E125" s="6"/>
      <c r="F125" s="1204"/>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t="15.75" hidden="1" customHeight="1" outlineLevel="1">
      <c r="A126" s="492"/>
      <c r="B126" s="6"/>
      <c r="C126" s="6"/>
      <c r="D126" s="6"/>
      <c r="E126" s="6"/>
      <c r="F126" s="1204"/>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t="15.75" hidden="1" customHeight="1" outlineLevel="1">
      <c r="A127" s="492"/>
      <c r="B127" s="6"/>
      <c r="C127" s="6"/>
      <c r="D127" s="6"/>
      <c r="E127" s="6"/>
      <c r="F127" s="1204"/>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t="15.75" hidden="1" customHeight="1" outlineLevel="1">
      <c r="A128" s="492"/>
      <c r="B128" s="6"/>
      <c r="C128" s="6"/>
      <c r="D128" s="6"/>
      <c r="E128" s="6"/>
      <c r="F128" s="1204"/>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t="15.75" hidden="1" customHeight="1" outlineLevel="1">
      <c r="A129" s="492"/>
      <c r="B129" s="6"/>
      <c r="C129" s="6"/>
      <c r="D129" s="6"/>
      <c r="E129" s="6"/>
      <c r="F129" s="1204"/>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t="15.75" hidden="1" customHeight="1" outlineLevel="1">
      <c r="A130" s="492"/>
      <c r="B130" s="6"/>
      <c r="C130" s="6"/>
      <c r="D130" s="6"/>
      <c r="E130" s="6"/>
      <c r="F130" s="1204"/>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t="15.75" hidden="1" customHeight="1" outlineLevel="1">
      <c r="A131" s="492"/>
      <c r="B131" s="6"/>
      <c r="C131" s="6"/>
      <c r="D131" s="6"/>
      <c r="E131" s="6"/>
      <c r="F131" s="1204"/>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t="15.75" hidden="1" customHeight="1" outlineLevel="1">
      <c r="A132" s="492"/>
      <c r="B132" s="6"/>
      <c r="C132" s="6"/>
      <c r="D132" s="6"/>
      <c r="E132" s="6"/>
      <c r="F132" s="1204"/>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customHeight="1" outlineLevel="1" thickBot="1">
      <c r="A133" s="494"/>
      <c r="B133" s="495"/>
      <c r="C133" s="495"/>
      <c r="D133" s="495"/>
      <c r="E133" s="495"/>
      <c r="F133" s="1205"/>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516" t="s">
        <v>696</v>
      </c>
      <c r="B134" s="1517"/>
      <c r="C134" s="1517"/>
      <c r="D134" s="1517"/>
      <c r="E134" s="808"/>
      <c r="F134" s="254" t="s">
        <v>816</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766" t="s">
        <v>688</v>
      </c>
      <c r="B135" s="1767"/>
      <c r="C135" s="1767"/>
      <c r="D135" s="1767"/>
      <c r="E135" s="1768"/>
      <c r="F135" s="1548" t="s">
        <v>817</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24" customHeight="1">
      <c r="A136" s="492" t="s">
        <v>1248</v>
      </c>
      <c r="B136" s="6"/>
      <c r="C136" s="6"/>
      <c r="D136" s="6"/>
      <c r="E136" s="493"/>
      <c r="F136" s="1531"/>
      <c r="G136" s="6"/>
      <c r="H136" s="6"/>
      <c r="I136" s="6"/>
      <c r="J136" s="6"/>
      <c r="K136" s="6"/>
      <c r="L136" s="6"/>
      <c r="M136" s="6"/>
      <c r="N136" s="6"/>
      <c r="O136" s="6"/>
      <c r="P136" s="6"/>
      <c r="Q136" s="6"/>
      <c r="R136" s="6"/>
      <c r="S136" s="6"/>
      <c r="T136" s="6"/>
      <c r="U136" s="6"/>
      <c r="V136" s="6"/>
      <c r="W136" s="6"/>
      <c r="X136" s="8"/>
      <c r="Y136" s="8"/>
      <c r="Z136" s="8"/>
      <c r="AA136" s="8"/>
      <c r="AB136" s="8"/>
      <c r="AC136" s="8"/>
    </row>
    <row r="137" spans="1:29" ht="19.5" customHeight="1">
      <c r="A137" s="1756" t="s">
        <v>1249</v>
      </c>
      <c r="B137" s="1757"/>
      <c r="C137" s="1757"/>
      <c r="D137" s="1757"/>
      <c r="E137" s="1758"/>
      <c r="F137" s="1531"/>
      <c r="G137" s="6"/>
      <c r="H137" s="6"/>
      <c r="I137" s="6"/>
      <c r="J137" s="6"/>
      <c r="K137" s="6"/>
      <c r="L137" s="6"/>
      <c r="M137" s="6"/>
      <c r="N137" s="6"/>
      <c r="O137" s="6"/>
      <c r="P137" s="6"/>
      <c r="Q137" s="6"/>
      <c r="R137" s="6"/>
      <c r="S137" s="6"/>
      <c r="T137" s="6"/>
      <c r="U137" s="6"/>
      <c r="V137" s="6"/>
      <c r="W137" s="6"/>
      <c r="X137" s="8"/>
      <c r="Y137" s="8"/>
      <c r="Z137" s="8"/>
      <c r="AA137" s="8"/>
      <c r="AB137" s="8"/>
      <c r="AC137" s="8"/>
    </row>
    <row r="138" spans="1:29" ht="68.25" customHeight="1">
      <c r="A138" s="1756" t="s">
        <v>1250</v>
      </c>
      <c r="B138" s="1757"/>
      <c r="C138" s="1757"/>
      <c r="D138" s="1757"/>
      <c r="E138" s="1758"/>
      <c r="F138" s="1531"/>
      <c r="G138" s="6"/>
      <c r="H138" s="6"/>
      <c r="I138" s="6"/>
      <c r="J138" s="6"/>
      <c r="K138" s="6"/>
      <c r="L138" s="6"/>
      <c r="M138" s="6"/>
      <c r="N138" s="6"/>
      <c r="O138" s="6"/>
      <c r="P138" s="6"/>
      <c r="Q138" s="6"/>
      <c r="R138" s="6"/>
      <c r="S138" s="6"/>
      <c r="T138" s="6"/>
      <c r="U138" s="6"/>
      <c r="V138" s="6"/>
      <c r="W138" s="6"/>
      <c r="X138" s="8"/>
      <c r="Y138" s="8"/>
      <c r="Z138" s="8"/>
      <c r="AA138" s="8"/>
      <c r="AB138" s="8"/>
      <c r="AC138" s="8"/>
    </row>
    <row r="139" spans="1:29" ht="18.75" customHeight="1">
      <c r="A139" s="1756" t="s">
        <v>1251</v>
      </c>
      <c r="B139" s="1757"/>
      <c r="C139" s="1757"/>
      <c r="D139" s="1757"/>
      <c r="E139" s="493"/>
      <c r="F139" s="1531"/>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32" customHeight="1">
      <c r="A140" s="1756" t="s">
        <v>1252</v>
      </c>
      <c r="B140" s="1757"/>
      <c r="C140" s="1757"/>
      <c r="D140" s="1757"/>
      <c r="E140" s="493"/>
      <c r="F140" s="1531"/>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209.25" customHeight="1" thickBot="1">
      <c r="A141" s="1756" t="s">
        <v>1253</v>
      </c>
      <c r="B141" s="1757"/>
      <c r="C141" s="1757"/>
      <c r="D141" s="1757"/>
      <c r="E141" s="1758"/>
      <c r="F141" s="1533" t="s">
        <v>817</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2"/>
      <c r="B142" s="6"/>
      <c r="C142" s="6"/>
      <c r="D142" s="6"/>
      <c r="E142" s="493"/>
      <c r="F142" s="1531"/>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2"/>
      <c r="B143" s="6"/>
      <c r="C143" s="6"/>
      <c r="D143" s="6"/>
      <c r="E143" s="493"/>
      <c r="F143" s="1531"/>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2"/>
      <c r="B144" s="6"/>
      <c r="C144" s="6"/>
      <c r="D144" s="6"/>
      <c r="E144" s="493"/>
      <c r="F144" s="1531"/>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2"/>
      <c r="B145" s="6"/>
      <c r="C145" s="6"/>
      <c r="D145" s="6"/>
      <c r="E145" s="493"/>
      <c r="F145" s="1531"/>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2"/>
      <c r="B146" s="6"/>
      <c r="C146" s="6"/>
      <c r="D146" s="6"/>
      <c r="E146" s="493"/>
      <c r="F146" s="1531"/>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2"/>
      <c r="B147" s="6"/>
      <c r="C147" s="6"/>
      <c r="D147" s="6"/>
      <c r="E147" s="493"/>
      <c r="F147" s="1531"/>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2"/>
      <c r="B148" s="6"/>
      <c r="C148" s="6"/>
      <c r="D148" s="6"/>
      <c r="E148" s="493"/>
      <c r="F148" s="1531"/>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2"/>
      <c r="B149" s="6"/>
      <c r="C149" s="6"/>
      <c r="D149" s="6"/>
      <c r="E149" s="493"/>
      <c r="F149" s="1531"/>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494"/>
      <c r="B150" s="495"/>
      <c r="C150" s="495"/>
      <c r="D150" s="495"/>
      <c r="E150" s="496"/>
      <c r="F150" s="1532"/>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516" t="s">
        <v>687</v>
      </c>
      <c r="B151" s="1517"/>
      <c r="C151" s="1517"/>
      <c r="D151" s="1517"/>
      <c r="E151" s="1761"/>
      <c r="F151" s="1506" t="s">
        <v>818</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1" customHeight="1">
      <c r="A152" s="1756" t="s">
        <v>1256</v>
      </c>
      <c r="B152" s="1757"/>
      <c r="C152" s="1757"/>
      <c r="D152" s="1757"/>
      <c r="E152" s="1762"/>
      <c r="F152" s="1204"/>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756" t="s">
        <v>1257</v>
      </c>
      <c r="B153" s="1757"/>
      <c r="C153" s="1757"/>
      <c r="D153" s="1757"/>
      <c r="E153" s="1762"/>
      <c r="F153" s="1204"/>
      <c r="G153" s="6"/>
      <c r="H153" s="6"/>
      <c r="I153" s="6"/>
      <c r="J153" s="6"/>
      <c r="K153" s="6"/>
      <c r="L153" s="6"/>
      <c r="M153" s="6"/>
      <c r="N153" s="6"/>
      <c r="O153" s="6"/>
      <c r="P153" s="6"/>
      <c r="Q153" s="6"/>
      <c r="R153" s="6"/>
      <c r="S153" s="6"/>
      <c r="T153" s="6"/>
      <c r="U153" s="6"/>
      <c r="V153" s="6"/>
      <c r="W153" s="6"/>
      <c r="X153" s="8"/>
      <c r="Y153" s="8"/>
      <c r="Z153" s="8"/>
      <c r="AA153" s="8"/>
      <c r="AB153" s="8"/>
      <c r="AC153" s="8"/>
    </row>
    <row r="154" spans="1:29" ht="14.25" customHeight="1" thickBot="1">
      <c r="A154" s="1763" t="s">
        <v>1258</v>
      </c>
      <c r="B154" s="1764"/>
      <c r="C154" s="1764"/>
      <c r="D154" s="1764"/>
      <c r="E154" s="1765"/>
      <c r="F154" s="120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outlineLevel="1">
      <c r="A155" s="1753" t="s">
        <v>1259</v>
      </c>
      <c r="B155" s="1754"/>
      <c r="C155" s="1754"/>
      <c r="D155" s="1754"/>
      <c r="E155" s="1755"/>
      <c r="F155" s="1503" t="s">
        <v>818</v>
      </c>
      <c r="G155" s="6"/>
      <c r="H155" s="6"/>
      <c r="I155" s="6"/>
      <c r="J155" s="6"/>
      <c r="K155" s="6"/>
      <c r="L155" s="6"/>
      <c r="M155" s="6"/>
      <c r="N155" s="6"/>
      <c r="O155" s="6"/>
      <c r="P155" s="6"/>
      <c r="Q155" s="6"/>
      <c r="R155" s="6"/>
      <c r="S155" s="6"/>
      <c r="T155" s="6"/>
      <c r="U155" s="6"/>
      <c r="V155" s="6"/>
      <c r="W155" s="6"/>
      <c r="X155" s="8"/>
      <c r="Y155" s="8"/>
      <c r="Z155" s="8"/>
      <c r="AA155" s="8"/>
      <c r="AB155" s="8"/>
      <c r="AC155" s="8"/>
    </row>
    <row r="156" spans="1:29" outlineLevel="1">
      <c r="A156" s="492" t="s">
        <v>1260</v>
      </c>
      <c r="B156" s="6"/>
      <c r="C156" s="6"/>
      <c r="D156" s="6"/>
      <c r="E156" s="493"/>
      <c r="F156" s="1504"/>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492" t="s">
        <v>1261</v>
      </c>
      <c r="B157" s="6"/>
      <c r="C157" s="6"/>
      <c r="D157" s="6"/>
      <c r="E157" s="493"/>
      <c r="F157" s="1504"/>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492"/>
      <c r="B158" s="6"/>
      <c r="C158" s="6"/>
      <c r="D158" s="6"/>
      <c r="E158" s="493"/>
      <c r="F158" s="1504"/>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492"/>
      <c r="B159" s="6"/>
      <c r="C159" s="6"/>
      <c r="D159" s="6"/>
      <c r="E159" s="493"/>
      <c r="F159" s="1504"/>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492"/>
      <c r="B160" s="6"/>
      <c r="C160" s="6"/>
      <c r="D160" s="6"/>
      <c r="E160" s="493"/>
      <c r="F160" s="1504"/>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492"/>
      <c r="B161" s="6"/>
      <c r="C161" s="6"/>
      <c r="D161" s="6"/>
      <c r="E161" s="493"/>
      <c r="F161" s="1504"/>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492"/>
      <c r="B162" s="6"/>
      <c r="C162" s="6"/>
      <c r="D162" s="6"/>
      <c r="E162" s="493"/>
      <c r="F162" s="1504"/>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492"/>
      <c r="B163" s="6"/>
      <c r="C163" s="6"/>
      <c r="D163" s="6"/>
      <c r="E163" s="493"/>
      <c r="F163" s="1504"/>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492"/>
      <c r="B164" s="6"/>
      <c r="C164" s="6"/>
      <c r="D164" s="6"/>
      <c r="E164" s="493"/>
      <c r="F164" s="1504"/>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492"/>
      <c r="B165" s="6"/>
      <c r="C165" s="6"/>
      <c r="D165" s="6"/>
      <c r="E165" s="493"/>
      <c r="F165" s="1504"/>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494"/>
      <c r="B166" s="495"/>
      <c r="C166" s="495"/>
      <c r="D166" s="495"/>
      <c r="E166" s="496"/>
      <c r="F166" s="150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51">
    <mergeCell ref="A34:E34"/>
    <mergeCell ref="A139:D139"/>
    <mergeCell ref="A140:D140"/>
    <mergeCell ref="A153:E153"/>
    <mergeCell ref="A155:E155"/>
    <mergeCell ref="F135:F140"/>
    <mergeCell ref="F141:F150"/>
    <mergeCell ref="A152:E152"/>
    <mergeCell ref="A154:E154"/>
    <mergeCell ref="F151:F154"/>
    <mergeCell ref="F92:F97"/>
    <mergeCell ref="F71:F76"/>
    <mergeCell ref="F77:F91"/>
    <mergeCell ref="F98:F112"/>
    <mergeCell ref="A6:B6"/>
    <mergeCell ref="A92:E92"/>
    <mergeCell ref="A71:E71"/>
    <mergeCell ref="A28:D28"/>
    <mergeCell ref="A50:E50"/>
    <mergeCell ref="F29:F34"/>
    <mergeCell ref="F35:F49"/>
    <mergeCell ref="F50:F55"/>
    <mergeCell ref="F56:F70"/>
    <mergeCell ref="A29:E29"/>
    <mergeCell ref="A33:E33"/>
    <mergeCell ref="F7:F12"/>
    <mergeCell ref="F13:F27"/>
    <mergeCell ref="A1:D1"/>
    <mergeCell ref="A2:D2"/>
    <mergeCell ref="A3:F3"/>
    <mergeCell ref="F4:F5"/>
    <mergeCell ref="A7:E7"/>
    <mergeCell ref="A4:E5"/>
    <mergeCell ref="A94:E94"/>
    <mergeCell ref="A96:E96"/>
    <mergeCell ref="A97:E97"/>
    <mergeCell ref="F155:F166"/>
    <mergeCell ref="F113:F133"/>
    <mergeCell ref="A119:E119"/>
    <mergeCell ref="A137:E137"/>
    <mergeCell ref="A138:E138"/>
    <mergeCell ref="A141:E141"/>
    <mergeCell ref="A114:E114"/>
    <mergeCell ref="A115:E115"/>
    <mergeCell ref="A116:E116"/>
    <mergeCell ref="A117:E117"/>
    <mergeCell ref="A118:E118"/>
    <mergeCell ref="A113:E113"/>
    <mergeCell ref="A151:E151"/>
    <mergeCell ref="A134:D134"/>
    <mergeCell ref="A135:E135"/>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activeCell="A6" sqref="A6"/>
    </sheetView>
  </sheetViews>
  <sheetFormatPr defaultColWidth="9.140625" defaultRowHeight="12.75"/>
  <cols>
    <col min="1" max="3" width="45.7109375" style="198" customWidth="1"/>
    <col min="4" max="4" width="15.7109375" style="257" customWidth="1"/>
    <col min="5" max="16384" width="9.140625" style="257"/>
  </cols>
  <sheetData>
    <row r="1" spans="1:6">
      <c r="A1" s="853" t="s">
        <v>741</v>
      </c>
      <c r="B1" s="853"/>
      <c r="C1" s="853"/>
      <c r="D1" s="325"/>
      <c r="E1" s="284"/>
      <c r="F1" s="284"/>
    </row>
    <row r="2" spans="1:6">
      <c r="A2" s="853" t="s">
        <v>694</v>
      </c>
      <c r="B2" s="853"/>
      <c r="C2" s="853"/>
      <c r="D2" s="325"/>
      <c r="E2" s="284"/>
      <c r="F2" s="284"/>
    </row>
    <row r="3" spans="1:6" ht="13.5" thickBot="1">
      <c r="A3" s="1518" t="s">
        <v>1047</v>
      </c>
      <c r="B3" s="1518"/>
      <c r="C3" s="1518"/>
      <c r="D3" s="283"/>
    </row>
    <row r="4" spans="1:6" ht="15" customHeight="1">
      <c r="A4" s="1521" t="s">
        <v>32</v>
      </c>
      <c r="B4" s="1522"/>
      <c r="C4" s="1522"/>
      <c r="D4" s="861" t="s">
        <v>1058</v>
      </c>
    </row>
    <row r="5" spans="1:6" ht="15.75" customHeight="1" thickBot="1">
      <c r="A5" s="1553"/>
      <c r="B5" s="1554"/>
      <c r="C5" s="1554"/>
      <c r="D5" s="877"/>
    </row>
    <row r="6" spans="1:6" ht="15.75" customHeight="1" thickBot="1">
      <c r="A6" s="352" t="str">
        <f>Obsah!A3</f>
        <v>Informace platné k datu</v>
      </c>
      <c r="B6" s="825" t="str">
        <f>Obsah!C3</f>
        <v>(31/12/2015)</v>
      </c>
      <c r="C6" s="353"/>
      <c r="D6" s="354"/>
    </row>
    <row r="7" spans="1:6" ht="15" customHeight="1">
      <c r="A7" s="1551" t="s">
        <v>825</v>
      </c>
      <c r="B7" s="1552"/>
      <c r="C7" s="1552"/>
      <c r="D7" s="878" t="s">
        <v>826</v>
      </c>
    </row>
    <row r="8" spans="1:6" ht="30" customHeight="1">
      <c r="A8" s="222"/>
      <c r="B8" s="259" t="s">
        <v>820</v>
      </c>
      <c r="C8" s="259" t="s">
        <v>821</v>
      </c>
      <c r="D8" s="879"/>
    </row>
    <row r="9" spans="1:6" ht="28.5" customHeight="1">
      <c r="A9" s="201" t="s">
        <v>822</v>
      </c>
      <c r="B9" s="184" t="s">
        <v>1254</v>
      </c>
      <c r="C9" s="802" t="s">
        <v>1255</v>
      </c>
      <c r="D9" s="1113"/>
    </row>
    <row r="10" spans="1:6" ht="15" customHeight="1">
      <c r="A10" s="272" t="s">
        <v>39</v>
      </c>
      <c r="B10" s="184"/>
      <c r="C10" s="804">
        <v>12428716</v>
      </c>
      <c r="D10" s="1113"/>
    </row>
    <row r="11" spans="1:6" ht="15" customHeight="1">
      <c r="A11" s="272" t="s">
        <v>40</v>
      </c>
      <c r="B11" s="184"/>
      <c r="C11" s="804">
        <v>1137342</v>
      </c>
      <c r="D11" s="1113"/>
    </row>
    <row r="12" spans="1:6" ht="15" customHeight="1">
      <c r="A12" s="273" t="s">
        <v>671</v>
      </c>
      <c r="B12" s="184"/>
      <c r="C12" s="804">
        <v>1137342</v>
      </c>
      <c r="D12" s="1113"/>
    </row>
    <row r="13" spans="1:6" ht="25.5">
      <c r="A13" s="273" t="s">
        <v>672</v>
      </c>
      <c r="B13" s="184"/>
      <c r="C13" s="802"/>
      <c r="D13" s="879"/>
    </row>
    <row r="14" spans="1:6" ht="30" customHeight="1">
      <c r="A14" s="272" t="s">
        <v>686</v>
      </c>
      <c r="B14" s="184"/>
      <c r="C14" s="802"/>
      <c r="D14" s="879"/>
    </row>
    <row r="15" spans="1:6" ht="26.25" customHeight="1">
      <c r="A15" s="272" t="s">
        <v>685</v>
      </c>
      <c r="B15" s="184"/>
      <c r="C15" s="802"/>
      <c r="D15" s="879"/>
    </row>
    <row r="16" spans="1:6" ht="30" customHeight="1">
      <c r="A16" s="273" t="s">
        <v>673</v>
      </c>
      <c r="B16" s="184"/>
      <c r="C16" s="802"/>
      <c r="D16" s="879"/>
    </row>
    <row r="17" spans="1:4" ht="30" customHeight="1">
      <c r="A17" s="273" t="s">
        <v>674</v>
      </c>
      <c r="B17" s="184"/>
      <c r="C17" s="802"/>
      <c r="D17" s="879"/>
    </row>
    <row r="18" spans="1:4" ht="26.25" customHeight="1">
      <c r="A18" s="274" t="s">
        <v>683</v>
      </c>
      <c r="B18" s="184"/>
      <c r="C18" s="802"/>
      <c r="D18" s="879"/>
    </row>
    <row r="19" spans="1:4" ht="30" customHeight="1">
      <c r="A19" s="275" t="s">
        <v>677</v>
      </c>
      <c r="B19" s="184"/>
      <c r="C19" s="802"/>
      <c r="D19" s="879"/>
    </row>
    <row r="20" spans="1:4" ht="15" customHeight="1">
      <c r="A20" s="275" t="s">
        <v>678</v>
      </c>
      <c r="B20" s="184"/>
      <c r="C20" s="802"/>
      <c r="D20" s="879"/>
    </row>
    <row r="21" spans="1:4" ht="15" customHeight="1">
      <c r="A21" s="275" t="s">
        <v>679</v>
      </c>
      <c r="B21" s="184"/>
      <c r="C21" s="802"/>
      <c r="D21" s="879"/>
    </row>
    <row r="22" spans="1:4" ht="26.25" customHeight="1">
      <c r="A22" s="274" t="s">
        <v>681</v>
      </c>
      <c r="B22" s="184"/>
      <c r="C22" s="802"/>
      <c r="D22" s="879"/>
    </row>
    <row r="23" spans="1:4" ht="25.5">
      <c r="A23" s="275" t="s">
        <v>682</v>
      </c>
      <c r="B23" s="184"/>
      <c r="C23" s="802"/>
      <c r="D23" s="879"/>
    </row>
    <row r="24" spans="1:4" ht="30" customHeight="1">
      <c r="A24" s="275" t="s">
        <v>675</v>
      </c>
      <c r="B24" s="184"/>
      <c r="C24" s="802"/>
      <c r="D24" s="879"/>
    </row>
    <row r="25" spans="1:4" ht="30" customHeight="1">
      <c r="A25" s="275" t="s">
        <v>680</v>
      </c>
      <c r="B25" s="184"/>
      <c r="C25" s="802"/>
      <c r="D25" s="879"/>
    </row>
    <row r="26" spans="1:4" ht="15" customHeight="1">
      <c r="A26" s="275" t="s">
        <v>34</v>
      </c>
      <c r="B26" s="184"/>
      <c r="C26" s="802"/>
      <c r="D26" s="879"/>
    </row>
    <row r="27" spans="1:4" ht="30" customHeight="1">
      <c r="A27" s="275" t="s">
        <v>684</v>
      </c>
      <c r="B27" s="184"/>
      <c r="C27" s="802"/>
      <c r="D27" s="879"/>
    </row>
    <row r="28" spans="1:4" ht="15.75" customHeight="1" thickBot="1">
      <c r="A28" s="276" t="s">
        <v>676</v>
      </c>
      <c r="B28" s="185"/>
      <c r="C28" s="803"/>
      <c r="D28" s="880"/>
    </row>
    <row r="29" spans="1:4" s="282" customFormat="1" ht="30" customHeight="1">
      <c r="A29" s="1549" t="s">
        <v>827</v>
      </c>
      <c r="B29" s="1550"/>
      <c r="C29" s="1550"/>
      <c r="D29" s="418" t="s">
        <v>830</v>
      </c>
    </row>
    <row r="30" spans="1:4">
      <c r="A30" s="257" t="s">
        <v>824</v>
      </c>
      <c r="B30" s="257" t="s">
        <v>824</v>
      </c>
      <c r="C30" s="257" t="s">
        <v>824</v>
      </c>
    </row>
    <row r="31" spans="1:4">
      <c r="A31" s="257"/>
      <c r="B31" s="257"/>
      <c r="C31" s="257"/>
    </row>
    <row r="32" spans="1:4">
      <c r="A32" s="257"/>
      <c r="B32" s="257"/>
      <c r="C32" s="257"/>
    </row>
    <row r="33" spans="1:3" ht="15" customHeight="1">
      <c r="A33" s="257"/>
      <c r="B33" s="257"/>
      <c r="C33" s="257"/>
    </row>
    <row r="34" spans="1:3" ht="15" customHeight="1">
      <c r="A34" s="257"/>
      <c r="B34" s="257"/>
      <c r="C34" s="257"/>
    </row>
    <row r="35" spans="1:3" ht="15" customHeight="1">
      <c r="A35" s="257"/>
      <c r="B35" s="257"/>
      <c r="C35" s="257"/>
    </row>
    <row r="36" spans="1:3">
      <c r="A36" s="257"/>
      <c r="B36" s="257"/>
      <c r="C36" s="257"/>
    </row>
    <row r="37" spans="1:3">
      <c r="A37" s="257"/>
      <c r="B37" s="257"/>
      <c r="C37" s="257"/>
    </row>
    <row r="38" spans="1:3">
      <c r="A38" s="257"/>
      <c r="B38" s="257"/>
      <c r="C38" s="257"/>
    </row>
    <row r="39" spans="1:3">
      <c r="A39" s="257"/>
      <c r="B39" s="257"/>
      <c r="C39" s="257"/>
    </row>
    <row r="40" spans="1:3">
      <c r="A40" s="257"/>
      <c r="B40" s="257"/>
      <c r="C40" s="257"/>
    </row>
    <row r="41" spans="1:3" ht="15" customHeight="1">
      <c r="A41" s="257"/>
      <c r="B41" s="257"/>
      <c r="C41" s="257"/>
    </row>
    <row r="42" spans="1:3">
      <c r="A42" s="257"/>
      <c r="B42" s="257"/>
      <c r="C42" s="257"/>
    </row>
    <row r="43" spans="1:3">
      <c r="A43" s="257"/>
      <c r="B43" s="257"/>
      <c r="C43" s="257"/>
    </row>
    <row r="44" spans="1:3">
      <c r="A44" s="257"/>
      <c r="B44" s="257"/>
      <c r="C44" s="257"/>
    </row>
    <row r="45" spans="1:3">
      <c r="A45" s="257"/>
      <c r="B45" s="257"/>
      <c r="C45" s="257"/>
    </row>
    <row r="46" spans="1:3">
      <c r="A46" s="257"/>
      <c r="B46" s="257"/>
      <c r="C46" s="257"/>
    </row>
    <row r="47" spans="1:3">
      <c r="A47" s="257"/>
      <c r="B47" s="257"/>
      <c r="C47" s="257"/>
    </row>
    <row r="48" spans="1:3">
      <c r="A48" s="257"/>
      <c r="B48" s="257"/>
      <c r="C48" s="257"/>
    </row>
    <row r="49" spans="1:3">
      <c r="A49" s="257"/>
      <c r="B49" s="257"/>
      <c r="C49" s="257"/>
    </row>
    <row r="50" spans="1:3">
      <c r="A50" s="257"/>
      <c r="B50" s="257"/>
      <c r="C50" s="257"/>
    </row>
    <row r="51" spans="1:3">
      <c r="A51" s="257"/>
      <c r="B51" s="257"/>
      <c r="C51" s="257"/>
    </row>
    <row r="52" spans="1:3">
      <c r="A52" s="257"/>
      <c r="B52" s="257"/>
      <c r="C52" s="257"/>
    </row>
    <row r="53" spans="1:3">
      <c r="A53" s="257"/>
      <c r="B53" s="257"/>
      <c r="C53" s="257"/>
    </row>
    <row r="54" spans="1:3">
      <c r="A54" s="257"/>
      <c r="B54" s="257"/>
      <c r="C54" s="257"/>
    </row>
    <row r="55" spans="1:3">
      <c r="A55" s="257"/>
      <c r="B55" s="257"/>
      <c r="C55" s="257"/>
    </row>
    <row r="56" spans="1:3">
      <c r="A56" s="257"/>
      <c r="B56" s="257"/>
      <c r="C56" s="257"/>
    </row>
    <row r="57" spans="1:3">
      <c r="A57" s="257"/>
      <c r="B57" s="257"/>
      <c r="C57" s="257"/>
    </row>
    <row r="58" spans="1:3">
      <c r="A58" s="257"/>
      <c r="B58" s="257"/>
      <c r="C58" s="257"/>
    </row>
    <row r="59" spans="1:3">
      <c r="A59" s="257"/>
      <c r="B59" s="257"/>
      <c r="C59" s="257"/>
    </row>
    <row r="60" spans="1:3">
      <c r="A60" s="257"/>
      <c r="B60" s="257"/>
      <c r="C60" s="257"/>
    </row>
    <row r="61" spans="1:3">
      <c r="A61" s="257"/>
      <c r="B61" s="279"/>
      <c r="C61" s="257"/>
    </row>
    <row r="62" spans="1:3">
      <c r="A62" s="257"/>
      <c r="B62" s="257"/>
      <c r="C62" s="257"/>
    </row>
    <row r="63" spans="1:3">
      <c r="A63" s="257"/>
      <c r="B63" s="257"/>
      <c r="C63" s="257"/>
    </row>
    <row r="64" spans="1:3">
      <c r="A64" s="257"/>
      <c r="B64" s="257"/>
      <c r="C64" s="257"/>
    </row>
    <row r="65" spans="1:3">
      <c r="A65" s="257"/>
      <c r="B65" s="257"/>
      <c r="C65" s="257"/>
    </row>
    <row r="66" spans="1:3">
      <c r="A66" s="257"/>
      <c r="B66" s="257"/>
      <c r="C66" s="257"/>
    </row>
    <row r="67" spans="1:3" ht="15" customHeight="1">
      <c r="A67" s="257"/>
      <c r="B67" s="257"/>
      <c r="C67" s="257"/>
    </row>
    <row r="68" spans="1:3">
      <c r="A68" s="257"/>
      <c r="B68" s="257"/>
      <c r="C68" s="257"/>
    </row>
    <row r="69" spans="1:3">
      <c r="A69" s="257"/>
      <c r="B69" s="257"/>
      <c r="C69" s="257"/>
    </row>
    <row r="70" spans="1:3">
      <c r="A70" s="257"/>
      <c r="B70" s="257"/>
      <c r="C70" s="257"/>
    </row>
    <row r="71" spans="1:3">
      <c r="A71" s="257"/>
      <c r="B71" s="257"/>
      <c r="C71" s="257"/>
    </row>
    <row r="72" spans="1:3">
      <c r="A72" s="257"/>
      <c r="B72" s="257"/>
      <c r="C72" s="257"/>
    </row>
    <row r="73" spans="1:3">
      <c r="A73" s="257"/>
      <c r="B73" s="257"/>
      <c r="C73" s="257"/>
    </row>
    <row r="74" spans="1:3">
      <c r="A74" s="257"/>
      <c r="B74" s="257"/>
      <c r="C74" s="257"/>
    </row>
    <row r="75" spans="1:3">
      <c r="A75" s="257"/>
      <c r="B75" s="257"/>
      <c r="C75" s="257"/>
    </row>
    <row r="76" spans="1:3">
      <c r="A76" s="257"/>
      <c r="B76" s="257"/>
      <c r="C76" s="257"/>
    </row>
    <row r="77" spans="1:3">
      <c r="A77" s="257"/>
      <c r="B77" s="257"/>
      <c r="C77" s="257"/>
    </row>
    <row r="78" spans="1:3">
      <c r="A78" s="257"/>
      <c r="B78" s="257"/>
      <c r="C78" s="257"/>
    </row>
    <row r="79" spans="1:3">
      <c r="A79" s="257"/>
      <c r="B79" s="257"/>
      <c r="C79" s="257"/>
    </row>
    <row r="80" spans="1:3">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2" spans="1:3">
      <c r="A92" s="257"/>
      <c r="B92" s="257"/>
      <c r="C92" s="257"/>
    </row>
    <row r="93" spans="1:3">
      <c r="A93" s="200"/>
      <c r="B93" s="200"/>
      <c r="C93" s="200"/>
    </row>
    <row r="94" spans="1:3">
      <c r="A94" s="200"/>
      <c r="B94" s="200"/>
      <c r="C94" s="200"/>
    </row>
    <row r="95" spans="1:3">
      <c r="A95" s="200"/>
      <c r="B95" s="200"/>
      <c r="C95" s="200"/>
    </row>
    <row r="96" spans="1:3">
      <c r="A96" s="200"/>
      <c r="B96" s="200"/>
      <c r="C96" s="200"/>
    </row>
    <row r="97" spans="1:3">
      <c r="A97" s="200"/>
      <c r="B97" s="200"/>
      <c r="C97" s="200"/>
    </row>
    <row r="98" spans="1:3">
      <c r="A98" s="200"/>
      <c r="B98" s="200"/>
      <c r="C98" s="200"/>
    </row>
    <row r="99" spans="1:3">
      <c r="A99" s="200"/>
      <c r="B99" s="200"/>
      <c r="C99" s="200"/>
    </row>
    <row r="100" spans="1:3">
      <c r="A100" s="200"/>
      <c r="B100" s="200"/>
      <c r="C100" s="200"/>
    </row>
    <row r="101" spans="1:3">
      <c r="A101" s="200"/>
      <c r="B101" s="200"/>
      <c r="C101" s="200"/>
    </row>
    <row r="102" spans="1:3">
      <c r="A102" s="200"/>
      <c r="B102" s="200"/>
      <c r="C102" s="200"/>
    </row>
    <row r="103" spans="1:3">
      <c r="A103" s="200"/>
      <c r="B103" s="200"/>
      <c r="C103" s="200"/>
    </row>
    <row r="104" spans="1:3">
      <c r="A104" s="200"/>
      <c r="B104" s="200"/>
      <c r="C104" s="200"/>
    </row>
    <row r="105" spans="1:3">
      <c r="A105" s="200"/>
      <c r="B105" s="200"/>
      <c r="C105" s="200"/>
    </row>
    <row r="106" spans="1:3">
      <c r="A106" s="200"/>
      <c r="B106" s="200"/>
      <c r="C106" s="200"/>
    </row>
    <row r="107" spans="1:3">
      <c r="A107" s="200"/>
      <c r="B107" s="200"/>
      <c r="C107" s="200"/>
    </row>
    <row r="108" spans="1:3">
      <c r="A108" s="200"/>
      <c r="B108" s="200"/>
      <c r="C108" s="200"/>
    </row>
    <row r="109" spans="1:3">
      <c r="A109" s="200"/>
      <c r="B109" s="200"/>
      <c r="C109" s="200"/>
    </row>
    <row r="110" spans="1:3">
      <c r="A110" s="200"/>
      <c r="B110" s="200"/>
      <c r="C110" s="200"/>
    </row>
    <row r="111" spans="1:3">
      <c r="A111" s="200"/>
      <c r="B111" s="200"/>
      <c r="C111" s="200"/>
    </row>
    <row r="112" spans="1:3">
      <c r="A112" s="200"/>
      <c r="B112" s="200"/>
      <c r="C112" s="200"/>
    </row>
    <row r="113" spans="1:3">
      <c r="A113" s="200"/>
      <c r="B113" s="200"/>
      <c r="C113" s="200"/>
    </row>
    <row r="114" spans="1:3">
      <c r="A114" s="200"/>
      <c r="B114" s="200"/>
      <c r="C114" s="200"/>
    </row>
    <row r="115" spans="1:3">
      <c r="A115" s="200"/>
      <c r="B115" s="200"/>
      <c r="C115" s="200"/>
    </row>
    <row r="116" spans="1:3">
      <c r="A116" s="200"/>
      <c r="B116" s="200"/>
      <c r="C116" s="200"/>
    </row>
    <row r="117" spans="1:3">
      <c r="A117" s="200"/>
      <c r="B117" s="200"/>
      <c r="C117" s="200"/>
    </row>
    <row r="118" spans="1:3">
      <c r="A118" s="200"/>
      <c r="B118" s="200"/>
      <c r="C118" s="200"/>
    </row>
    <row r="119" spans="1:3">
      <c r="A119" s="200"/>
      <c r="B119" s="200"/>
      <c r="C119" s="200"/>
    </row>
    <row r="120" spans="1:3">
      <c r="A120" s="200"/>
      <c r="B120" s="200"/>
      <c r="C120" s="200"/>
    </row>
    <row r="121" spans="1:3">
      <c r="A121" s="200"/>
      <c r="B121" s="200"/>
      <c r="C121" s="200"/>
    </row>
    <row r="122" spans="1:3">
      <c r="A122" s="200"/>
      <c r="B122" s="200"/>
      <c r="C122" s="200"/>
    </row>
    <row r="123" spans="1:3">
      <c r="A123" s="200"/>
      <c r="B123" s="200"/>
      <c r="C123" s="200"/>
    </row>
    <row r="124" spans="1:3">
      <c r="A124" s="200"/>
      <c r="B124" s="200"/>
      <c r="C124" s="200"/>
    </row>
    <row r="125" spans="1:3">
      <c r="A125" s="200"/>
      <c r="B125" s="200"/>
      <c r="C125" s="200"/>
    </row>
    <row r="126" spans="1:3">
      <c r="A126" s="200"/>
      <c r="B126" s="200"/>
      <c r="C126" s="200"/>
    </row>
    <row r="127" spans="1:3">
      <c r="A127" s="200"/>
      <c r="B127" s="200"/>
      <c r="C127" s="200"/>
    </row>
    <row r="128" spans="1:3">
      <c r="A128" s="200"/>
      <c r="B128" s="200"/>
      <c r="C128" s="200"/>
    </row>
    <row r="129" spans="1:3">
      <c r="A129" s="200"/>
      <c r="B129" s="200"/>
      <c r="C129" s="200"/>
    </row>
    <row r="130" spans="1:3">
      <c r="A130" s="200"/>
      <c r="B130" s="200"/>
      <c r="C130" s="200"/>
    </row>
    <row r="131" spans="1:3">
      <c r="A131" s="200"/>
      <c r="B131" s="200"/>
      <c r="C131" s="200"/>
    </row>
    <row r="132" spans="1:3">
      <c r="A132" s="200"/>
      <c r="B132" s="200"/>
      <c r="C132" s="200"/>
    </row>
    <row r="133" spans="1:3">
      <c r="A133" s="200"/>
      <c r="B133" s="200"/>
      <c r="C133" s="200"/>
    </row>
    <row r="134" spans="1:3">
      <c r="A134" s="200"/>
      <c r="B134" s="200"/>
      <c r="C134" s="200"/>
    </row>
    <row r="135" spans="1:3">
      <c r="A135" s="200"/>
      <c r="B135" s="200"/>
      <c r="C135" s="200"/>
    </row>
    <row r="136" spans="1:3">
      <c r="A136" s="200"/>
      <c r="B136" s="200"/>
      <c r="C136" s="200"/>
    </row>
    <row r="137" spans="1:3">
      <c r="A137" s="200"/>
      <c r="B137" s="200"/>
      <c r="C137" s="200"/>
    </row>
    <row r="138" spans="1:3">
      <c r="A138" s="200"/>
      <c r="B138" s="200"/>
      <c r="C138" s="200"/>
    </row>
    <row r="139" spans="1:3">
      <c r="A139" s="200"/>
      <c r="B139" s="200"/>
      <c r="C139" s="200"/>
    </row>
    <row r="140" spans="1:3">
      <c r="A140" s="200"/>
      <c r="B140" s="200"/>
      <c r="C140" s="200"/>
    </row>
    <row r="141" spans="1:3">
      <c r="A141" s="200"/>
      <c r="B141" s="200"/>
      <c r="C141" s="200"/>
    </row>
    <row r="142" spans="1:3">
      <c r="A142" s="200"/>
      <c r="B142" s="200"/>
      <c r="C142" s="200"/>
    </row>
    <row r="143" spans="1:3">
      <c r="A143" s="200"/>
      <c r="B143" s="200"/>
      <c r="C143" s="200"/>
    </row>
    <row r="144" spans="1:3">
      <c r="A144" s="200"/>
      <c r="B144" s="200"/>
      <c r="C144" s="200"/>
    </row>
    <row r="145" spans="1:3">
      <c r="A145" s="200"/>
      <c r="B145" s="200"/>
      <c r="C145" s="200"/>
    </row>
    <row r="146" spans="1:3">
      <c r="A146" s="200"/>
      <c r="B146" s="200"/>
      <c r="C146" s="200"/>
    </row>
    <row r="147" spans="1:3">
      <c r="A147" s="200"/>
      <c r="B147" s="200"/>
      <c r="C147" s="200"/>
    </row>
    <row r="148" spans="1:3">
      <c r="A148" s="200"/>
      <c r="B148" s="200"/>
      <c r="C148" s="200"/>
    </row>
    <row r="149" spans="1:3">
      <c r="A149" s="200"/>
      <c r="B149" s="200"/>
      <c r="C149" s="200"/>
    </row>
    <row r="150" spans="1:3">
      <c r="A150" s="200"/>
      <c r="B150" s="200"/>
      <c r="C150" s="200"/>
    </row>
    <row r="151" spans="1:3">
      <c r="A151" s="200"/>
      <c r="B151" s="200"/>
      <c r="C151" s="200"/>
    </row>
    <row r="152" spans="1:3">
      <c r="A152" s="200"/>
      <c r="B152" s="200"/>
      <c r="C152" s="200"/>
    </row>
    <row r="153" spans="1:3">
      <c r="A153" s="200"/>
      <c r="B153" s="200"/>
      <c r="C153" s="200"/>
    </row>
    <row r="154" spans="1:3">
      <c r="A154" s="200"/>
      <c r="B154" s="200"/>
      <c r="C154" s="200"/>
    </row>
    <row r="155" spans="1:3">
      <c r="A155" s="200"/>
      <c r="B155" s="200"/>
      <c r="C155" s="200"/>
    </row>
    <row r="156" spans="1:3">
      <c r="A156" s="200"/>
      <c r="B156" s="200"/>
      <c r="C156" s="200"/>
    </row>
    <row r="157" spans="1:3">
      <c r="A157" s="200"/>
      <c r="B157" s="200"/>
      <c r="C157" s="200"/>
    </row>
    <row r="158" spans="1:3">
      <c r="A158" s="200"/>
      <c r="B158" s="200"/>
      <c r="C158" s="200"/>
    </row>
    <row r="159" spans="1:3">
      <c r="A159" s="200"/>
      <c r="B159" s="200"/>
      <c r="C159" s="200"/>
    </row>
    <row r="160" spans="1:3">
      <c r="A160" s="200"/>
      <c r="B160" s="200"/>
      <c r="C160" s="200"/>
    </row>
    <row r="161" spans="1:3">
      <c r="A161" s="200"/>
      <c r="B161" s="200"/>
      <c r="C161" s="200"/>
    </row>
    <row r="162" spans="1:3">
      <c r="A162" s="200"/>
      <c r="B162" s="200"/>
      <c r="C162" s="200"/>
    </row>
    <row r="163" spans="1:3">
      <c r="A163" s="200"/>
      <c r="B163" s="200"/>
      <c r="C163" s="200"/>
    </row>
    <row r="164" spans="1:3">
      <c r="A164" s="200"/>
      <c r="B164" s="200"/>
      <c r="C164" s="200"/>
    </row>
    <row r="165" spans="1:3">
      <c r="A165" s="200"/>
      <c r="B165" s="200"/>
      <c r="C165" s="200"/>
    </row>
    <row r="166" spans="1:3">
      <c r="A166" s="200"/>
      <c r="B166" s="200"/>
      <c r="C166" s="200"/>
    </row>
    <row r="167" spans="1:3">
      <c r="A167" s="200"/>
      <c r="B167" s="200"/>
      <c r="C167" s="200"/>
    </row>
    <row r="168" spans="1:3">
      <c r="A168" s="200"/>
      <c r="B168" s="200"/>
      <c r="C168" s="200"/>
    </row>
    <row r="169" spans="1:3">
      <c r="A169" s="200"/>
      <c r="B169" s="200"/>
      <c r="C169" s="200"/>
    </row>
    <row r="170" spans="1:3">
      <c r="A170" s="200"/>
      <c r="B170" s="200"/>
      <c r="C170" s="200"/>
    </row>
    <row r="171" spans="1:3">
      <c r="A171" s="200"/>
      <c r="B171" s="200"/>
      <c r="C171" s="200"/>
    </row>
    <row r="172" spans="1:3">
      <c r="A172" s="200"/>
      <c r="B172" s="200"/>
      <c r="C172" s="200"/>
    </row>
    <row r="173" spans="1:3">
      <c r="A173" s="200"/>
      <c r="B173" s="200"/>
      <c r="C173" s="200"/>
    </row>
    <row r="174" spans="1:3">
      <c r="A174" s="200"/>
      <c r="B174" s="200"/>
      <c r="C174" s="200"/>
    </row>
    <row r="175" spans="1:3">
      <c r="A175" s="200"/>
      <c r="B175" s="200"/>
      <c r="C175" s="200"/>
    </row>
    <row r="176" spans="1:3">
      <c r="A176" s="200"/>
      <c r="B176" s="200"/>
      <c r="C176" s="200"/>
    </row>
    <row r="177" spans="1:3">
      <c r="A177" s="200"/>
      <c r="B177" s="200"/>
      <c r="C177" s="200"/>
    </row>
    <row r="178" spans="1:3">
      <c r="A178" s="200"/>
      <c r="B178" s="200"/>
      <c r="C178" s="200"/>
    </row>
    <row r="179" spans="1:3">
      <c r="A179" s="200"/>
      <c r="B179" s="200"/>
      <c r="C179" s="200"/>
    </row>
    <row r="180" spans="1:3">
      <c r="A180" s="200"/>
      <c r="B180" s="200"/>
      <c r="C180" s="200"/>
    </row>
    <row r="181" spans="1:3">
      <c r="A181" s="200"/>
      <c r="B181" s="200"/>
      <c r="C181" s="200"/>
    </row>
    <row r="182" spans="1:3">
      <c r="A182" s="200"/>
      <c r="B182" s="200"/>
      <c r="C182" s="200"/>
    </row>
    <row r="183" spans="1:3">
      <c r="A183" s="200"/>
      <c r="B183" s="200"/>
      <c r="C183" s="200"/>
    </row>
    <row r="184" spans="1:3">
      <c r="A184" s="200"/>
      <c r="B184" s="200"/>
      <c r="C184" s="200"/>
    </row>
    <row r="185" spans="1:3">
      <c r="A185" s="200"/>
      <c r="B185" s="200"/>
      <c r="C185" s="200"/>
    </row>
    <row r="186" spans="1:3">
      <c r="A186" s="200"/>
      <c r="B186" s="200"/>
      <c r="C186" s="200"/>
    </row>
    <row r="187" spans="1:3">
      <c r="A187" s="200"/>
      <c r="B187" s="200"/>
      <c r="C187" s="200"/>
    </row>
    <row r="188" spans="1:3">
      <c r="A188" s="200"/>
      <c r="B188" s="200"/>
      <c r="C188" s="200"/>
    </row>
    <row r="189" spans="1:3">
      <c r="A189" s="200"/>
      <c r="B189" s="200"/>
      <c r="C189" s="200"/>
    </row>
    <row r="190" spans="1:3">
      <c r="A190" s="200"/>
      <c r="B190" s="200"/>
      <c r="C190" s="200"/>
    </row>
    <row r="191" spans="1:3">
      <c r="A191" s="200"/>
      <c r="B191" s="200"/>
      <c r="C191" s="200"/>
    </row>
    <row r="192" spans="1:3">
      <c r="A192" s="200"/>
      <c r="B192" s="200"/>
      <c r="C192" s="20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A6" sqref="A6"/>
    </sheetView>
  </sheetViews>
  <sheetFormatPr defaultRowHeight="15"/>
  <cols>
    <col min="1" max="1" width="45.7109375" customWidth="1"/>
    <col min="2" max="5" width="16.7109375" customWidth="1"/>
    <col min="6" max="6" width="4.5703125" customWidth="1"/>
    <col min="7" max="7" width="4.7109375" customWidth="1"/>
    <col min="8" max="8" width="16.7109375" customWidth="1"/>
  </cols>
  <sheetData>
    <row r="1" spans="1:8">
      <c r="A1" s="853" t="s">
        <v>829</v>
      </c>
      <c r="B1" s="853"/>
      <c r="C1" s="853"/>
      <c r="D1" s="326"/>
      <c r="E1" s="326"/>
      <c r="F1" s="326"/>
      <c r="G1" s="326"/>
      <c r="H1" s="326"/>
    </row>
    <row r="2" spans="1:8">
      <c r="A2" s="853" t="s">
        <v>828</v>
      </c>
      <c r="B2" s="853"/>
      <c r="C2" s="853"/>
      <c r="D2" s="326"/>
      <c r="E2" s="326"/>
      <c r="F2" s="326"/>
      <c r="G2" s="326"/>
      <c r="H2" s="326"/>
    </row>
    <row r="3" spans="1:8" ht="15.75" thickBot="1">
      <c r="A3" s="1518" t="s">
        <v>1060</v>
      </c>
      <c r="B3" s="1518"/>
      <c r="C3" s="1518"/>
      <c r="D3" s="1518"/>
      <c r="E3" s="1518"/>
      <c r="F3" s="1518"/>
      <c r="G3" s="1518"/>
      <c r="H3" s="1518"/>
    </row>
    <row r="4" spans="1:8">
      <c r="A4" s="1521" t="s">
        <v>32</v>
      </c>
      <c r="B4" s="1522"/>
      <c r="C4" s="1522"/>
      <c r="D4" s="1522"/>
      <c r="E4" s="1522"/>
      <c r="F4" s="1522"/>
      <c r="G4" s="1522"/>
      <c r="H4" s="1561"/>
    </row>
    <row r="5" spans="1:8" ht="15.75" thickBot="1">
      <c r="A5" s="1562"/>
      <c r="B5" s="1563"/>
      <c r="C5" s="1563"/>
      <c r="D5" s="1563"/>
      <c r="E5" s="1563"/>
      <c r="F5" s="1563"/>
      <c r="G5" s="1563"/>
      <c r="H5" s="1564"/>
    </row>
    <row r="6" spans="1:8" ht="15.75" thickBot="1">
      <c r="A6" s="355" t="str">
        <f>Obsah!A3</f>
        <v>Informace platné k datu</v>
      </c>
      <c r="B6" s="825" t="str">
        <f>Obsah!C3</f>
        <v>(31/12/2015)</v>
      </c>
      <c r="C6" s="356"/>
      <c r="D6" s="356"/>
      <c r="E6" s="356"/>
      <c r="F6" s="356"/>
      <c r="G6" s="356"/>
      <c r="H6" s="357"/>
    </row>
    <row r="7" spans="1:8" s="231" customFormat="1">
      <c r="A7" s="1558" t="s">
        <v>1066</v>
      </c>
      <c r="B7" s="1559"/>
      <c r="C7" s="1559"/>
      <c r="D7" s="1559"/>
      <c r="E7" s="1559"/>
      <c r="F7" s="1559"/>
      <c r="G7" s="1559"/>
      <c r="H7" s="1560"/>
    </row>
    <row r="8" spans="1:8" ht="15" customHeight="1">
      <c r="A8" s="1555" t="s">
        <v>819</v>
      </c>
      <c r="B8" s="1556"/>
      <c r="C8" s="1556"/>
      <c r="D8" s="1556"/>
      <c r="E8" s="1556"/>
      <c r="F8" s="1556"/>
      <c r="G8" s="1556"/>
      <c r="H8" s="1557"/>
    </row>
    <row r="9" spans="1:8" ht="30" customHeight="1">
      <c r="A9" s="275"/>
      <c r="B9" s="280" t="s">
        <v>35</v>
      </c>
      <c r="C9" s="280" t="s">
        <v>36</v>
      </c>
      <c r="D9" s="280" t="s">
        <v>823</v>
      </c>
      <c r="E9" s="280" t="s">
        <v>37</v>
      </c>
      <c r="F9" s="280" t="s">
        <v>824</v>
      </c>
      <c r="G9" s="280" t="s">
        <v>824</v>
      </c>
      <c r="H9" s="281" t="s">
        <v>38</v>
      </c>
    </row>
    <row r="10" spans="1:8">
      <c r="A10" s="201" t="s">
        <v>822</v>
      </c>
      <c r="B10" s="184"/>
      <c r="C10" s="184"/>
      <c r="D10" s="184"/>
      <c r="E10" s="184"/>
      <c r="F10" s="184"/>
      <c r="G10" s="184"/>
      <c r="H10" s="807" t="s">
        <v>1255</v>
      </c>
    </row>
    <row r="11" spans="1:8">
      <c r="A11" s="272" t="s">
        <v>39</v>
      </c>
      <c r="B11" s="184"/>
      <c r="C11" s="184"/>
      <c r="D11" s="184"/>
      <c r="E11" s="184"/>
      <c r="F11" s="184"/>
      <c r="G11" s="184"/>
      <c r="H11" s="807">
        <v>12428716</v>
      </c>
    </row>
    <row r="12" spans="1:8">
      <c r="A12" s="272" t="s">
        <v>40</v>
      </c>
      <c r="B12" s="184"/>
      <c r="C12" s="184"/>
      <c r="D12" s="184"/>
      <c r="E12" s="184"/>
      <c r="F12" s="184"/>
      <c r="G12" s="184"/>
      <c r="H12" s="807">
        <v>1137342</v>
      </c>
    </row>
    <row r="13" spans="1:8">
      <c r="A13" s="273" t="s">
        <v>671</v>
      </c>
      <c r="B13" s="184"/>
      <c r="C13" s="184"/>
      <c r="D13" s="184"/>
      <c r="E13" s="184"/>
      <c r="F13" s="184"/>
      <c r="G13" s="184"/>
      <c r="H13" s="807">
        <v>1137342</v>
      </c>
    </row>
    <row r="14" spans="1:8" ht="25.5">
      <c r="A14" s="273" t="s">
        <v>672</v>
      </c>
      <c r="B14" s="184"/>
      <c r="C14" s="184"/>
      <c r="D14" s="184"/>
      <c r="E14" s="184"/>
      <c r="F14" s="184"/>
      <c r="G14" s="184"/>
      <c r="H14" s="805"/>
    </row>
    <row r="15" spans="1:8" ht="26.25">
      <c r="A15" s="272" t="s">
        <v>686</v>
      </c>
      <c r="B15" s="184"/>
      <c r="C15" s="184"/>
      <c r="D15" s="184"/>
      <c r="E15" s="184"/>
      <c r="F15" s="184"/>
      <c r="G15" s="184"/>
      <c r="H15" s="805"/>
    </row>
    <row r="16" spans="1:8" ht="26.25">
      <c r="A16" s="272" t="s">
        <v>685</v>
      </c>
      <c r="B16" s="184"/>
      <c r="C16" s="184"/>
      <c r="D16" s="184"/>
      <c r="E16" s="184"/>
      <c r="F16" s="184"/>
      <c r="G16" s="184"/>
      <c r="H16" s="805"/>
    </row>
    <row r="17" spans="1:8" ht="25.5">
      <c r="A17" s="273" t="s">
        <v>673</v>
      </c>
      <c r="B17" s="184"/>
      <c r="C17" s="184"/>
      <c r="D17" s="184"/>
      <c r="E17" s="184"/>
      <c r="F17" s="184"/>
      <c r="G17" s="184"/>
      <c r="H17" s="805"/>
    </row>
    <row r="18" spans="1:8" ht="38.25">
      <c r="A18" s="273" t="s">
        <v>674</v>
      </c>
      <c r="B18" s="184"/>
      <c r="C18" s="184"/>
      <c r="D18" s="184"/>
      <c r="E18" s="184"/>
      <c r="F18" s="184"/>
      <c r="G18" s="184"/>
      <c r="H18" s="805"/>
    </row>
    <row r="19" spans="1:8" ht="26.25">
      <c r="A19" s="274" t="s">
        <v>683</v>
      </c>
      <c r="B19" s="184"/>
      <c r="C19" s="184"/>
      <c r="D19" s="184"/>
      <c r="E19" s="184"/>
      <c r="F19" s="184"/>
      <c r="G19" s="184"/>
      <c r="H19" s="805"/>
    </row>
    <row r="20" spans="1:8" ht="25.5">
      <c r="A20" s="275" t="s">
        <v>677</v>
      </c>
      <c r="B20" s="184"/>
      <c r="C20" s="184"/>
      <c r="D20" s="184"/>
      <c r="E20" s="184"/>
      <c r="F20" s="184"/>
      <c r="G20" s="184"/>
      <c r="H20" s="805"/>
    </row>
    <row r="21" spans="1:8">
      <c r="A21" s="275" t="s">
        <v>678</v>
      </c>
      <c r="B21" s="184"/>
      <c r="C21" s="184"/>
      <c r="D21" s="184"/>
      <c r="E21" s="184"/>
      <c r="F21" s="184"/>
      <c r="G21" s="184"/>
      <c r="H21" s="805"/>
    </row>
    <row r="22" spans="1:8">
      <c r="A22" s="277" t="s">
        <v>679</v>
      </c>
      <c r="B22" s="184"/>
      <c r="C22" s="184"/>
      <c r="D22" s="184"/>
      <c r="E22" s="184"/>
      <c r="F22" s="184"/>
      <c r="G22" s="184"/>
      <c r="H22" s="805"/>
    </row>
    <row r="23" spans="1:8" ht="26.25">
      <c r="A23" s="274" t="s">
        <v>681</v>
      </c>
      <c r="B23" s="184"/>
      <c r="C23" s="184"/>
      <c r="D23" s="184"/>
      <c r="E23" s="184"/>
      <c r="F23" s="184"/>
      <c r="G23" s="184"/>
      <c r="H23" s="805"/>
    </row>
    <row r="24" spans="1:8" ht="25.5">
      <c r="A24" s="275" t="s">
        <v>682</v>
      </c>
      <c r="B24" s="184"/>
      <c r="C24" s="184"/>
      <c r="D24" s="184"/>
      <c r="E24" s="184"/>
      <c r="F24" s="184"/>
      <c r="G24" s="184"/>
      <c r="H24" s="805"/>
    </row>
    <row r="25" spans="1:8" ht="25.5">
      <c r="A25" s="275" t="s">
        <v>675</v>
      </c>
      <c r="B25" s="184"/>
      <c r="C25" s="184"/>
      <c r="D25" s="184"/>
      <c r="E25" s="184"/>
      <c r="F25" s="184"/>
      <c r="G25" s="184"/>
      <c r="H25" s="805"/>
    </row>
    <row r="26" spans="1:8" ht="25.5">
      <c r="A26" s="275" t="s">
        <v>680</v>
      </c>
      <c r="B26" s="184"/>
      <c r="C26" s="184"/>
      <c r="D26" s="184"/>
      <c r="E26" s="184"/>
      <c r="F26" s="184"/>
      <c r="G26" s="184"/>
      <c r="H26" s="805"/>
    </row>
    <row r="27" spans="1:8">
      <c r="A27" s="275" t="s">
        <v>34</v>
      </c>
      <c r="B27" s="184"/>
      <c r="C27" s="184"/>
      <c r="D27" s="184"/>
      <c r="E27" s="184"/>
      <c r="F27" s="184"/>
      <c r="G27" s="184"/>
      <c r="H27" s="805"/>
    </row>
    <row r="28" spans="1:8" ht="25.5">
      <c r="A28" s="275" t="s">
        <v>684</v>
      </c>
      <c r="B28" s="184"/>
      <c r="C28" s="184"/>
      <c r="D28" s="184"/>
      <c r="E28" s="184"/>
      <c r="F28" s="184"/>
      <c r="G28" s="184"/>
      <c r="H28" s="805"/>
    </row>
    <row r="29" spans="1:8" ht="15.75" thickBot="1">
      <c r="A29" s="276" t="s">
        <v>676</v>
      </c>
      <c r="B29" s="185"/>
      <c r="C29" s="185"/>
      <c r="D29" s="185"/>
      <c r="E29" s="185"/>
      <c r="F29" s="185"/>
      <c r="G29" s="185"/>
      <c r="H29" s="806"/>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Q102"/>
  <sheetViews>
    <sheetView zoomScaleNormal="100" workbookViewId="0">
      <selection activeCell="A7" sqref="A7:B7"/>
    </sheetView>
  </sheetViews>
  <sheetFormatPr defaultColWidth="9.140625" defaultRowHeight="12.75" outlineLevelRow="1"/>
  <cols>
    <col min="1" max="1" width="18.5703125" style="257" customWidth="1"/>
    <col min="2" max="2" width="67.7109375" style="257" customWidth="1"/>
    <col min="3" max="3" width="29.28515625" style="257" customWidth="1"/>
    <col min="4" max="4" width="17" style="257" customWidth="1"/>
    <col min="5" max="16384" width="9.140625" style="257"/>
  </cols>
  <sheetData>
    <row r="1" spans="1:17">
      <c r="A1" s="1594" t="s">
        <v>742</v>
      </c>
      <c r="B1" s="1594"/>
      <c r="C1" s="1594"/>
      <c r="D1" s="327"/>
      <c r="E1" s="319"/>
      <c r="F1" s="291"/>
      <c r="G1" s="291"/>
      <c r="H1" s="291"/>
      <c r="I1" s="291"/>
      <c r="J1" s="291"/>
      <c r="K1" s="291"/>
      <c r="L1" s="291"/>
      <c r="M1" s="291"/>
      <c r="N1" s="291"/>
      <c r="O1" s="291"/>
      <c r="P1" s="291"/>
      <c r="Q1" s="291"/>
    </row>
    <row r="2" spans="1:17">
      <c r="A2" s="1594" t="s">
        <v>33</v>
      </c>
      <c r="B2" s="1594"/>
      <c r="C2" s="1594"/>
      <c r="D2" s="327"/>
      <c r="E2" s="319"/>
      <c r="F2" s="291"/>
      <c r="G2" s="291"/>
      <c r="H2" s="291"/>
      <c r="I2" s="291"/>
      <c r="J2" s="291"/>
      <c r="K2" s="291"/>
      <c r="L2" s="291"/>
      <c r="M2" s="291"/>
      <c r="N2" s="291"/>
      <c r="O2" s="291"/>
      <c r="P2" s="291"/>
      <c r="Q2" s="291"/>
    </row>
    <row r="3" spans="1:17" ht="13.5" thickBot="1">
      <c r="A3" s="1595" t="s">
        <v>1011</v>
      </c>
      <c r="B3" s="1595"/>
      <c r="C3" s="1595"/>
      <c r="D3" s="1596"/>
      <c r="E3" s="291"/>
      <c r="F3" s="291"/>
      <c r="G3" s="291"/>
      <c r="H3" s="291"/>
      <c r="I3" s="291"/>
      <c r="J3" s="291"/>
      <c r="K3" s="291"/>
      <c r="L3" s="291"/>
      <c r="M3" s="291"/>
      <c r="N3" s="291"/>
      <c r="O3" s="291"/>
      <c r="P3" s="291"/>
      <c r="Q3" s="291"/>
    </row>
    <row r="4" spans="1:17" ht="13.5" thickBot="1">
      <c r="A4" s="1603" t="s">
        <v>1047</v>
      </c>
      <c r="B4" s="1603"/>
      <c r="C4" s="1603"/>
      <c r="D4" s="1604"/>
      <c r="E4" s="291"/>
      <c r="F4" s="291"/>
      <c r="G4" s="291"/>
      <c r="H4" s="291"/>
      <c r="I4" s="291"/>
      <c r="J4" s="291"/>
      <c r="K4" s="291"/>
      <c r="L4" s="291"/>
      <c r="M4" s="291"/>
      <c r="N4" s="291"/>
      <c r="O4" s="291"/>
      <c r="P4" s="291"/>
      <c r="Q4" s="291"/>
    </row>
    <row r="5" spans="1:17">
      <c r="A5" s="855" t="s">
        <v>937</v>
      </c>
      <c r="B5" s="856"/>
      <c r="C5" s="856"/>
      <c r="D5" s="861" t="s">
        <v>1058</v>
      </c>
      <c r="E5" s="291"/>
      <c r="F5" s="291"/>
      <c r="G5" s="291"/>
      <c r="H5" s="291"/>
      <c r="I5" s="291"/>
      <c r="J5" s="291"/>
      <c r="K5" s="291"/>
      <c r="L5" s="291"/>
      <c r="M5" s="291"/>
      <c r="N5" s="291"/>
      <c r="O5" s="291"/>
      <c r="P5" s="291"/>
      <c r="Q5" s="291"/>
    </row>
    <row r="6" spans="1:17" ht="13.5" thickBot="1">
      <c r="A6" s="875"/>
      <c r="B6" s="876"/>
      <c r="C6" s="876"/>
      <c r="D6" s="877"/>
      <c r="E6" s="291"/>
      <c r="F6" s="291"/>
      <c r="G6" s="291"/>
      <c r="H6" s="291"/>
      <c r="I6" s="291"/>
      <c r="J6" s="291"/>
      <c r="K6" s="291"/>
      <c r="L6" s="291"/>
      <c r="M6" s="291"/>
      <c r="N6" s="291"/>
      <c r="O6" s="291"/>
      <c r="P6" s="291"/>
      <c r="Q6" s="291"/>
    </row>
    <row r="7" spans="1:17" s="321" customFormat="1" ht="15" customHeight="1" thickBot="1">
      <c r="A7" s="1592" t="str">
        <f>Obsah!A3</f>
        <v>Informace platné k datu</v>
      </c>
      <c r="B7" s="1593"/>
      <c r="C7" s="825" t="str">
        <f>Obsah!C3</f>
        <v>(31/12/2015)</v>
      </c>
      <c r="D7" s="359"/>
      <c r="E7" s="291"/>
      <c r="F7" s="291"/>
      <c r="G7" s="291"/>
      <c r="H7" s="291"/>
      <c r="I7" s="291"/>
      <c r="J7" s="291"/>
      <c r="K7" s="291"/>
      <c r="L7" s="320"/>
      <c r="M7" s="320"/>
      <c r="N7" s="320"/>
      <c r="O7" s="320"/>
      <c r="P7" s="320"/>
      <c r="Q7" s="320"/>
    </row>
    <row r="8" spans="1:17" s="321" customFormat="1" ht="15" customHeight="1">
      <c r="A8" s="1590" t="s">
        <v>962</v>
      </c>
      <c r="B8" s="1591"/>
      <c r="C8" s="386"/>
      <c r="D8" s="1308" t="s">
        <v>876</v>
      </c>
      <c r="E8" s="320"/>
      <c r="F8" s="320"/>
      <c r="G8" s="320"/>
      <c r="H8" s="320"/>
      <c r="I8" s="320"/>
      <c r="J8" s="320"/>
      <c r="K8" s="320"/>
      <c r="L8" s="320"/>
      <c r="M8" s="320"/>
      <c r="N8" s="320"/>
      <c r="O8" s="320"/>
      <c r="P8" s="320"/>
      <c r="Q8" s="320"/>
    </row>
    <row r="9" spans="1:17" ht="15">
      <c r="A9" s="1597" t="s">
        <v>963</v>
      </c>
      <c r="B9" s="1598"/>
      <c r="C9" s="1599"/>
      <c r="D9" s="1309"/>
      <c r="E9" s="291"/>
      <c r="F9" s="291"/>
      <c r="G9" s="291"/>
      <c r="H9" s="291"/>
      <c r="I9" s="291"/>
      <c r="J9" s="291"/>
      <c r="K9" s="291"/>
      <c r="L9" s="291"/>
      <c r="M9" s="291"/>
      <c r="N9" s="291"/>
      <c r="O9" s="291"/>
      <c r="P9" s="291"/>
      <c r="Q9" s="291"/>
    </row>
    <row r="10" spans="1:17" ht="27.95" customHeight="1">
      <c r="A10" s="1769" t="s">
        <v>1205</v>
      </c>
      <c r="B10" s="1770"/>
      <c r="C10" s="1771"/>
      <c r="D10" s="1309"/>
      <c r="E10" s="291"/>
      <c r="F10" s="291"/>
      <c r="G10" s="291"/>
      <c r="H10" s="291"/>
      <c r="I10" s="291"/>
      <c r="J10" s="291"/>
      <c r="K10" s="291"/>
      <c r="L10" s="291"/>
      <c r="M10" s="291"/>
      <c r="N10" s="291"/>
      <c r="O10" s="291"/>
      <c r="P10" s="291"/>
      <c r="Q10" s="291"/>
    </row>
    <row r="11" spans="1:17">
      <c r="A11" s="1600"/>
      <c r="B11" s="1601"/>
      <c r="C11" s="1602"/>
      <c r="D11" s="1309"/>
      <c r="E11" s="291"/>
      <c r="F11" s="291"/>
      <c r="G11" s="291"/>
      <c r="H11" s="291"/>
      <c r="I11" s="291"/>
      <c r="J11" s="291"/>
      <c r="K11" s="291"/>
      <c r="L11" s="291"/>
      <c r="M11" s="291"/>
      <c r="N11" s="291"/>
      <c r="O11" s="291"/>
      <c r="P11" s="291"/>
      <c r="Q11" s="291"/>
    </row>
    <row r="12" spans="1:17">
      <c r="A12" s="1584"/>
      <c r="B12" s="1585"/>
      <c r="C12" s="934"/>
      <c r="D12" s="1309"/>
      <c r="E12" s="291"/>
      <c r="F12" s="291"/>
      <c r="G12" s="291"/>
      <c r="H12" s="291"/>
      <c r="I12" s="291"/>
      <c r="J12" s="291"/>
      <c r="K12" s="291"/>
      <c r="L12" s="291"/>
      <c r="M12" s="291"/>
      <c r="N12" s="291"/>
      <c r="O12" s="291"/>
      <c r="P12" s="291"/>
      <c r="Q12" s="291"/>
    </row>
    <row r="13" spans="1:17">
      <c r="A13" s="1584"/>
      <c r="B13" s="1585"/>
      <c r="C13" s="934"/>
      <c r="D13" s="1309"/>
      <c r="E13" s="291"/>
      <c r="F13" s="291"/>
      <c r="G13" s="291"/>
      <c r="H13" s="291"/>
      <c r="I13" s="291"/>
      <c r="J13" s="291"/>
      <c r="K13" s="291"/>
      <c r="L13" s="291"/>
      <c r="M13" s="291"/>
      <c r="N13" s="291"/>
      <c r="O13" s="291"/>
      <c r="P13" s="291"/>
      <c r="Q13" s="291"/>
    </row>
    <row r="14" spans="1:17" ht="13.5" thickBot="1">
      <c r="A14" s="1584"/>
      <c r="B14" s="1585"/>
      <c r="C14" s="934"/>
      <c r="D14" s="1309"/>
      <c r="E14" s="291"/>
      <c r="F14" s="291"/>
      <c r="G14" s="291"/>
      <c r="H14" s="291"/>
      <c r="I14" s="291"/>
      <c r="J14" s="291"/>
      <c r="K14" s="291"/>
      <c r="L14" s="291"/>
      <c r="M14" s="291"/>
      <c r="N14" s="291"/>
      <c r="O14" s="291"/>
      <c r="P14" s="291"/>
      <c r="Q14" s="291"/>
    </row>
    <row r="15" spans="1:17" hidden="1" outlineLevel="1">
      <c r="A15" s="1584"/>
      <c r="B15" s="1585"/>
      <c r="C15" s="934"/>
      <c r="D15" s="1248"/>
      <c r="E15" s="291"/>
      <c r="F15" s="291"/>
      <c r="G15" s="291"/>
      <c r="H15" s="291"/>
      <c r="I15" s="291"/>
      <c r="J15" s="291"/>
      <c r="K15" s="291"/>
      <c r="L15" s="291"/>
      <c r="M15" s="291"/>
      <c r="N15" s="291"/>
      <c r="O15" s="291"/>
      <c r="P15" s="291"/>
      <c r="Q15" s="291"/>
    </row>
    <row r="16" spans="1:17" hidden="1" outlineLevel="1">
      <c r="A16" s="1584"/>
      <c r="B16" s="1585"/>
      <c r="C16" s="934"/>
      <c r="D16" s="1248"/>
      <c r="E16" s="291"/>
      <c r="F16" s="291"/>
      <c r="G16" s="291"/>
      <c r="H16" s="291"/>
      <c r="I16" s="291"/>
      <c r="J16" s="291"/>
      <c r="K16" s="291"/>
      <c r="L16" s="291"/>
      <c r="M16" s="291"/>
      <c r="N16" s="291"/>
      <c r="O16" s="291"/>
      <c r="P16" s="291"/>
      <c r="Q16" s="291"/>
    </row>
    <row r="17" spans="1:17" hidden="1" outlineLevel="1">
      <c r="A17" s="1584"/>
      <c r="B17" s="1585"/>
      <c r="C17" s="934"/>
      <c r="D17" s="1248"/>
      <c r="E17" s="291"/>
      <c r="F17" s="291"/>
      <c r="G17" s="291"/>
      <c r="H17" s="291"/>
      <c r="I17" s="291"/>
      <c r="J17" s="291"/>
      <c r="K17" s="291"/>
      <c r="L17" s="291"/>
      <c r="M17" s="291"/>
      <c r="N17" s="291"/>
      <c r="O17" s="291"/>
      <c r="P17" s="291"/>
      <c r="Q17" s="291"/>
    </row>
    <row r="18" spans="1:17" hidden="1" outlineLevel="1">
      <c r="A18" s="1584"/>
      <c r="B18" s="1585"/>
      <c r="C18" s="934"/>
      <c r="D18" s="1248"/>
      <c r="E18" s="291"/>
      <c r="F18" s="291"/>
      <c r="G18" s="291"/>
      <c r="H18" s="291"/>
      <c r="I18" s="291"/>
      <c r="J18" s="291"/>
      <c r="K18" s="291"/>
      <c r="L18" s="291"/>
      <c r="M18" s="291"/>
      <c r="N18" s="291"/>
      <c r="O18" s="291"/>
      <c r="P18" s="291"/>
      <c r="Q18" s="291"/>
    </row>
    <row r="19" spans="1:17" hidden="1" outlineLevel="1">
      <c r="A19" s="1584"/>
      <c r="B19" s="1585"/>
      <c r="C19" s="934"/>
      <c r="D19" s="1248"/>
      <c r="E19" s="291"/>
      <c r="F19" s="291"/>
      <c r="G19" s="291"/>
      <c r="H19" s="291"/>
      <c r="I19" s="291"/>
      <c r="J19" s="291"/>
      <c r="K19" s="291"/>
      <c r="L19" s="291"/>
      <c r="M19" s="291"/>
      <c r="N19" s="291"/>
      <c r="O19" s="291"/>
      <c r="P19" s="291"/>
      <c r="Q19" s="291"/>
    </row>
    <row r="20" spans="1:17" hidden="1" outlineLevel="1">
      <c r="A20" s="1584"/>
      <c r="B20" s="1585"/>
      <c r="C20" s="934"/>
      <c r="D20" s="1248"/>
      <c r="E20" s="291"/>
      <c r="F20" s="291"/>
      <c r="G20" s="291"/>
      <c r="H20" s="291"/>
      <c r="I20" s="291"/>
      <c r="J20" s="291"/>
      <c r="K20" s="291"/>
      <c r="L20" s="291"/>
      <c r="M20" s="291"/>
      <c r="N20" s="291"/>
      <c r="O20" s="291"/>
      <c r="P20" s="291"/>
      <c r="Q20" s="291"/>
    </row>
    <row r="21" spans="1:17" hidden="1" outlineLevel="1">
      <c r="A21" s="1584"/>
      <c r="B21" s="1585"/>
      <c r="C21" s="934"/>
      <c r="D21" s="1248"/>
      <c r="E21" s="291"/>
      <c r="F21" s="291"/>
      <c r="G21" s="291"/>
      <c r="H21" s="291"/>
      <c r="I21" s="291"/>
      <c r="J21" s="291"/>
      <c r="K21" s="291"/>
      <c r="L21" s="291"/>
      <c r="M21" s="291"/>
      <c r="N21" s="291"/>
      <c r="O21" s="291"/>
      <c r="P21" s="291"/>
      <c r="Q21" s="291"/>
    </row>
    <row r="22" spans="1:17" hidden="1" outlineLevel="1">
      <c r="A22" s="1584"/>
      <c r="B22" s="1585"/>
      <c r="C22" s="934"/>
      <c r="D22" s="1248"/>
      <c r="E22" s="291"/>
      <c r="F22" s="291"/>
      <c r="G22" s="291"/>
      <c r="H22" s="291"/>
      <c r="I22" s="291"/>
      <c r="J22" s="291"/>
      <c r="K22" s="291"/>
      <c r="L22" s="291"/>
      <c r="M22" s="291"/>
      <c r="N22" s="291"/>
      <c r="O22" s="291"/>
      <c r="P22" s="291"/>
      <c r="Q22" s="291"/>
    </row>
    <row r="23" spans="1:17" hidden="1" outlineLevel="1">
      <c r="A23" s="1584"/>
      <c r="B23" s="1585"/>
      <c r="C23" s="934"/>
      <c r="D23" s="1248"/>
      <c r="E23" s="291"/>
      <c r="F23" s="291"/>
      <c r="G23" s="291"/>
      <c r="H23" s="291"/>
      <c r="I23" s="291"/>
      <c r="J23" s="291"/>
      <c r="K23" s="291"/>
      <c r="L23" s="291"/>
      <c r="M23" s="291"/>
      <c r="N23" s="291"/>
      <c r="O23" s="291"/>
      <c r="P23" s="291"/>
      <c r="Q23" s="291"/>
    </row>
    <row r="24" spans="1:17" ht="13.5" hidden="1" outlineLevel="1" thickBot="1">
      <c r="A24" s="1587"/>
      <c r="B24" s="1588"/>
      <c r="C24" s="1589"/>
      <c r="D24" s="1249"/>
      <c r="E24" s="291"/>
      <c r="F24" s="291"/>
      <c r="G24" s="291"/>
      <c r="H24" s="291"/>
      <c r="I24" s="291"/>
      <c r="J24" s="291"/>
      <c r="K24" s="291"/>
      <c r="L24" s="291"/>
      <c r="M24" s="291"/>
      <c r="N24" s="291"/>
      <c r="O24" s="291"/>
      <c r="P24" s="291"/>
      <c r="Q24" s="291"/>
    </row>
    <row r="25" spans="1:17" ht="30" customHeight="1" collapsed="1">
      <c r="A25" s="1582" t="s">
        <v>938</v>
      </c>
      <c r="B25" s="1583"/>
      <c r="C25" s="1583"/>
      <c r="D25" s="1308" t="s">
        <v>942</v>
      </c>
      <c r="E25" s="291"/>
      <c r="F25" s="291"/>
      <c r="G25" s="291"/>
      <c r="H25" s="291"/>
      <c r="I25" s="291"/>
      <c r="J25" s="291"/>
      <c r="K25" s="291"/>
      <c r="L25" s="291"/>
      <c r="M25" s="291"/>
      <c r="N25" s="291"/>
      <c r="O25" s="291"/>
      <c r="P25" s="291"/>
      <c r="Q25" s="291"/>
    </row>
    <row r="26" spans="1:17">
      <c r="A26" s="1584"/>
      <c r="B26" s="1585"/>
      <c r="C26" s="934"/>
      <c r="D26" s="1309"/>
      <c r="E26" s="291"/>
      <c r="F26" s="291"/>
      <c r="G26" s="291"/>
      <c r="H26" s="291"/>
      <c r="I26" s="291"/>
      <c r="J26" s="291"/>
      <c r="K26" s="291"/>
      <c r="L26" s="291"/>
      <c r="M26" s="291"/>
      <c r="N26" s="291"/>
      <c r="O26" s="291"/>
      <c r="P26" s="291"/>
      <c r="Q26" s="291"/>
    </row>
    <row r="27" spans="1:17" ht="48.75" customHeight="1">
      <c r="A27" s="1579" t="s">
        <v>1206</v>
      </c>
      <c r="B27" s="1579"/>
      <c r="C27" s="833" t="s">
        <v>1207</v>
      </c>
      <c r="D27" s="1309"/>
      <c r="E27" s="291"/>
      <c r="F27" s="291"/>
      <c r="G27" s="291"/>
      <c r="H27" s="291"/>
      <c r="I27" s="291"/>
      <c r="J27" s="291"/>
      <c r="K27" s="291"/>
      <c r="L27" s="291"/>
      <c r="M27" s="291"/>
      <c r="N27" s="291"/>
      <c r="O27" s="291"/>
      <c r="P27" s="291"/>
      <c r="Q27" s="291"/>
    </row>
    <row r="28" spans="1:17">
      <c r="A28" s="1580" t="s">
        <v>1208</v>
      </c>
      <c r="B28" s="1581"/>
      <c r="C28" s="831">
        <v>239112631.75009999</v>
      </c>
      <c r="D28" s="1309"/>
      <c r="E28" s="291"/>
      <c r="F28" s="291"/>
      <c r="G28" s="291"/>
      <c r="H28" s="291"/>
      <c r="I28" s="291"/>
      <c r="J28" s="291"/>
      <c r="K28" s="291"/>
      <c r="L28" s="291"/>
      <c r="M28" s="291"/>
      <c r="N28" s="291"/>
      <c r="O28" s="291"/>
      <c r="P28" s="291"/>
      <c r="Q28" s="291"/>
    </row>
    <row r="29" spans="1:17">
      <c r="A29" s="1580" t="s">
        <v>1209</v>
      </c>
      <c r="B29" s="1586"/>
      <c r="C29" s="831"/>
      <c r="D29" s="1309"/>
      <c r="E29" s="291"/>
      <c r="F29" s="291"/>
      <c r="G29" s="291"/>
      <c r="H29" s="291"/>
      <c r="I29" s="291"/>
      <c r="J29" s="291"/>
      <c r="K29" s="291"/>
      <c r="L29" s="291"/>
      <c r="M29" s="291"/>
      <c r="N29" s="291"/>
      <c r="O29" s="291"/>
      <c r="P29" s="291"/>
      <c r="Q29" s="291"/>
    </row>
    <row r="30" spans="1:17">
      <c r="A30" s="1580" t="s">
        <v>1210</v>
      </c>
      <c r="B30" s="1586"/>
      <c r="C30" s="831"/>
      <c r="D30" s="1309"/>
      <c r="E30" s="291"/>
      <c r="F30" s="291"/>
      <c r="G30" s="291"/>
      <c r="H30" s="291"/>
      <c r="I30" s="291"/>
      <c r="J30" s="291"/>
      <c r="K30" s="291"/>
      <c r="L30" s="291"/>
      <c r="M30" s="291"/>
      <c r="N30" s="291"/>
      <c r="O30" s="291"/>
      <c r="P30" s="291"/>
      <c r="Q30" s="291"/>
    </row>
    <row r="31" spans="1:17" outlineLevel="1">
      <c r="A31" s="1580" t="s">
        <v>1211</v>
      </c>
      <c r="B31" s="1581"/>
      <c r="C31" s="831">
        <v>135000</v>
      </c>
      <c r="D31" s="1248"/>
      <c r="E31" s="291"/>
      <c r="F31" s="291"/>
      <c r="G31" s="291"/>
      <c r="H31" s="291"/>
      <c r="I31" s="291"/>
      <c r="J31" s="291"/>
      <c r="K31" s="291"/>
      <c r="L31" s="291"/>
      <c r="M31" s="291"/>
      <c r="N31" s="291"/>
      <c r="O31" s="291"/>
      <c r="P31" s="291"/>
      <c r="Q31" s="291"/>
    </row>
    <row r="32" spans="1:17" outlineLevel="1">
      <c r="A32" s="1580" t="s">
        <v>1212</v>
      </c>
      <c r="B32" s="1581"/>
      <c r="C32" s="831"/>
      <c r="D32" s="1248"/>
      <c r="E32" s="291"/>
      <c r="F32" s="291"/>
      <c r="G32" s="291"/>
      <c r="H32" s="291"/>
      <c r="I32" s="291"/>
      <c r="J32" s="291"/>
      <c r="K32" s="291"/>
      <c r="L32" s="291"/>
      <c r="M32" s="291"/>
      <c r="N32" s="291"/>
      <c r="O32" s="291"/>
      <c r="P32" s="291"/>
      <c r="Q32" s="291"/>
    </row>
    <row r="33" spans="1:17" outlineLevel="1">
      <c r="A33" s="1580" t="s">
        <v>1213</v>
      </c>
      <c r="B33" s="1581"/>
      <c r="C33" s="831">
        <v>15226259.796290001</v>
      </c>
      <c r="D33" s="1248"/>
      <c r="E33" s="291"/>
      <c r="F33" s="291"/>
      <c r="G33" s="291"/>
      <c r="H33" s="291"/>
      <c r="I33" s="291"/>
      <c r="J33" s="291"/>
      <c r="K33" s="291"/>
      <c r="L33" s="291"/>
      <c r="M33" s="291"/>
      <c r="N33" s="291"/>
      <c r="O33" s="291"/>
      <c r="P33" s="291"/>
      <c r="Q33" s="291"/>
    </row>
    <row r="34" spans="1:17" outlineLevel="1">
      <c r="A34" s="1580" t="s">
        <v>1214</v>
      </c>
      <c r="B34" s="1586"/>
      <c r="C34" s="831"/>
      <c r="D34" s="1248"/>
      <c r="E34" s="291"/>
      <c r="F34" s="291"/>
      <c r="G34" s="291"/>
      <c r="H34" s="291"/>
      <c r="I34" s="291"/>
      <c r="J34" s="291"/>
      <c r="K34" s="291"/>
      <c r="L34" s="291"/>
      <c r="M34" s="291"/>
      <c r="N34" s="291"/>
      <c r="O34" s="291"/>
      <c r="P34" s="291"/>
      <c r="Q34" s="291"/>
    </row>
    <row r="35" spans="1:17" outlineLevel="1">
      <c r="A35" s="1580" t="s">
        <v>1215</v>
      </c>
      <c r="B35" s="1586"/>
      <c r="C35" s="831"/>
      <c r="D35" s="1248"/>
      <c r="E35" s="291"/>
      <c r="F35" s="291"/>
      <c r="G35" s="291"/>
      <c r="H35" s="291"/>
      <c r="I35" s="291"/>
      <c r="J35" s="291"/>
      <c r="K35" s="291"/>
      <c r="L35" s="291"/>
      <c r="M35" s="291"/>
      <c r="N35" s="291"/>
      <c r="O35" s="291"/>
      <c r="P35" s="291"/>
      <c r="Q35" s="291"/>
    </row>
    <row r="36" spans="1:17" outlineLevel="1">
      <c r="A36" s="1580" t="s">
        <v>1216</v>
      </c>
      <c r="B36" s="1581"/>
      <c r="C36" s="831"/>
      <c r="D36" s="1248"/>
      <c r="E36" s="291"/>
      <c r="F36" s="291"/>
      <c r="G36" s="291"/>
      <c r="H36" s="291"/>
      <c r="I36" s="291"/>
      <c r="J36" s="291"/>
      <c r="K36" s="291"/>
      <c r="L36" s="291"/>
      <c r="M36" s="291"/>
      <c r="N36" s="291"/>
      <c r="O36" s="291"/>
      <c r="P36" s="291"/>
      <c r="Q36" s="291"/>
    </row>
    <row r="37" spans="1:17" outlineLevel="1">
      <c r="A37" s="1577" t="s">
        <v>1217</v>
      </c>
      <c r="B37" s="1577"/>
      <c r="C37" s="831">
        <v>254473891.54639</v>
      </c>
      <c r="D37" s="1248"/>
      <c r="E37" s="291"/>
      <c r="F37" s="291"/>
      <c r="G37" s="829"/>
      <c r="H37" s="291"/>
      <c r="I37" s="291"/>
      <c r="J37" s="291"/>
      <c r="K37" s="291"/>
      <c r="L37" s="291"/>
      <c r="M37" s="291"/>
      <c r="N37" s="291"/>
      <c r="O37" s="291"/>
      <c r="P37" s="291"/>
      <c r="Q37" s="291"/>
    </row>
    <row r="38" spans="1:17" ht="48.75" customHeight="1" outlineLevel="1">
      <c r="A38" s="1578"/>
      <c r="B38" s="1578"/>
      <c r="C38" s="826"/>
      <c r="D38" s="1248"/>
      <c r="E38" s="291"/>
      <c r="F38" s="291"/>
      <c r="G38" s="291"/>
      <c r="H38" s="291"/>
      <c r="I38" s="291"/>
      <c r="J38" s="291"/>
      <c r="K38" s="291"/>
      <c r="L38" s="291"/>
      <c r="M38" s="291"/>
      <c r="N38" s="291"/>
      <c r="O38" s="291"/>
      <c r="P38" s="291"/>
      <c r="Q38" s="291"/>
    </row>
    <row r="39" spans="1:17" ht="48.75" customHeight="1" outlineLevel="1">
      <c r="A39" s="1579" t="s">
        <v>1218</v>
      </c>
      <c r="B39" s="1579"/>
      <c r="C39" s="834" t="s">
        <v>1207</v>
      </c>
      <c r="D39" s="1248"/>
      <c r="E39" s="291"/>
      <c r="F39" s="291"/>
      <c r="G39" s="291"/>
      <c r="H39" s="291"/>
      <c r="I39" s="291"/>
      <c r="J39" s="291"/>
      <c r="K39" s="291"/>
      <c r="L39" s="291"/>
      <c r="M39" s="291"/>
      <c r="N39" s="291"/>
      <c r="O39" s="291"/>
      <c r="P39" s="291"/>
      <c r="Q39" s="291"/>
    </row>
    <row r="40" spans="1:17" outlineLevel="1">
      <c r="A40" s="1577" t="s">
        <v>1219</v>
      </c>
      <c r="B40" s="1577"/>
      <c r="C40" s="830"/>
      <c r="D40" s="1248"/>
      <c r="E40" s="291"/>
      <c r="F40" s="291"/>
      <c r="G40" s="291"/>
      <c r="H40" s="291"/>
      <c r="I40" s="291"/>
      <c r="J40" s="291"/>
      <c r="K40" s="291"/>
      <c r="L40" s="291"/>
      <c r="M40" s="291"/>
      <c r="N40" s="291"/>
      <c r="O40" s="291"/>
      <c r="P40" s="291"/>
      <c r="Q40" s="291"/>
    </row>
    <row r="41" spans="1:17" outlineLevel="1">
      <c r="A41" s="1577" t="s">
        <v>1220</v>
      </c>
      <c r="B41" s="1577"/>
      <c r="C41" s="830">
        <v>156249.27413999999</v>
      </c>
      <c r="D41" s="1248"/>
      <c r="E41" s="291"/>
      <c r="F41" s="291"/>
      <c r="G41" s="291"/>
      <c r="H41" s="291"/>
      <c r="I41" s="291"/>
      <c r="J41" s="291"/>
      <c r="K41" s="291"/>
      <c r="L41" s="291"/>
      <c r="M41" s="291"/>
      <c r="N41" s="291"/>
      <c r="O41" s="291"/>
      <c r="P41" s="291"/>
      <c r="Q41" s="291"/>
    </row>
    <row r="42" spans="1:17" outlineLevel="1">
      <c r="A42" s="1577" t="s">
        <v>1032</v>
      </c>
      <c r="B42" s="1577"/>
      <c r="C42" s="830">
        <v>239091382.47595999</v>
      </c>
      <c r="D42" s="1248"/>
      <c r="E42" s="291"/>
      <c r="F42" s="291"/>
      <c r="G42" s="291"/>
      <c r="H42" s="291"/>
      <c r="I42" s="291"/>
      <c r="J42" s="291"/>
      <c r="K42" s="291"/>
      <c r="L42" s="291"/>
      <c r="M42" s="291"/>
      <c r="N42" s="291"/>
      <c r="O42" s="291"/>
      <c r="P42" s="291"/>
      <c r="Q42" s="291"/>
    </row>
    <row r="43" spans="1:17" outlineLevel="1">
      <c r="A43" s="1577" t="s">
        <v>1221</v>
      </c>
      <c r="B43" s="1577"/>
      <c r="C43" s="830">
        <v>15226259.796290001</v>
      </c>
      <c r="D43" s="1248"/>
      <c r="E43" s="291"/>
      <c r="F43" s="291"/>
      <c r="G43" s="829"/>
      <c r="H43" s="291"/>
      <c r="I43" s="291"/>
      <c r="J43" s="291"/>
      <c r="K43" s="291"/>
      <c r="L43" s="291"/>
      <c r="M43" s="291"/>
      <c r="N43" s="291"/>
      <c r="O43" s="291"/>
      <c r="P43" s="291"/>
      <c r="Q43" s="291"/>
    </row>
    <row r="44" spans="1:17" ht="48.75" customHeight="1" outlineLevel="1">
      <c r="A44" s="1578"/>
      <c r="B44" s="1578"/>
      <c r="C44" s="826"/>
      <c r="D44" s="1248"/>
      <c r="E44" s="291"/>
      <c r="F44" s="291"/>
      <c r="G44" s="291"/>
      <c r="H44" s="291"/>
      <c r="I44" s="291"/>
      <c r="J44" s="291"/>
      <c r="K44" s="291"/>
      <c r="L44" s="291"/>
      <c r="M44" s="291"/>
      <c r="N44" s="291"/>
      <c r="O44" s="291"/>
      <c r="P44" s="291"/>
      <c r="Q44" s="291"/>
    </row>
    <row r="45" spans="1:17" ht="48.75" customHeight="1" outlineLevel="1">
      <c r="A45" s="1579" t="s">
        <v>1222</v>
      </c>
      <c r="B45" s="1579"/>
      <c r="C45" s="834" t="s">
        <v>1207</v>
      </c>
      <c r="D45" s="1248"/>
      <c r="E45" s="291"/>
      <c r="F45" s="291"/>
      <c r="G45" s="291"/>
      <c r="H45" s="291"/>
      <c r="I45" s="291"/>
      <c r="J45" s="291"/>
      <c r="K45" s="291"/>
      <c r="L45" s="291"/>
      <c r="M45" s="291"/>
      <c r="N45" s="291"/>
      <c r="O45" s="291"/>
      <c r="P45" s="291"/>
      <c r="Q45" s="291"/>
    </row>
    <row r="46" spans="1:17" outlineLevel="1">
      <c r="A46" s="1580" t="s">
        <v>1223</v>
      </c>
      <c r="B46" s="1581"/>
      <c r="C46" s="830">
        <v>29946974.909253322</v>
      </c>
      <c r="D46" s="1248"/>
      <c r="E46" s="291"/>
      <c r="F46" s="291"/>
      <c r="G46" s="291"/>
      <c r="H46" s="291"/>
      <c r="I46" s="291"/>
      <c r="J46" s="291"/>
      <c r="K46" s="291"/>
      <c r="L46" s="291"/>
      <c r="M46" s="291"/>
      <c r="N46" s="291"/>
      <c r="O46" s="291"/>
      <c r="P46" s="291"/>
      <c r="Q46" s="291"/>
    </row>
    <row r="47" spans="1:17" outlineLevel="1">
      <c r="A47" s="1577" t="s">
        <v>1224</v>
      </c>
      <c r="B47" s="1577"/>
      <c r="C47" s="830">
        <v>254473891.54639</v>
      </c>
      <c r="D47" s="1248"/>
      <c r="E47" s="291"/>
      <c r="F47" s="291"/>
      <c r="G47" s="291"/>
      <c r="H47" s="291"/>
      <c r="I47" s="291"/>
      <c r="J47" s="291"/>
      <c r="K47" s="291"/>
      <c r="L47" s="291"/>
      <c r="M47" s="291"/>
      <c r="N47" s="291"/>
      <c r="O47" s="291"/>
      <c r="P47" s="291"/>
      <c r="Q47" s="291"/>
    </row>
    <row r="48" spans="1:17" ht="48.75" customHeight="1" outlineLevel="1">
      <c r="A48" s="1605"/>
      <c r="B48" s="1605"/>
      <c r="C48" s="827"/>
      <c r="D48" s="1248"/>
      <c r="E48" s="291"/>
      <c r="F48" s="291"/>
      <c r="G48" s="291"/>
      <c r="H48" s="291"/>
      <c r="I48" s="291"/>
      <c r="J48" s="291"/>
      <c r="K48" s="291"/>
      <c r="L48" s="291"/>
      <c r="M48" s="291"/>
      <c r="N48" s="291"/>
      <c r="O48" s="291"/>
      <c r="P48" s="291"/>
      <c r="Q48" s="291"/>
    </row>
    <row r="49" spans="1:17" ht="48.75" customHeight="1" outlineLevel="1">
      <c r="A49" s="1606" t="s">
        <v>1225</v>
      </c>
      <c r="B49" s="1607"/>
      <c r="C49" s="835" t="s">
        <v>1226</v>
      </c>
      <c r="D49" s="1248"/>
      <c r="E49" s="291"/>
      <c r="F49" s="291"/>
      <c r="G49" s="291"/>
      <c r="H49" s="291"/>
      <c r="I49" s="291"/>
      <c r="J49" s="291"/>
      <c r="K49" s="291"/>
      <c r="L49" s="291"/>
      <c r="M49" s="291"/>
      <c r="N49" s="291"/>
      <c r="O49" s="291"/>
      <c r="P49" s="291"/>
      <c r="Q49" s="291"/>
    </row>
    <row r="50" spans="1:17" outlineLevel="1">
      <c r="A50" s="1580" t="s">
        <v>962</v>
      </c>
      <c r="B50" s="1586"/>
      <c r="C50" s="832">
        <v>0.11174072005193814</v>
      </c>
      <c r="D50" s="1248"/>
      <c r="E50" s="291"/>
      <c r="F50" s="291"/>
      <c r="G50" s="291"/>
      <c r="H50" s="291"/>
      <c r="I50" s="291"/>
      <c r="J50" s="291"/>
      <c r="K50" s="291"/>
      <c r="L50" s="291"/>
      <c r="M50" s="291"/>
      <c r="N50" s="291"/>
      <c r="O50" s="291"/>
      <c r="P50" s="291"/>
      <c r="Q50" s="291"/>
    </row>
    <row r="51" spans="1:17" ht="12.75" customHeight="1" outlineLevel="1">
      <c r="A51" s="1608"/>
      <c r="B51" s="1608"/>
      <c r="C51" s="828"/>
      <c r="D51" s="1248"/>
      <c r="E51" s="291"/>
      <c r="F51" s="291"/>
      <c r="G51" s="291"/>
      <c r="H51" s="291"/>
      <c r="I51" s="291"/>
      <c r="J51" s="291"/>
      <c r="K51" s="291"/>
      <c r="L51" s="291"/>
      <c r="M51" s="291"/>
      <c r="N51" s="291"/>
      <c r="O51" s="291"/>
      <c r="P51" s="291"/>
      <c r="Q51" s="291"/>
    </row>
    <row r="52" spans="1:17" ht="15.75" customHeight="1" outlineLevel="1" thickBot="1">
      <c r="A52" s="1574"/>
      <c r="B52" s="1575"/>
      <c r="C52" s="1576"/>
      <c r="D52" s="1249"/>
      <c r="E52" s="291"/>
      <c r="F52" s="291"/>
      <c r="G52" s="291"/>
      <c r="H52" s="291"/>
      <c r="I52" s="291"/>
      <c r="J52" s="291"/>
      <c r="K52" s="291"/>
      <c r="L52" s="291"/>
      <c r="M52" s="291"/>
      <c r="N52" s="291"/>
      <c r="O52" s="291"/>
      <c r="P52" s="291"/>
      <c r="Q52" s="291"/>
    </row>
    <row r="53" spans="1:17" s="198" customFormat="1" ht="30" customHeight="1" thickBot="1">
      <c r="A53" s="1609" t="s">
        <v>939</v>
      </c>
      <c r="B53" s="1610"/>
      <c r="C53" s="836" t="s">
        <v>1227</v>
      </c>
      <c r="D53" s="1567" t="s">
        <v>943</v>
      </c>
      <c r="E53" s="134"/>
      <c r="F53" s="134"/>
      <c r="G53" s="134"/>
      <c r="H53" s="134"/>
      <c r="I53" s="134"/>
      <c r="J53" s="134"/>
      <c r="K53" s="134"/>
      <c r="L53" s="134"/>
      <c r="M53" s="134"/>
      <c r="N53" s="134"/>
      <c r="O53" s="134"/>
      <c r="P53" s="134"/>
      <c r="Q53" s="134"/>
    </row>
    <row r="54" spans="1:17" hidden="1" outlineLevel="1">
      <c r="A54" s="1417"/>
      <c r="B54" s="1416"/>
      <c r="C54" s="1416"/>
      <c r="D54" s="1138"/>
      <c r="E54" s="291"/>
      <c r="F54" s="291"/>
      <c r="G54" s="291"/>
      <c r="H54" s="291"/>
      <c r="I54" s="291"/>
      <c r="J54" s="291"/>
      <c r="K54" s="291"/>
      <c r="L54" s="291"/>
      <c r="M54" s="291"/>
      <c r="N54" s="291"/>
      <c r="O54" s="291"/>
      <c r="P54" s="291"/>
      <c r="Q54" s="291"/>
    </row>
    <row r="55" spans="1:17" hidden="1" outlineLevel="1">
      <c r="A55" s="1417"/>
      <c r="B55" s="1416"/>
      <c r="C55" s="1416"/>
      <c r="D55" s="1138"/>
      <c r="E55" s="291"/>
      <c r="F55" s="291"/>
      <c r="G55" s="291"/>
      <c r="H55" s="291"/>
      <c r="I55" s="291"/>
      <c r="J55" s="291"/>
      <c r="K55" s="291"/>
      <c r="L55" s="291"/>
      <c r="M55" s="291"/>
      <c r="N55" s="291"/>
      <c r="O55" s="291"/>
      <c r="P55" s="291"/>
      <c r="Q55" s="291"/>
    </row>
    <row r="56" spans="1:17" hidden="1" outlineLevel="1">
      <c r="A56" s="1417"/>
      <c r="B56" s="1416"/>
      <c r="C56" s="1416"/>
      <c r="D56" s="1138"/>
      <c r="E56" s="291"/>
      <c r="F56" s="291"/>
      <c r="G56" s="291"/>
      <c r="H56" s="291"/>
      <c r="I56" s="291"/>
      <c r="J56" s="291"/>
      <c r="K56" s="291"/>
      <c r="L56" s="291"/>
      <c r="M56" s="291"/>
      <c r="N56" s="291"/>
      <c r="O56" s="291"/>
      <c r="P56" s="291"/>
      <c r="Q56" s="291"/>
    </row>
    <row r="57" spans="1:17" hidden="1" outlineLevel="1">
      <c r="A57" s="1417"/>
      <c r="B57" s="1416"/>
      <c r="C57" s="1416"/>
      <c r="D57" s="1138"/>
      <c r="E57" s="291"/>
      <c r="F57" s="291"/>
      <c r="G57" s="291"/>
      <c r="H57" s="291"/>
      <c r="I57" s="291"/>
      <c r="J57" s="291"/>
      <c r="K57" s="291"/>
      <c r="L57" s="291"/>
      <c r="M57" s="291"/>
      <c r="N57" s="291"/>
      <c r="O57" s="291"/>
      <c r="P57" s="291"/>
      <c r="Q57" s="291"/>
    </row>
    <row r="58" spans="1:17" hidden="1" outlineLevel="1">
      <c r="A58" s="1417"/>
      <c r="B58" s="1416"/>
      <c r="C58" s="1416"/>
      <c r="D58" s="1138"/>
      <c r="E58" s="291"/>
      <c r="F58" s="291"/>
      <c r="G58" s="291"/>
      <c r="H58" s="291"/>
      <c r="I58" s="291"/>
      <c r="J58" s="291"/>
      <c r="K58" s="291"/>
      <c r="L58" s="291"/>
      <c r="M58" s="291"/>
      <c r="N58" s="291"/>
      <c r="O58" s="291"/>
      <c r="P58" s="291"/>
      <c r="Q58" s="291"/>
    </row>
    <row r="59" spans="1:17" hidden="1" outlineLevel="1">
      <c r="A59" s="1417"/>
      <c r="B59" s="1416"/>
      <c r="C59" s="1416"/>
      <c r="D59" s="1138" t="s">
        <v>943</v>
      </c>
      <c r="E59" s="291"/>
      <c r="F59" s="291"/>
      <c r="G59" s="291"/>
      <c r="H59" s="291"/>
      <c r="I59" s="291"/>
      <c r="J59" s="291"/>
      <c r="K59" s="291"/>
      <c r="L59" s="291"/>
      <c r="M59" s="291"/>
      <c r="N59" s="291"/>
      <c r="O59" s="291"/>
      <c r="P59" s="291"/>
      <c r="Q59" s="291"/>
    </row>
    <row r="60" spans="1:17" hidden="1" outlineLevel="1">
      <c r="A60" s="1417"/>
      <c r="B60" s="1416"/>
      <c r="C60" s="1416"/>
      <c r="D60" s="1138"/>
      <c r="E60" s="291"/>
      <c r="F60" s="291"/>
      <c r="G60" s="291"/>
      <c r="H60" s="291"/>
      <c r="I60" s="291"/>
      <c r="J60" s="291"/>
      <c r="K60" s="291"/>
      <c r="L60" s="291"/>
      <c r="M60" s="291"/>
      <c r="N60" s="291"/>
      <c r="O60" s="291"/>
      <c r="P60" s="291"/>
      <c r="Q60" s="291"/>
    </row>
    <row r="61" spans="1:17" hidden="1" outlineLevel="1">
      <c r="A61" s="1417"/>
      <c r="B61" s="1416"/>
      <c r="C61" s="1416"/>
      <c r="D61" s="1138"/>
      <c r="E61" s="291"/>
      <c r="F61" s="291"/>
      <c r="G61" s="291"/>
      <c r="H61" s="291"/>
      <c r="I61" s="291"/>
      <c r="J61" s="291"/>
      <c r="K61" s="291"/>
      <c r="L61" s="291"/>
      <c r="M61" s="291"/>
      <c r="N61" s="291"/>
      <c r="O61" s="291"/>
      <c r="P61" s="291"/>
      <c r="Q61" s="291"/>
    </row>
    <row r="62" spans="1:17" hidden="1" outlineLevel="1">
      <c r="A62" s="1417"/>
      <c r="B62" s="1416"/>
      <c r="C62" s="1416"/>
      <c r="D62" s="1138"/>
      <c r="E62" s="291"/>
      <c r="F62" s="291"/>
      <c r="G62" s="291"/>
      <c r="H62" s="291"/>
      <c r="I62" s="291"/>
      <c r="J62" s="291"/>
      <c r="K62" s="291"/>
      <c r="L62" s="291"/>
      <c r="M62" s="291"/>
      <c r="N62" s="291"/>
      <c r="O62" s="291"/>
      <c r="P62" s="291"/>
      <c r="Q62" s="291"/>
    </row>
    <row r="63" spans="1:17" hidden="1" outlineLevel="1">
      <c r="A63" s="1417"/>
      <c r="B63" s="1416"/>
      <c r="C63" s="1416"/>
      <c r="D63" s="1138"/>
      <c r="E63" s="291"/>
      <c r="F63" s="291"/>
      <c r="G63" s="291"/>
      <c r="H63" s="291"/>
      <c r="I63" s="291"/>
      <c r="J63" s="291"/>
      <c r="K63" s="291"/>
      <c r="L63" s="291"/>
      <c r="M63" s="291"/>
      <c r="N63" s="291"/>
      <c r="O63" s="291"/>
      <c r="P63" s="291"/>
      <c r="Q63" s="291"/>
    </row>
    <row r="64" spans="1:17" hidden="1" outlineLevel="1">
      <c r="A64" s="1417"/>
      <c r="B64" s="1416"/>
      <c r="C64" s="1416"/>
      <c r="D64" s="1138"/>
      <c r="E64" s="291"/>
      <c r="F64" s="291"/>
      <c r="G64" s="291"/>
      <c r="H64" s="291"/>
      <c r="I64" s="291"/>
      <c r="J64" s="291"/>
      <c r="K64" s="291"/>
      <c r="L64" s="291"/>
      <c r="M64" s="291"/>
      <c r="N64" s="291"/>
      <c r="O64" s="291"/>
      <c r="P64" s="291"/>
      <c r="Q64" s="291"/>
    </row>
    <row r="65" spans="1:17" hidden="1" outlineLevel="1">
      <c r="A65" s="1417"/>
      <c r="B65" s="1416"/>
      <c r="C65" s="1416"/>
      <c r="D65" s="1138"/>
      <c r="E65" s="291"/>
      <c r="F65" s="291"/>
      <c r="G65" s="291"/>
      <c r="H65" s="291"/>
      <c r="I65" s="291"/>
      <c r="J65" s="291"/>
      <c r="K65" s="291"/>
      <c r="L65" s="291"/>
      <c r="M65" s="291"/>
      <c r="N65" s="291"/>
      <c r="O65" s="291"/>
      <c r="P65" s="291"/>
      <c r="Q65" s="291"/>
    </row>
    <row r="66" spans="1:17" hidden="1" outlineLevel="1">
      <c r="A66" s="1417"/>
      <c r="B66" s="1416"/>
      <c r="C66" s="1416"/>
      <c r="D66" s="1138"/>
      <c r="E66" s="291"/>
      <c r="F66" s="291"/>
      <c r="G66" s="291"/>
      <c r="H66" s="291"/>
      <c r="I66" s="291"/>
      <c r="J66" s="291"/>
      <c r="K66" s="291"/>
      <c r="L66" s="291"/>
      <c r="M66" s="291"/>
      <c r="N66" s="291"/>
      <c r="O66" s="291"/>
      <c r="P66" s="291"/>
      <c r="Q66" s="291"/>
    </row>
    <row r="67" spans="1:17" hidden="1" outlineLevel="1">
      <c r="A67" s="1417"/>
      <c r="B67" s="1416"/>
      <c r="C67" s="1416"/>
      <c r="D67" s="1138"/>
      <c r="E67" s="291"/>
      <c r="F67" s="291"/>
      <c r="G67" s="291"/>
      <c r="H67" s="291"/>
      <c r="I67" s="291"/>
      <c r="J67" s="291"/>
      <c r="K67" s="291"/>
      <c r="L67" s="291"/>
      <c r="M67" s="291"/>
      <c r="N67" s="291"/>
      <c r="O67" s="291"/>
      <c r="P67" s="291"/>
      <c r="Q67" s="291"/>
    </row>
    <row r="68" spans="1:17" hidden="1" outlineLevel="1">
      <c r="A68" s="1417"/>
      <c r="B68" s="1416"/>
      <c r="C68" s="1416"/>
      <c r="D68" s="1138"/>
      <c r="E68" s="291"/>
      <c r="F68" s="291"/>
      <c r="G68" s="291"/>
      <c r="H68" s="291"/>
      <c r="I68" s="291"/>
      <c r="J68" s="291"/>
      <c r="K68" s="291"/>
      <c r="L68" s="291"/>
      <c r="M68" s="291"/>
      <c r="N68" s="291"/>
      <c r="O68" s="291"/>
      <c r="P68" s="291"/>
      <c r="Q68" s="291"/>
    </row>
    <row r="69" spans="1:17" ht="13.5" hidden="1" outlineLevel="1" thickBot="1">
      <c r="A69" s="1568"/>
      <c r="B69" s="1434"/>
      <c r="C69" s="1434"/>
      <c r="D69" s="1139"/>
      <c r="E69" s="291"/>
      <c r="F69" s="291"/>
      <c r="G69" s="291"/>
      <c r="H69" s="291"/>
      <c r="I69" s="291"/>
      <c r="J69" s="291"/>
      <c r="K69" s="291"/>
      <c r="L69" s="291"/>
      <c r="M69" s="291"/>
      <c r="N69" s="291"/>
      <c r="O69" s="291"/>
      <c r="P69" s="291"/>
      <c r="Q69" s="291"/>
    </row>
    <row r="70" spans="1:17" ht="30.75" customHeight="1" collapsed="1">
      <c r="A70" s="1569" t="s">
        <v>940</v>
      </c>
      <c r="B70" s="1570"/>
      <c r="C70" s="1571"/>
      <c r="D70" s="1567" t="s">
        <v>944</v>
      </c>
      <c r="E70" s="291"/>
      <c r="F70" s="291"/>
      <c r="G70" s="291"/>
      <c r="H70" s="291"/>
      <c r="I70" s="291"/>
      <c r="J70" s="291"/>
      <c r="K70" s="291"/>
      <c r="L70" s="291"/>
      <c r="M70" s="291"/>
      <c r="N70" s="291"/>
      <c r="O70" s="291"/>
      <c r="P70" s="291"/>
      <c r="Q70" s="291"/>
    </row>
    <row r="71" spans="1:17">
      <c r="A71" s="1772" t="s">
        <v>1228</v>
      </c>
      <c r="B71" s="1773"/>
      <c r="C71" s="1774"/>
      <c r="D71" s="1138"/>
      <c r="E71" s="291"/>
      <c r="F71" s="291"/>
      <c r="G71" s="291"/>
      <c r="H71" s="291"/>
      <c r="I71" s="291"/>
      <c r="J71" s="291"/>
      <c r="K71" s="291"/>
      <c r="L71" s="291"/>
      <c r="M71" s="291"/>
      <c r="N71" s="291"/>
      <c r="O71" s="291"/>
      <c r="P71" s="291"/>
      <c r="Q71" s="291"/>
    </row>
    <row r="72" spans="1:17">
      <c r="A72" s="1775"/>
      <c r="B72" s="1776"/>
      <c r="C72" s="1777"/>
      <c r="D72" s="1138"/>
      <c r="E72" s="291"/>
      <c r="F72" s="291"/>
      <c r="G72" s="291"/>
      <c r="H72" s="291"/>
      <c r="I72" s="291"/>
      <c r="J72" s="291"/>
      <c r="K72" s="291"/>
      <c r="L72" s="291"/>
      <c r="M72" s="291"/>
      <c r="N72" s="291"/>
      <c r="O72" s="291"/>
      <c r="P72" s="291"/>
      <c r="Q72" s="291"/>
    </row>
    <row r="73" spans="1:17">
      <c r="A73" s="1778"/>
      <c r="B73" s="1779"/>
      <c r="C73" s="1780"/>
      <c r="D73" s="1138"/>
      <c r="E73" s="291"/>
      <c r="F73" s="291"/>
      <c r="G73" s="291"/>
      <c r="H73" s="291"/>
      <c r="I73" s="291"/>
      <c r="J73" s="291"/>
      <c r="K73" s="291"/>
      <c r="L73" s="291"/>
      <c r="M73" s="291"/>
      <c r="N73" s="291"/>
      <c r="O73" s="291"/>
      <c r="P73" s="291"/>
      <c r="Q73" s="291"/>
    </row>
    <row r="74" spans="1:17">
      <c r="A74" s="1417"/>
      <c r="B74" s="1416"/>
      <c r="C74" s="1416"/>
      <c r="D74" s="1138"/>
      <c r="E74" s="291"/>
      <c r="F74" s="291"/>
      <c r="G74" s="291"/>
      <c r="H74" s="291"/>
      <c r="I74" s="291"/>
      <c r="J74" s="291"/>
      <c r="K74" s="291"/>
      <c r="L74" s="291"/>
      <c r="M74" s="291"/>
      <c r="N74" s="291"/>
      <c r="O74" s="291"/>
      <c r="P74" s="291"/>
      <c r="Q74" s="291"/>
    </row>
    <row r="75" spans="1:17" ht="13.5" thickBot="1">
      <c r="A75" s="1417"/>
      <c r="B75" s="1416"/>
      <c r="C75" s="1416"/>
      <c r="D75" s="1138"/>
      <c r="E75" s="291"/>
      <c r="F75" s="291"/>
      <c r="G75" s="291"/>
      <c r="H75" s="291"/>
      <c r="I75" s="291"/>
      <c r="J75" s="291"/>
      <c r="K75" s="291"/>
      <c r="L75" s="291"/>
      <c r="M75" s="291"/>
      <c r="N75" s="291"/>
      <c r="O75" s="291"/>
      <c r="P75" s="291"/>
      <c r="Q75" s="291"/>
    </row>
    <row r="76" spans="1:17" hidden="1" outlineLevel="1">
      <c r="A76" s="1417"/>
      <c r="B76" s="1416"/>
      <c r="C76" s="1416"/>
      <c r="D76" s="1138" t="s">
        <v>944</v>
      </c>
      <c r="E76" s="291"/>
      <c r="F76" s="291"/>
      <c r="G76" s="291"/>
      <c r="H76" s="291"/>
      <c r="I76" s="291"/>
      <c r="J76" s="291"/>
      <c r="K76" s="291"/>
      <c r="L76" s="291"/>
      <c r="M76" s="291"/>
      <c r="N76" s="291"/>
      <c r="O76" s="291"/>
      <c r="P76" s="291"/>
      <c r="Q76" s="291"/>
    </row>
    <row r="77" spans="1:17" hidden="1" outlineLevel="1">
      <c r="A77" s="1417"/>
      <c r="B77" s="1416"/>
      <c r="C77" s="1416"/>
      <c r="D77" s="1138"/>
      <c r="E77" s="291"/>
      <c r="F77" s="291"/>
      <c r="G77" s="291"/>
      <c r="H77" s="291"/>
      <c r="I77" s="291"/>
      <c r="J77" s="291"/>
      <c r="K77" s="291"/>
      <c r="L77" s="291"/>
      <c r="M77" s="291"/>
      <c r="N77" s="291"/>
      <c r="O77" s="291"/>
      <c r="P77" s="291"/>
      <c r="Q77" s="291"/>
    </row>
    <row r="78" spans="1:17" hidden="1" outlineLevel="1">
      <c r="A78" s="1417"/>
      <c r="B78" s="1416"/>
      <c r="C78" s="1416"/>
      <c r="D78" s="1138"/>
      <c r="E78" s="291"/>
      <c r="F78" s="291"/>
      <c r="G78" s="291"/>
      <c r="H78" s="291"/>
      <c r="I78" s="291"/>
      <c r="J78" s="291"/>
      <c r="K78" s="291"/>
      <c r="L78" s="291"/>
      <c r="M78" s="291"/>
      <c r="N78" s="291"/>
      <c r="O78" s="291"/>
      <c r="P78" s="291"/>
      <c r="Q78" s="291"/>
    </row>
    <row r="79" spans="1:17" hidden="1" outlineLevel="1">
      <c r="A79" s="1417"/>
      <c r="B79" s="1416"/>
      <c r="C79" s="1416"/>
      <c r="D79" s="1138"/>
      <c r="E79" s="291"/>
      <c r="F79" s="291"/>
      <c r="G79" s="291"/>
      <c r="H79" s="291"/>
      <c r="I79" s="291"/>
      <c r="J79" s="291"/>
      <c r="K79" s="291"/>
      <c r="L79" s="291"/>
      <c r="M79" s="291"/>
      <c r="N79" s="291"/>
      <c r="O79" s="291"/>
      <c r="P79" s="291"/>
      <c r="Q79" s="291"/>
    </row>
    <row r="80" spans="1:17" hidden="1" outlineLevel="1">
      <c r="A80" s="1417"/>
      <c r="B80" s="1416"/>
      <c r="C80" s="1416"/>
      <c r="D80" s="1138"/>
      <c r="E80" s="291"/>
      <c r="F80" s="291"/>
      <c r="G80" s="291"/>
      <c r="H80" s="291"/>
      <c r="I80" s="291"/>
      <c r="J80" s="291"/>
      <c r="K80" s="291"/>
      <c r="L80" s="291"/>
      <c r="M80" s="291"/>
      <c r="N80" s="291"/>
      <c r="O80" s="291"/>
      <c r="P80" s="291"/>
      <c r="Q80" s="291"/>
    </row>
    <row r="81" spans="1:17" hidden="1" outlineLevel="1">
      <c r="A81" s="1417"/>
      <c r="B81" s="1416"/>
      <c r="C81" s="1416"/>
      <c r="D81" s="1138"/>
      <c r="E81" s="291"/>
      <c r="F81" s="291"/>
      <c r="G81" s="291"/>
      <c r="H81" s="291"/>
      <c r="I81" s="291"/>
      <c r="J81" s="291"/>
      <c r="K81" s="291"/>
      <c r="L81" s="291"/>
      <c r="M81" s="291"/>
      <c r="N81" s="291"/>
      <c r="O81" s="291"/>
      <c r="P81" s="291"/>
      <c r="Q81" s="291"/>
    </row>
    <row r="82" spans="1:17" hidden="1" outlineLevel="1">
      <c r="A82" s="1417"/>
      <c r="B82" s="1416"/>
      <c r="C82" s="1416"/>
      <c r="D82" s="1138"/>
      <c r="E82" s="291"/>
      <c r="F82" s="291"/>
      <c r="G82" s="291"/>
      <c r="H82" s="291"/>
      <c r="I82" s="291"/>
      <c r="J82" s="291"/>
      <c r="K82" s="291"/>
      <c r="L82" s="291"/>
      <c r="M82" s="291"/>
      <c r="N82" s="291"/>
      <c r="O82" s="291"/>
      <c r="P82" s="291"/>
      <c r="Q82" s="291"/>
    </row>
    <row r="83" spans="1:17" hidden="1" outlineLevel="1">
      <c r="A83" s="1417"/>
      <c r="B83" s="1416"/>
      <c r="C83" s="1416"/>
      <c r="D83" s="1138"/>
      <c r="E83" s="291"/>
      <c r="F83" s="291"/>
      <c r="G83" s="291"/>
      <c r="H83" s="291"/>
      <c r="I83" s="291"/>
      <c r="J83" s="291"/>
      <c r="K83" s="291"/>
      <c r="L83" s="291"/>
      <c r="M83" s="291"/>
      <c r="N83" s="291"/>
      <c r="O83" s="291"/>
      <c r="P83" s="291"/>
      <c r="Q83" s="291"/>
    </row>
    <row r="84" spans="1:17" hidden="1" outlineLevel="1">
      <c r="A84" s="1417"/>
      <c r="B84" s="1416"/>
      <c r="C84" s="1416"/>
      <c r="D84" s="1138"/>
      <c r="E84" s="291"/>
      <c r="F84" s="291"/>
      <c r="G84" s="291"/>
      <c r="H84" s="291"/>
      <c r="I84" s="291"/>
      <c r="J84" s="291"/>
      <c r="K84" s="291"/>
      <c r="L84" s="291"/>
      <c r="M84" s="291"/>
      <c r="N84" s="291"/>
      <c r="O84" s="291"/>
      <c r="P84" s="291"/>
      <c r="Q84" s="291"/>
    </row>
    <row r="85" spans="1:17" ht="13.5" hidden="1" outlineLevel="1" thickBot="1">
      <c r="A85" s="1566"/>
      <c r="B85" s="1426"/>
      <c r="C85" s="1426"/>
      <c r="D85" s="1565"/>
      <c r="E85" s="291"/>
      <c r="F85" s="291"/>
      <c r="G85" s="291"/>
      <c r="H85" s="291"/>
      <c r="I85" s="291"/>
      <c r="J85" s="291"/>
      <c r="K85" s="291"/>
      <c r="L85" s="291"/>
      <c r="M85" s="291"/>
      <c r="N85" s="291"/>
      <c r="O85" s="291"/>
      <c r="P85" s="291"/>
      <c r="Q85" s="291"/>
    </row>
    <row r="86" spans="1:17" ht="30.75" customHeight="1" collapsed="1">
      <c r="A86" s="1572" t="s">
        <v>941</v>
      </c>
      <c r="B86" s="1573"/>
      <c r="C86" s="1573"/>
      <c r="D86" s="1567" t="s">
        <v>945</v>
      </c>
      <c r="E86" s="291"/>
      <c r="F86" s="291"/>
      <c r="G86" s="291"/>
      <c r="H86" s="291"/>
      <c r="I86" s="291"/>
      <c r="J86" s="291"/>
      <c r="K86" s="291"/>
      <c r="L86" s="291"/>
      <c r="M86" s="291"/>
      <c r="N86" s="291"/>
      <c r="O86" s="291"/>
      <c r="P86" s="291"/>
      <c r="Q86" s="291"/>
    </row>
    <row r="87" spans="1:17">
      <c r="A87" s="1781" t="s">
        <v>1229</v>
      </c>
      <c r="B87" s="1782"/>
      <c r="C87" s="1782"/>
      <c r="D87" s="1138"/>
      <c r="E87" s="291"/>
      <c r="F87" s="291"/>
      <c r="G87" s="291"/>
      <c r="H87" s="291"/>
      <c r="I87" s="291"/>
      <c r="J87" s="291"/>
      <c r="K87" s="291"/>
      <c r="L87" s="291"/>
      <c r="M87" s="291"/>
      <c r="N87" s="291"/>
      <c r="O87" s="291"/>
      <c r="P87" s="291"/>
      <c r="Q87" s="291"/>
    </row>
    <row r="88" spans="1:17">
      <c r="A88" s="1332"/>
      <c r="B88" s="1333"/>
      <c r="C88" s="1333"/>
      <c r="D88" s="1138"/>
      <c r="E88" s="291"/>
      <c r="F88" s="291"/>
      <c r="G88" s="291"/>
      <c r="H88" s="291"/>
      <c r="I88" s="291"/>
      <c r="J88" s="291"/>
      <c r="K88" s="291"/>
      <c r="L88" s="291"/>
      <c r="M88" s="291"/>
      <c r="N88" s="291"/>
      <c r="O88" s="291"/>
      <c r="P88" s="291"/>
      <c r="Q88" s="291"/>
    </row>
    <row r="89" spans="1:17">
      <c r="A89" s="1417"/>
      <c r="B89" s="1416"/>
      <c r="C89" s="1416"/>
      <c r="D89" s="1138"/>
      <c r="E89" s="291"/>
      <c r="F89" s="291"/>
      <c r="G89" s="291"/>
      <c r="H89" s="291"/>
      <c r="I89" s="291"/>
      <c r="J89" s="291"/>
      <c r="K89" s="291"/>
      <c r="L89" s="291"/>
      <c r="M89" s="291"/>
      <c r="N89" s="291"/>
      <c r="O89" s="291"/>
      <c r="P89" s="291"/>
      <c r="Q89" s="291"/>
    </row>
    <row r="90" spans="1:17">
      <c r="A90" s="1417"/>
      <c r="B90" s="1416"/>
      <c r="C90" s="1416"/>
      <c r="D90" s="1138"/>
      <c r="E90" s="291"/>
      <c r="F90" s="291"/>
      <c r="G90" s="291"/>
      <c r="H90" s="291"/>
      <c r="I90" s="291"/>
      <c r="J90" s="291"/>
      <c r="K90" s="291"/>
      <c r="L90" s="291"/>
      <c r="M90" s="291"/>
      <c r="N90" s="291"/>
      <c r="O90" s="291"/>
      <c r="P90" s="291"/>
      <c r="Q90" s="291"/>
    </row>
    <row r="91" spans="1:17" ht="13.5" thickBot="1">
      <c r="A91" s="1566"/>
      <c r="B91" s="1426"/>
      <c r="C91" s="1426"/>
      <c r="D91" s="1565"/>
      <c r="E91" s="291"/>
      <c r="F91" s="291"/>
      <c r="G91" s="291"/>
      <c r="H91" s="291"/>
      <c r="I91" s="291"/>
      <c r="J91" s="291"/>
      <c r="K91" s="291"/>
      <c r="L91" s="291"/>
      <c r="M91" s="291"/>
      <c r="N91" s="291"/>
      <c r="O91" s="291"/>
      <c r="P91" s="291"/>
      <c r="Q91" s="291"/>
    </row>
    <row r="92" spans="1:17" hidden="1" outlineLevel="1">
      <c r="A92" s="1611"/>
      <c r="B92" s="1427"/>
      <c r="C92" s="1427"/>
      <c r="D92" s="1137" t="s">
        <v>946</v>
      </c>
      <c r="E92" s="291"/>
      <c r="F92" s="291"/>
      <c r="G92" s="291"/>
      <c r="H92" s="291"/>
      <c r="I92" s="291"/>
      <c r="J92" s="291"/>
      <c r="K92" s="291"/>
      <c r="L92" s="291"/>
      <c r="M92" s="291"/>
      <c r="N92" s="291"/>
      <c r="O92" s="291"/>
      <c r="P92" s="291"/>
      <c r="Q92" s="291"/>
    </row>
    <row r="93" spans="1:17" hidden="1" outlineLevel="1">
      <c r="A93" s="1417"/>
      <c r="B93" s="1416"/>
      <c r="C93" s="1416"/>
      <c r="D93" s="1138"/>
      <c r="E93" s="291"/>
      <c r="F93" s="291"/>
      <c r="G93" s="291"/>
      <c r="H93" s="291"/>
      <c r="I93" s="291"/>
      <c r="J93" s="291"/>
      <c r="K93" s="291"/>
      <c r="L93" s="291"/>
      <c r="M93" s="291"/>
      <c r="N93" s="291"/>
      <c r="O93" s="291"/>
      <c r="P93" s="291"/>
      <c r="Q93" s="291"/>
    </row>
    <row r="94" spans="1:17" hidden="1" outlineLevel="1">
      <c r="A94" s="1417"/>
      <c r="B94" s="1416"/>
      <c r="C94" s="1416"/>
      <c r="D94" s="1138"/>
      <c r="E94" s="291"/>
      <c r="F94" s="291"/>
      <c r="G94" s="291"/>
      <c r="H94" s="291"/>
      <c r="I94" s="291"/>
      <c r="J94" s="291"/>
      <c r="K94" s="291"/>
      <c r="L94" s="291"/>
      <c r="M94" s="291"/>
      <c r="N94" s="291"/>
      <c r="O94" s="291"/>
      <c r="P94" s="291"/>
      <c r="Q94" s="291"/>
    </row>
    <row r="95" spans="1:17" hidden="1" outlineLevel="1">
      <c r="A95" s="1417"/>
      <c r="B95" s="1416"/>
      <c r="C95" s="1416"/>
      <c r="D95" s="1138"/>
      <c r="E95" s="291"/>
      <c r="F95" s="291"/>
      <c r="G95" s="291"/>
      <c r="H95" s="291"/>
      <c r="I95" s="291"/>
      <c r="J95" s="291"/>
      <c r="K95" s="291"/>
      <c r="L95" s="291"/>
      <c r="M95" s="291"/>
      <c r="N95" s="291"/>
      <c r="O95" s="291"/>
      <c r="P95" s="291"/>
      <c r="Q95" s="291"/>
    </row>
    <row r="96" spans="1:17" hidden="1" outlineLevel="1">
      <c r="A96" s="1417"/>
      <c r="B96" s="1416"/>
      <c r="C96" s="1416"/>
      <c r="D96" s="1138"/>
      <c r="E96" s="291"/>
      <c r="F96" s="291"/>
      <c r="G96" s="291"/>
      <c r="H96" s="291"/>
      <c r="I96" s="291"/>
      <c r="J96" s="291"/>
      <c r="K96" s="291"/>
      <c r="L96" s="291"/>
      <c r="M96" s="291"/>
      <c r="N96" s="291"/>
      <c r="O96" s="291"/>
      <c r="P96" s="291"/>
      <c r="Q96" s="291"/>
    </row>
    <row r="97" spans="1:17" hidden="1" outlineLevel="1">
      <c r="A97" s="1417"/>
      <c r="B97" s="1416"/>
      <c r="C97" s="1416"/>
      <c r="D97" s="1138"/>
      <c r="E97" s="291"/>
      <c r="F97" s="291"/>
      <c r="G97" s="291"/>
      <c r="H97" s="291"/>
      <c r="I97" s="291"/>
      <c r="J97" s="291"/>
      <c r="K97" s="291"/>
      <c r="L97" s="291"/>
      <c r="M97" s="291"/>
      <c r="N97" s="291"/>
      <c r="O97" s="291"/>
      <c r="P97" s="291"/>
      <c r="Q97" s="291"/>
    </row>
    <row r="98" spans="1:17" hidden="1" outlineLevel="1">
      <c r="A98" s="1417"/>
      <c r="B98" s="1416"/>
      <c r="C98" s="1416"/>
      <c r="D98" s="1138"/>
      <c r="E98" s="291"/>
      <c r="F98" s="291"/>
      <c r="G98" s="291"/>
      <c r="H98" s="291"/>
      <c r="I98" s="291"/>
      <c r="J98" s="291"/>
      <c r="K98" s="291"/>
      <c r="L98" s="291"/>
      <c r="M98" s="291"/>
      <c r="N98" s="291"/>
      <c r="O98" s="291"/>
      <c r="P98" s="291"/>
      <c r="Q98" s="291"/>
    </row>
    <row r="99" spans="1:17" hidden="1" outlineLevel="1">
      <c r="A99" s="1417"/>
      <c r="B99" s="1416"/>
      <c r="C99" s="1416"/>
      <c r="D99" s="1138"/>
      <c r="E99" s="291"/>
      <c r="F99" s="291"/>
      <c r="G99" s="291"/>
      <c r="H99" s="291"/>
      <c r="I99" s="291"/>
      <c r="J99" s="291"/>
      <c r="K99" s="291"/>
      <c r="L99" s="291"/>
      <c r="M99" s="291"/>
      <c r="N99" s="291"/>
      <c r="O99" s="291"/>
      <c r="P99" s="291"/>
      <c r="Q99" s="291"/>
    </row>
    <row r="100" spans="1:17" hidden="1" outlineLevel="1">
      <c r="A100" s="1417"/>
      <c r="B100" s="1416"/>
      <c r="C100" s="1416"/>
      <c r="D100" s="1138"/>
      <c r="E100" s="291"/>
      <c r="F100" s="291"/>
      <c r="G100" s="291"/>
      <c r="H100" s="291"/>
      <c r="I100" s="291"/>
      <c r="J100" s="291"/>
      <c r="K100" s="291"/>
      <c r="L100" s="291"/>
      <c r="M100" s="291"/>
      <c r="N100" s="291"/>
      <c r="O100" s="291"/>
      <c r="P100" s="291"/>
      <c r="Q100" s="291"/>
    </row>
    <row r="101" spans="1:17" ht="13.5" hidden="1" outlineLevel="1" thickBot="1">
      <c r="A101" s="1566"/>
      <c r="B101" s="1426"/>
      <c r="C101" s="1426"/>
      <c r="D101" s="1565"/>
      <c r="E101" s="291"/>
      <c r="F101" s="291"/>
      <c r="G101" s="291"/>
      <c r="H101" s="291"/>
      <c r="I101" s="291"/>
      <c r="J101" s="291"/>
      <c r="K101" s="291"/>
      <c r="L101" s="291"/>
      <c r="M101" s="291"/>
      <c r="N101" s="291"/>
      <c r="O101" s="291"/>
      <c r="P101" s="291"/>
      <c r="Q101" s="291"/>
    </row>
    <row r="102" spans="1:17" collapsed="1">
      <c r="A102" s="291"/>
      <c r="B102" s="291"/>
      <c r="C102" s="291"/>
      <c r="D102" s="291"/>
      <c r="E102" s="291"/>
      <c r="F102" s="291"/>
      <c r="G102" s="291"/>
      <c r="H102" s="291"/>
      <c r="I102" s="291"/>
      <c r="J102" s="291"/>
      <c r="K102" s="291"/>
      <c r="L102" s="291"/>
      <c r="M102" s="291"/>
      <c r="N102" s="291"/>
      <c r="O102" s="291"/>
      <c r="P102" s="291"/>
      <c r="Q102" s="291"/>
    </row>
  </sheetData>
  <mergeCells count="107">
    <mergeCell ref="A94:C94"/>
    <mergeCell ref="A95:C95"/>
    <mergeCell ref="A96:C96"/>
    <mergeCell ref="A97:C97"/>
    <mergeCell ref="A47:B47"/>
    <mergeCell ref="A48:B48"/>
    <mergeCell ref="A49:B49"/>
    <mergeCell ref="A50:B50"/>
    <mergeCell ref="A51:B51"/>
    <mergeCell ref="A53:B53"/>
    <mergeCell ref="A71:C73"/>
    <mergeCell ref="A92:C92"/>
    <mergeCell ref="A93:C93"/>
    <mergeCell ref="A58:C58"/>
    <mergeCell ref="A59:C59"/>
    <mergeCell ref="A74:C74"/>
    <mergeCell ref="A75:C75"/>
    <mergeCell ref="A76:C76"/>
    <mergeCell ref="A77:C77"/>
    <mergeCell ref="A78:C78"/>
    <mergeCell ref="A24:C24"/>
    <mergeCell ref="A8:B8"/>
    <mergeCell ref="D5:D6"/>
    <mergeCell ref="A7:B7"/>
    <mergeCell ref="A1:C1"/>
    <mergeCell ref="A2:C2"/>
    <mergeCell ref="A5:C6"/>
    <mergeCell ref="A3:D3"/>
    <mergeCell ref="A9:C9"/>
    <mergeCell ref="A10:C10"/>
    <mergeCell ref="A11:C11"/>
    <mergeCell ref="A12:C12"/>
    <mergeCell ref="A13:C13"/>
    <mergeCell ref="A14:C14"/>
    <mergeCell ref="A4:D4"/>
    <mergeCell ref="A15:C15"/>
    <mergeCell ref="A16:C16"/>
    <mergeCell ref="A17:C17"/>
    <mergeCell ref="A18:C18"/>
    <mergeCell ref="A19:C19"/>
    <mergeCell ref="A20:C20"/>
    <mergeCell ref="A21:C21"/>
    <mergeCell ref="A22:C22"/>
    <mergeCell ref="A23:C23"/>
    <mergeCell ref="A34:B34"/>
    <mergeCell ref="A35:B35"/>
    <mergeCell ref="A36:B36"/>
    <mergeCell ref="A37:B37"/>
    <mergeCell ref="A38:B38"/>
    <mergeCell ref="A39:B39"/>
    <mergeCell ref="A40:B40"/>
    <mergeCell ref="A41:B41"/>
    <mergeCell ref="A42:B42"/>
    <mergeCell ref="A25:C25"/>
    <mergeCell ref="A26:C26"/>
    <mergeCell ref="A27:B27"/>
    <mergeCell ref="A28:B28"/>
    <mergeCell ref="A29:B29"/>
    <mergeCell ref="A30:B30"/>
    <mergeCell ref="A31:B31"/>
    <mergeCell ref="A32:B32"/>
    <mergeCell ref="A33:B33"/>
    <mergeCell ref="A60:C60"/>
    <mergeCell ref="A54:C54"/>
    <mergeCell ref="A55:C55"/>
    <mergeCell ref="A56:C56"/>
    <mergeCell ref="A57:C57"/>
    <mergeCell ref="A52:C52"/>
    <mergeCell ref="A43:B43"/>
    <mergeCell ref="A44:B44"/>
    <mergeCell ref="A45:B45"/>
    <mergeCell ref="A46:B46"/>
    <mergeCell ref="A89:C89"/>
    <mergeCell ref="A90:C90"/>
    <mergeCell ref="A91:C91"/>
    <mergeCell ref="A84:C84"/>
    <mergeCell ref="A85:C85"/>
    <mergeCell ref="A86:C86"/>
    <mergeCell ref="A87:C87"/>
    <mergeCell ref="A88:C88"/>
    <mergeCell ref="A79:C79"/>
    <mergeCell ref="A80:C80"/>
    <mergeCell ref="A81:C81"/>
    <mergeCell ref="D92:D101"/>
    <mergeCell ref="A98:C98"/>
    <mergeCell ref="A99:C99"/>
    <mergeCell ref="A100:C100"/>
    <mergeCell ref="A101:C101"/>
    <mergeCell ref="A82:C82"/>
    <mergeCell ref="A83:C83"/>
    <mergeCell ref="D8:D24"/>
    <mergeCell ref="D25:D52"/>
    <mergeCell ref="D53:D58"/>
    <mergeCell ref="D59:D69"/>
    <mergeCell ref="D70:D75"/>
    <mergeCell ref="D76:D85"/>
    <mergeCell ref="D86:D91"/>
    <mergeCell ref="A61:C61"/>
    <mergeCell ref="A62:C62"/>
    <mergeCell ref="A63:C63"/>
    <mergeCell ref="A64:C64"/>
    <mergeCell ref="A65:C65"/>
    <mergeCell ref="A66:C66"/>
    <mergeCell ref="A67:C67"/>
    <mergeCell ref="A68:C68"/>
    <mergeCell ref="A69:C69"/>
    <mergeCell ref="A70:C70"/>
  </mergeCells>
  <phoneticPr fontId="10" type="noConversion"/>
  <conditionalFormatting sqref="C49">
    <cfRule type="cellIs" dxfId="1" priority="2" stopIfTrue="1" operator="lessThan">
      <formula>0</formula>
    </cfRule>
  </conditionalFormatting>
  <conditionalFormatting sqref="C48">
    <cfRule type="cellIs" dxfId="0" priority="1" stopIfTrue="1" operator="lessThan">
      <formula>0</formula>
    </cfRule>
  </conditionalFormatting>
  <hyperlinks>
    <hyperlink ref="A3" r:id="rId1" display="Implementing Technical Standards (ITS) on disclosure for leverage ratio"/>
  </hyperlinks>
  <pageMargins left="0.31496062992125984" right="0.31496062992125984" top="0.78740157480314965" bottom="0.78740157480314965" header="0.31496062992125984" footer="0.31496062992125984"/>
  <pageSetup paperSize="9" scale="7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53" t="s">
        <v>719</v>
      </c>
      <c r="B1" s="853"/>
      <c r="C1" s="853"/>
      <c r="D1" s="853"/>
      <c r="E1" s="231"/>
    </row>
    <row r="2" spans="1:5">
      <c r="A2" s="853" t="s">
        <v>251</v>
      </c>
      <c r="B2" s="853"/>
      <c r="C2" s="853"/>
      <c r="D2" s="323"/>
      <c r="E2" s="231"/>
    </row>
    <row r="3" spans="1:5" ht="15.75" thickBot="1">
      <c r="A3" s="854"/>
      <c r="B3" s="854"/>
      <c r="C3" s="854"/>
      <c r="D3" s="854"/>
    </row>
    <row r="4" spans="1:5">
      <c r="A4" s="855" t="s">
        <v>194</v>
      </c>
      <c r="B4" s="856"/>
      <c r="C4" s="856"/>
      <c r="D4" s="861" t="s">
        <v>1058</v>
      </c>
    </row>
    <row r="5" spans="1:5" ht="15.75" thickBot="1">
      <c r="A5" s="875"/>
      <c r="B5" s="876"/>
      <c r="C5" s="876"/>
      <c r="D5" s="877"/>
    </row>
    <row r="6" spans="1:5" ht="15.75" thickBot="1">
      <c r="A6" s="331" t="str">
        <f>Obsah!A3</f>
        <v>Informace platné k datu</v>
      </c>
      <c r="B6" s="332"/>
      <c r="C6" s="333" t="str">
        <f>Obsah!C3</f>
        <v>(31/12/2015)</v>
      </c>
      <c r="D6" s="334"/>
    </row>
    <row r="7" spans="1:5" ht="15" customHeight="1">
      <c r="A7" s="870" t="s">
        <v>198</v>
      </c>
      <c r="B7" s="869"/>
      <c r="C7" s="869"/>
      <c r="D7" s="878" t="s">
        <v>199</v>
      </c>
    </row>
    <row r="8" spans="1:5" ht="15" customHeight="1">
      <c r="A8" s="892" t="s">
        <v>697</v>
      </c>
      <c r="B8" s="893"/>
      <c r="C8" s="225" t="s">
        <v>698</v>
      </c>
      <c r="D8" s="879"/>
    </row>
    <row r="9" spans="1:5" ht="15" customHeight="1">
      <c r="A9" s="871"/>
      <c r="B9" s="872"/>
      <c r="C9" s="225"/>
      <c r="D9" s="879"/>
    </row>
    <row r="10" spans="1:5" ht="15" customHeight="1">
      <c r="A10" s="871"/>
      <c r="B10" s="872"/>
      <c r="C10" s="225"/>
      <c r="D10" s="879"/>
    </row>
    <row r="11" spans="1:5" ht="15" customHeight="1">
      <c r="A11" s="871"/>
      <c r="B11" s="872"/>
      <c r="C11" s="225"/>
      <c r="D11" s="879"/>
    </row>
    <row r="12" spans="1:5" ht="15" customHeight="1">
      <c r="A12" s="871"/>
      <c r="B12" s="872"/>
      <c r="C12" s="225"/>
      <c r="D12" s="879"/>
    </row>
    <row r="13" spans="1:5" ht="15" customHeight="1" thickBot="1">
      <c r="A13" s="881"/>
      <c r="B13" s="882"/>
      <c r="C13" s="223"/>
      <c r="D13" s="880"/>
    </row>
    <row r="14" spans="1:5" ht="15" hidden="1" customHeight="1" outlineLevel="1">
      <c r="A14" s="889"/>
      <c r="B14" s="891"/>
      <c r="C14" s="224"/>
      <c r="D14" s="878" t="s">
        <v>199</v>
      </c>
    </row>
    <row r="15" spans="1:5" ht="15" hidden="1" customHeight="1" outlineLevel="1">
      <c r="A15" s="871"/>
      <c r="B15" s="872"/>
      <c r="C15" s="225"/>
      <c r="D15" s="879"/>
    </row>
    <row r="16" spans="1:5" ht="15" hidden="1" customHeight="1" outlineLevel="1">
      <c r="A16" s="871"/>
      <c r="B16" s="872"/>
      <c r="C16" s="225"/>
      <c r="D16" s="879"/>
    </row>
    <row r="17" spans="1:4" ht="15" hidden="1" customHeight="1" outlineLevel="1">
      <c r="A17" s="871"/>
      <c r="B17" s="872"/>
      <c r="C17" s="225"/>
      <c r="D17" s="879"/>
    </row>
    <row r="18" spans="1:4" ht="15" hidden="1" customHeight="1" outlineLevel="1">
      <c r="A18" s="871"/>
      <c r="B18" s="872"/>
      <c r="C18" s="225"/>
      <c r="D18" s="879"/>
    </row>
    <row r="19" spans="1:4" ht="15" hidden="1" customHeight="1" outlineLevel="1">
      <c r="A19" s="871"/>
      <c r="B19" s="872"/>
      <c r="C19" s="225"/>
      <c r="D19" s="879"/>
    </row>
    <row r="20" spans="1:4" ht="15" hidden="1" customHeight="1" outlineLevel="1">
      <c r="A20" s="871"/>
      <c r="B20" s="872"/>
      <c r="C20" s="225"/>
      <c r="D20" s="879"/>
    </row>
    <row r="21" spans="1:4" ht="15" hidden="1" customHeight="1" outlineLevel="1">
      <c r="A21" s="871"/>
      <c r="B21" s="872"/>
      <c r="C21" s="225"/>
      <c r="D21" s="879"/>
    </row>
    <row r="22" spans="1:4" ht="15" hidden="1" customHeight="1" outlineLevel="1">
      <c r="A22" s="871"/>
      <c r="B22" s="872"/>
      <c r="C22" s="225"/>
      <c r="D22" s="879"/>
    </row>
    <row r="23" spans="1:4" ht="15" hidden="1" customHeight="1" outlineLevel="1">
      <c r="A23" s="871"/>
      <c r="B23" s="872"/>
      <c r="C23" s="225"/>
      <c r="D23" s="879"/>
    </row>
    <row r="24" spans="1:4" ht="15" hidden="1" customHeight="1" outlineLevel="1">
      <c r="A24" s="871"/>
      <c r="B24" s="872"/>
      <c r="C24" s="225"/>
      <c r="D24" s="879"/>
    </row>
    <row r="25" spans="1:4" ht="15" hidden="1" customHeight="1" outlineLevel="1">
      <c r="A25" s="871"/>
      <c r="B25" s="872"/>
      <c r="C25" s="225"/>
      <c r="D25" s="879"/>
    </row>
    <row r="26" spans="1:4" ht="15" hidden="1" customHeight="1" outlineLevel="1">
      <c r="A26" s="892"/>
      <c r="B26" s="893"/>
      <c r="C26" s="225"/>
      <c r="D26" s="879"/>
    </row>
    <row r="27" spans="1:4" ht="15" hidden="1" customHeight="1" outlineLevel="1">
      <c r="A27" s="871"/>
      <c r="B27" s="872"/>
      <c r="C27" s="225"/>
      <c r="D27" s="879"/>
    </row>
    <row r="28" spans="1:4" ht="15" hidden="1" customHeight="1" outlineLevel="1" thickBot="1">
      <c r="A28" s="894"/>
      <c r="B28" s="884"/>
      <c r="C28" s="223"/>
      <c r="D28" s="880"/>
    </row>
    <row r="29" spans="1:4" collapsed="1">
      <c r="A29" s="873" t="s">
        <v>195</v>
      </c>
      <c r="B29" s="874"/>
      <c r="C29" s="874"/>
      <c r="D29" s="879" t="s">
        <v>200</v>
      </c>
    </row>
    <row r="30" spans="1:4">
      <c r="A30" s="391"/>
      <c r="B30" s="392"/>
      <c r="C30" s="393"/>
      <c r="D30" s="879"/>
    </row>
    <row r="31" spans="1:4">
      <c r="A31" s="394"/>
      <c r="B31" s="395"/>
      <c r="C31" s="396"/>
      <c r="D31" s="879"/>
    </row>
    <row r="32" spans="1:4">
      <c r="A32" s="394"/>
      <c r="B32" s="395"/>
      <c r="C32" s="396"/>
      <c r="D32" s="879"/>
    </row>
    <row r="33" spans="1:4">
      <c r="A33" s="394"/>
      <c r="B33" s="395"/>
      <c r="C33" s="396"/>
      <c r="D33" s="879"/>
    </row>
    <row r="34" spans="1:4" ht="15.75" thickBot="1">
      <c r="A34" s="397"/>
      <c r="B34" s="398"/>
      <c r="C34" s="399"/>
      <c r="D34" s="880"/>
    </row>
    <row r="35" spans="1:4" hidden="1" outlineLevel="1">
      <c r="A35" s="400"/>
      <c r="B35" s="401"/>
      <c r="C35" s="402"/>
      <c r="D35" s="878" t="s">
        <v>200</v>
      </c>
    </row>
    <row r="36" spans="1:4" hidden="1" outlineLevel="1">
      <c r="A36" s="394"/>
      <c r="B36" s="395"/>
      <c r="C36" s="396"/>
      <c r="D36" s="879"/>
    </row>
    <row r="37" spans="1:4" hidden="1" outlineLevel="1">
      <c r="A37" s="394"/>
      <c r="B37" s="395"/>
      <c r="C37" s="396"/>
      <c r="D37" s="879"/>
    </row>
    <row r="38" spans="1:4" hidden="1" outlineLevel="1">
      <c r="A38" s="394"/>
      <c r="B38" s="395"/>
      <c r="C38" s="396"/>
      <c r="D38" s="879"/>
    </row>
    <row r="39" spans="1:4" hidden="1" outlineLevel="1">
      <c r="A39" s="394"/>
      <c r="B39" s="395"/>
      <c r="C39" s="396"/>
      <c r="D39" s="879"/>
    </row>
    <row r="40" spans="1:4" hidden="1" outlineLevel="1">
      <c r="A40" s="394"/>
      <c r="B40" s="395"/>
      <c r="C40" s="396"/>
      <c r="D40" s="879"/>
    </row>
    <row r="41" spans="1:4" hidden="1" outlineLevel="1">
      <c r="A41" s="394"/>
      <c r="B41" s="395"/>
      <c r="C41" s="396"/>
      <c r="D41" s="879"/>
    </row>
    <row r="42" spans="1:4" hidden="1" outlineLevel="1">
      <c r="A42" s="394"/>
      <c r="B42" s="395"/>
      <c r="C42" s="396"/>
      <c r="D42" s="879"/>
    </row>
    <row r="43" spans="1:4" hidden="1" outlineLevel="1">
      <c r="A43" s="394"/>
      <c r="B43" s="395"/>
      <c r="C43" s="396"/>
      <c r="D43" s="879"/>
    </row>
    <row r="44" spans="1:4" hidden="1" outlineLevel="1">
      <c r="A44" s="394"/>
      <c r="B44" s="395"/>
      <c r="C44" s="396"/>
      <c r="D44" s="879"/>
    </row>
    <row r="45" spans="1:4" hidden="1" outlineLevel="1">
      <c r="A45" s="394"/>
      <c r="B45" s="395"/>
      <c r="C45" s="396"/>
      <c r="D45" s="879"/>
    </row>
    <row r="46" spans="1:4" hidden="1" outlineLevel="1">
      <c r="A46" s="394"/>
      <c r="B46" s="395"/>
      <c r="C46" s="396"/>
      <c r="D46" s="879"/>
    </row>
    <row r="47" spans="1:4" hidden="1" outlineLevel="1">
      <c r="A47" s="394"/>
      <c r="B47" s="395"/>
      <c r="C47" s="396"/>
      <c r="D47" s="879"/>
    </row>
    <row r="48" spans="1:4" hidden="1" outlineLevel="1">
      <c r="A48" s="394"/>
      <c r="B48" s="395"/>
      <c r="C48" s="396"/>
      <c r="D48" s="879"/>
    </row>
    <row r="49" spans="1:4" ht="15.75" hidden="1" outlineLevel="1" thickBot="1">
      <c r="A49" s="397"/>
      <c r="B49" s="398"/>
      <c r="C49" s="399"/>
      <c r="D49" s="880"/>
    </row>
    <row r="50" spans="1:4" ht="30" customHeight="1" collapsed="1">
      <c r="A50" s="889" t="s">
        <v>203</v>
      </c>
      <c r="B50" s="890"/>
      <c r="C50" s="891"/>
      <c r="D50" s="878" t="s">
        <v>204</v>
      </c>
    </row>
    <row r="51" spans="1:4">
      <c r="A51" s="391"/>
      <c r="B51" s="392"/>
      <c r="C51" s="393"/>
      <c r="D51" s="879"/>
    </row>
    <row r="52" spans="1:4">
      <c r="A52" s="394"/>
      <c r="B52" s="395"/>
      <c r="C52" s="396"/>
      <c r="D52" s="879"/>
    </row>
    <row r="53" spans="1:4">
      <c r="A53" s="394"/>
      <c r="B53" s="395"/>
      <c r="C53" s="396"/>
      <c r="D53" s="879"/>
    </row>
    <row r="54" spans="1:4">
      <c r="A54" s="394"/>
      <c r="B54" s="395"/>
      <c r="C54" s="396"/>
      <c r="D54" s="879"/>
    </row>
    <row r="55" spans="1:4" ht="15.75" thickBot="1">
      <c r="A55" s="397"/>
      <c r="B55" s="398"/>
      <c r="C55" s="399"/>
      <c r="D55" s="880"/>
    </row>
    <row r="56" spans="1:4" hidden="1" outlineLevel="1">
      <c r="A56" s="400"/>
      <c r="B56" s="401"/>
      <c r="C56" s="402"/>
      <c r="D56" s="879" t="s">
        <v>204</v>
      </c>
    </row>
    <row r="57" spans="1:4" hidden="1" outlineLevel="1">
      <c r="A57" s="394"/>
      <c r="B57" s="395"/>
      <c r="C57" s="396"/>
      <c r="D57" s="879"/>
    </row>
    <row r="58" spans="1:4" hidden="1" outlineLevel="1">
      <c r="A58" s="394"/>
      <c r="B58" s="395"/>
      <c r="C58" s="396"/>
      <c r="D58" s="879"/>
    </row>
    <row r="59" spans="1:4" hidden="1" outlineLevel="1">
      <c r="A59" s="394"/>
      <c r="B59" s="395"/>
      <c r="C59" s="396"/>
      <c r="D59" s="879"/>
    </row>
    <row r="60" spans="1:4" hidden="1" outlineLevel="1">
      <c r="A60" s="394"/>
      <c r="B60" s="395"/>
      <c r="C60" s="396"/>
      <c r="D60" s="879"/>
    </row>
    <row r="61" spans="1:4" hidden="1" outlineLevel="1">
      <c r="A61" s="394"/>
      <c r="B61" s="395"/>
      <c r="C61" s="396"/>
      <c r="D61" s="879"/>
    </row>
    <row r="62" spans="1:4" hidden="1" outlineLevel="1">
      <c r="A62" s="394"/>
      <c r="B62" s="395"/>
      <c r="C62" s="396"/>
      <c r="D62" s="879"/>
    </row>
    <row r="63" spans="1:4" hidden="1" outlineLevel="1">
      <c r="A63" s="394"/>
      <c r="B63" s="395"/>
      <c r="C63" s="396"/>
      <c r="D63" s="879"/>
    </row>
    <row r="64" spans="1:4" hidden="1" outlineLevel="1">
      <c r="A64" s="394"/>
      <c r="B64" s="395"/>
      <c r="C64" s="396"/>
      <c r="D64" s="879"/>
    </row>
    <row r="65" spans="1:4" hidden="1" outlineLevel="1">
      <c r="A65" s="394"/>
      <c r="B65" s="395"/>
      <c r="C65" s="396"/>
      <c r="D65" s="879"/>
    </row>
    <row r="66" spans="1:4" hidden="1" outlineLevel="1">
      <c r="A66" s="394"/>
      <c r="B66" s="395"/>
      <c r="C66" s="396"/>
      <c r="D66" s="879"/>
    </row>
    <row r="67" spans="1:4" hidden="1" outlineLevel="1">
      <c r="A67" s="394"/>
      <c r="B67" s="395"/>
      <c r="C67" s="396"/>
      <c r="D67" s="879"/>
    </row>
    <row r="68" spans="1:4" hidden="1" outlineLevel="1">
      <c r="A68" s="394"/>
      <c r="B68" s="395"/>
      <c r="C68" s="396"/>
      <c r="D68" s="879"/>
    </row>
    <row r="69" spans="1:4" hidden="1" outlineLevel="1">
      <c r="A69" s="394"/>
      <c r="B69" s="395"/>
      <c r="C69" s="396"/>
      <c r="D69" s="879"/>
    </row>
    <row r="70" spans="1:4" ht="15.75" hidden="1" outlineLevel="1" thickBot="1">
      <c r="A70" s="397"/>
      <c r="B70" s="398"/>
      <c r="C70" s="399"/>
      <c r="D70" s="880"/>
    </row>
    <row r="71" spans="1:4" collapsed="1">
      <c r="A71" s="138" t="s">
        <v>965</v>
      </c>
      <c r="B71" s="869" t="s">
        <v>197</v>
      </c>
      <c r="C71" s="888"/>
      <c r="D71" s="878" t="s">
        <v>201</v>
      </c>
    </row>
    <row r="72" spans="1:4" ht="15.75" thickBot="1">
      <c r="A72" s="140"/>
      <c r="B72" s="884"/>
      <c r="C72" s="885"/>
      <c r="D72" s="880"/>
    </row>
    <row r="73" spans="1:4">
      <c r="A73" s="886" t="s">
        <v>196</v>
      </c>
      <c r="B73" s="887"/>
      <c r="C73" s="887"/>
      <c r="D73" s="878" t="s">
        <v>202</v>
      </c>
    </row>
    <row r="74" spans="1:4" ht="15.75" thickBot="1">
      <c r="A74" s="881"/>
      <c r="B74" s="883"/>
      <c r="C74" s="882"/>
      <c r="D74" s="880"/>
    </row>
    <row r="75" spans="1:4" hidden="1" outlineLevel="1">
      <c r="A75" s="400"/>
      <c r="B75" s="401"/>
      <c r="C75" s="402"/>
      <c r="D75" s="878" t="s">
        <v>202</v>
      </c>
    </row>
    <row r="76" spans="1:4" hidden="1" outlineLevel="1">
      <c r="A76" s="394"/>
      <c r="B76" s="395"/>
      <c r="C76" s="396"/>
      <c r="D76" s="879"/>
    </row>
    <row r="77" spans="1:4" hidden="1" outlineLevel="1">
      <c r="A77" s="394"/>
      <c r="B77" s="395"/>
      <c r="C77" s="396"/>
      <c r="D77" s="879"/>
    </row>
    <row r="78" spans="1:4" hidden="1" outlineLevel="1">
      <c r="A78" s="394"/>
      <c r="B78" s="395"/>
      <c r="C78" s="396"/>
      <c r="D78" s="879"/>
    </row>
    <row r="79" spans="1:4" hidden="1" outlineLevel="1">
      <c r="A79" s="394"/>
      <c r="B79" s="395"/>
      <c r="C79" s="396"/>
      <c r="D79" s="879"/>
    </row>
    <row r="80" spans="1:4" hidden="1" outlineLevel="1">
      <c r="A80" s="394"/>
      <c r="B80" s="395"/>
      <c r="C80" s="396"/>
      <c r="D80" s="879"/>
    </row>
    <row r="81" spans="1:4" hidden="1" outlineLevel="1">
      <c r="A81" s="394"/>
      <c r="B81" s="395"/>
      <c r="C81" s="396"/>
      <c r="D81" s="879"/>
    </row>
    <row r="82" spans="1:4" hidden="1" outlineLevel="1">
      <c r="A82" s="394"/>
      <c r="B82" s="395"/>
      <c r="C82" s="396"/>
      <c r="D82" s="879"/>
    </row>
    <row r="83" spans="1:4" hidden="1" outlineLevel="1">
      <c r="A83" s="394"/>
      <c r="B83" s="395"/>
      <c r="C83" s="396"/>
      <c r="D83" s="879"/>
    </row>
    <row r="84" spans="1:4" ht="15.75" hidden="1" outlineLevel="1" thickBot="1">
      <c r="A84" s="397"/>
      <c r="B84" s="398"/>
      <c r="C84" s="399"/>
      <c r="D84" s="88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53" t="s">
        <v>771</v>
      </c>
      <c r="B1" s="853"/>
      <c r="C1" s="853"/>
      <c r="D1" s="324"/>
      <c r="E1" s="324"/>
      <c r="F1" s="326"/>
      <c r="G1" s="288"/>
      <c r="H1" s="288"/>
    </row>
    <row r="2" spans="1:8">
      <c r="A2" s="853" t="s">
        <v>788</v>
      </c>
      <c r="B2" s="853"/>
      <c r="C2" s="853"/>
      <c r="D2" s="324"/>
      <c r="E2" s="324"/>
      <c r="F2" s="326"/>
      <c r="G2" s="288"/>
      <c r="H2" s="288"/>
    </row>
    <row r="3" spans="1:8" ht="15.75" thickBot="1">
      <c r="A3" s="1347"/>
      <c r="B3" s="1347"/>
      <c r="C3" s="1347"/>
      <c r="D3" s="1347"/>
      <c r="E3" s="1347"/>
      <c r="F3" s="1347"/>
      <c r="G3" s="278"/>
      <c r="H3" s="231"/>
    </row>
    <row r="4" spans="1:8">
      <c r="A4" s="855" t="s">
        <v>873</v>
      </c>
      <c r="B4" s="856"/>
      <c r="C4" s="856"/>
      <c r="D4" s="856"/>
      <c r="E4" s="856"/>
      <c r="F4" s="861" t="s">
        <v>1058</v>
      </c>
    </row>
    <row r="5" spans="1:8" ht="15.75" thickBot="1">
      <c r="A5" s="858"/>
      <c r="B5" s="859"/>
      <c r="C5" s="859"/>
      <c r="D5" s="859"/>
      <c r="E5" s="859"/>
      <c r="F5" s="877"/>
    </row>
    <row r="6" spans="1:8" ht="15.75" thickBot="1">
      <c r="A6" s="1660" t="str">
        <f>Obsah!A3</f>
        <v>Informace platné k datu</v>
      </c>
      <c r="B6" s="1661"/>
      <c r="C6" s="360" t="str">
        <f>Obsah!C3</f>
        <v>(31/12/2015)</v>
      </c>
      <c r="D6" s="361"/>
      <c r="E6" s="361"/>
      <c r="F6" s="362"/>
    </row>
    <row r="7" spans="1:8">
      <c r="A7" s="1418" t="s">
        <v>874</v>
      </c>
      <c r="B7" s="1419"/>
      <c r="C7" s="1419"/>
      <c r="D7" s="1419"/>
      <c r="E7" s="1419"/>
      <c r="F7" s="1662" t="s">
        <v>887</v>
      </c>
      <c r="G7" s="257"/>
    </row>
    <row r="8" spans="1:8" ht="15.75" thickBot="1">
      <c r="A8" s="506"/>
      <c r="B8" s="507"/>
      <c r="C8" s="507"/>
      <c r="D8" s="507"/>
      <c r="E8" s="508"/>
      <c r="F8" s="1663"/>
      <c r="G8" s="257"/>
    </row>
    <row r="9" spans="1:8" hidden="1" outlineLevel="1">
      <c r="A9" s="497"/>
      <c r="B9" s="498"/>
      <c r="C9" s="498"/>
      <c r="D9" s="498"/>
      <c r="E9" s="499"/>
      <c r="F9" s="1624" t="s">
        <v>887</v>
      </c>
      <c r="G9" s="257"/>
    </row>
    <row r="10" spans="1:8" hidden="1" outlineLevel="1">
      <c r="A10" s="500"/>
      <c r="B10" s="501"/>
      <c r="C10" s="501"/>
      <c r="D10" s="501"/>
      <c r="E10" s="502"/>
      <c r="F10" s="1624"/>
      <c r="G10" s="257"/>
    </row>
    <row r="11" spans="1:8" hidden="1" outlineLevel="1">
      <c r="A11" s="500"/>
      <c r="B11" s="501"/>
      <c r="C11" s="501"/>
      <c r="D11" s="501"/>
      <c r="E11" s="502"/>
      <c r="F11" s="1624"/>
      <c r="G11" s="257"/>
    </row>
    <row r="12" spans="1:8" hidden="1" outlineLevel="1">
      <c r="A12" s="500"/>
      <c r="B12" s="501"/>
      <c r="C12" s="501"/>
      <c r="D12" s="501"/>
      <c r="E12" s="502"/>
      <c r="F12" s="1624"/>
      <c r="G12" s="257"/>
    </row>
    <row r="13" spans="1:8" hidden="1" outlineLevel="1">
      <c r="A13" s="500"/>
      <c r="B13" s="501"/>
      <c r="C13" s="501"/>
      <c r="D13" s="501"/>
      <c r="E13" s="502"/>
      <c r="F13" s="1624"/>
      <c r="G13" s="257"/>
    </row>
    <row r="14" spans="1:8" hidden="1" outlineLevel="1">
      <c r="A14" s="500"/>
      <c r="B14" s="501"/>
      <c r="C14" s="501"/>
      <c r="D14" s="501"/>
      <c r="E14" s="502"/>
      <c r="F14" s="1624"/>
      <c r="G14" s="257"/>
    </row>
    <row r="15" spans="1:8" hidden="1" outlineLevel="1">
      <c r="A15" s="500"/>
      <c r="B15" s="501"/>
      <c r="C15" s="501"/>
      <c r="D15" s="501"/>
      <c r="E15" s="502"/>
      <c r="F15" s="1624"/>
      <c r="G15" s="257"/>
    </row>
    <row r="16" spans="1:8" hidden="1" outlineLevel="1">
      <c r="A16" s="500"/>
      <c r="B16" s="501"/>
      <c r="C16" s="501"/>
      <c r="D16" s="501"/>
      <c r="E16" s="502"/>
      <c r="F16" s="1624"/>
      <c r="G16" s="257"/>
    </row>
    <row r="17" spans="1:7" hidden="1" outlineLevel="1">
      <c r="A17" s="500"/>
      <c r="B17" s="501"/>
      <c r="C17" s="501"/>
      <c r="D17" s="501"/>
      <c r="E17" s="502"/>
      <c r="F17" s="1624"/>
      <c r="G17" s="257"/>
    </row>
    <row r="18" spans="1:7" ht="15.75" hidden="1" outlineLevel="1" thickBot="1">
      <c r="A18" s="503"/>
      <c r="B18" s="504"/>
      <c r="C18" s="504"/>
      <c r="D18" s="504"/>
      <c r="E18" s="505"/>
      <c r="F18" s="1659"/>
      <c r="G18" s="257"/>
    </row>
    <row r="19" spans="1:7" collapsed="1">
      <c r="A19" s="1237" t="s">
        <v>875</v>
      </c>
      <c r="B19" s="1238"/>
      <c r="C19" s="1238"/>
      <c r="D19" s="1238"/>
      <c r="E19" s="1238"/>
      <c r="F19" s="1623" t="s">
        <v>888</v>
      </c>
      <c r="G19" s="257"/>
    </row>
    <row r="20" spans="1:7" ht="15.75" thickBot="1">
      <c r="A20" s="506"/>
      <c r="B20" s="507"/>
      <c r="C20" s="507"/>
      <c r="D20" s="507"/>
      <c r="E20" s="508"/>
      <c r="F20" s="1624"/>
      <c r="G20" s="257"/>
    </row>
    <row r="21" spans="1:7" hidden="1" outlineLevel="1">
      <c r="A21" s="497"/>
      <c r="B21" s="498"/>
      <c r="C21" s="498"/>
      <c r="D21" s="498"/>
      <c r="E21" s="499"/>
      <c r="F21" s="1624" t="s">
        <v>889</v>
      </c>
      <c r="G21" s="257"/>
    </row>
    <row r="22" spans="1:7" hidden="1" outlineLevel="1">
      <c r="A22" s="500"/>
      <c r="B22" s="501"/>
      <c r="C22" s="501"/>
      <c r="D22" s="501"/>
      <c r="E22" s="502"/>
      <c r="F22" s="1624"/>
      <c r="G22" s="257"/>
    </row>
    <row r="23" spans="1:7" hidden="1" outlineLevel="1">
      <c r="A23" s="500"/>
      <c r="B23" s="501"/>
      <c r="C23" s="501"/>
      <c r="D23" s="501"/>
      <c r="E23" s="502"/>
      <c r="F23" s="1624"/>
      <c r="G23" s="257"/>
    </row>
    <row r="24" spans="1:7" hidden="1" outlineLevel="1">
      <c r="A24" s="500"/>
      <c r="B24" s="501"/>
      <c r="C24" s="501"/>
      <c r="D24" s="501"/>
      <c r="E24" s="502"/>
      <c r="F24" s="1624"/>
      <c r="G24" s="257"/>
    </row>
    <row r="25" spans="1:7" hidden="1" outlineLevel="1">
      <c r="A25" s="500"/>
      <c r="B25" s="501"/>
      <c r="C25" s="501"/>
      <c r="D25" s="501"/>
      <c r="E25" s="502"/>
      <c r="F25" s="1624"/>
      <c r="G25" s="257"/>
    </row>
    <row r="26" spans="1:7" hidden="1" outlineLevel="1">
      <c r="A26" s="500"/>
      <c r="B26" s="501"/>
      <c r="C26" s="501"/>
      <c r="D26" s="501"/>
      <c r="E26" s="502"/>
      <c r="F26" s="1624"/>
      <c r="G26" s="257"/>
    </row>
    <row r="27" spans="1:7" hidden="1" outlineLevel="1">
      <c r="A27" s="500"/>
      <c r="B27" s="501"/>
      <c r="C27" s="501"/>
      <c r="D27" s="501"/>
      <c r="E27" s="502"/>
      <c r="F27" s="1624"/>
      <c r="G27" s="257"/>
    </row>
    <row r="28" spans="1:7" hidden="1" outlineLevel="1">
      <c r="A28" s="500"/>
      <c r="B28" s="501"/>
      <c r="C28" s="501"/>
      <c r="D28" s="501"/>
      <c r="E28" s="502"/>
      <c r="F28" s="1624"/>
      <c r="G28" s="257"/>
    </row>
    <row r="29" spans="1:7" hidden="1" outlineLevel="1">
      <c r="A29" s="500"/>
      <c r="B29" s="501"/>
      <c r="C29" s="501"/>
      <c r="D29" s="501"/>
      <c r="E29" s="502"/>
      <c r="F29" s="1624"/>
      <c r="G29" s="257"/>
    </row>
    <row r="30" spans="1:7" ht="15.75" hidden="1" outlineLevel="1" thickBot="1">
      <c r="A30" s="503"/>
      <c r="B30" s="504"/>
      <c r="C30" s="504"/>
      <c r="D30" s="504"/>
      <c r="E30" s="505"/>
      <c r="F30" s="1625"/>
      <c r="G30" s="257"/>
    </row>
    <row r="31" spans="1:7" collapsed="1">
      <c r="A31" s="1237" t="s">
        <v>877</v>
      </c>
      <c r="B31" s="1238"/>
      <c r="C31" s="1238"/>
      <c r="D31" s="1238"/>
      <c r="E31" s="1238"/>
      <c r="F31" s="1623" t="s">
        <v>890</v>
      </c>
      <c r="G31" s="257"/>
    </row>
    <row r="32" spans="1:7" ht="15.75" thickBot="1">
      <c r="A32" s="506"/>
      <c r="B32" s="507"/>
      <c r="C32" s="507"/>
      <c r="D32" s="507"/>
      <c r="E32" s="508"/>
      <c r="F32" s="1624"/>
      <c r="G32" s="257"/>
    </row>
    <row r="33" spans="1:7" hidden="1" outlineLevel="1">
      <c r="A33" s="497"/>
      <c r="B33" s="498"/>
      <c r="C33" s="498"/>
      <c r="D33" s="498"/>
      <c r="E33" s="499"/>
      <c r="F33" s="1624" t="s">
        <v>890</v>
      </c>
      <c r="G33" s="257"/>
    </row>
    <row r="34" spans="1:7" hidden="1" outlineLevel="1">
      <c r="A34" s="500"/>
      <c r="B34" s="501"/>
      <c r="C34" s="501"/>
      <c r="D34" s="501"/>
      <c r="E34" s="502"/>
      <c r="F34" s="1624"/>
      <c r="G34" s="257"/>
    </row>
    <row r="35" spans="1:7" hidden="1" outlineLevel="1">
      <c r="A35" s="500"/>
      <c r="B35" s="501"/>
      <c r="C35" s="501"/>
      <c r="D35" s="501"/>
      <c r="E35" s="502"/>
      <c r="F35" s="1624"/>
      <c r="G35" s="257"/>
    </row>
    <row r="36" spans="1:7" hidden="1" outlineLevel="1">
      <c r="A36" s="500"/>
      <c r="B36" s="501"/>
      <c r="C36" s="501"/>
      <c r="D36" s="501"/>
      <c r="E36" s="502"/>
      <c r="F36" s="1624"/>
      <c r="G36" s="257"/>
    </row>
    <row r="37" spans="1:7" hidden="1" outlineLevel="1">
      <c r="A37" s="500"/>
      <c r="B37" s="501"/>
      <c r="C37" s="501"/>
      <c r="D37" s="501"/>
      <c r="E37" s="502"/>
      <c r="F37" s="1624"/>
      <c r="G37" s="257"/>
    </row>
    <row r="38" spans="1:7" hidden="1" outlineLevel="1">
      <c r="A38" s="500"/>
      <c r="B38" s="501"/>
      <c r="C38" s="501"/>
      <c r="D38" s="501"/>
      <c r="E38" s="502"/>
      <c r="F38" s="1624"/>
      <c r="G38" s="257"/>
    </row>
    <row r="39" spans="1:7" hidden="1" outlineLevel="1">
      <c r="A39" s="500"/>
      <c r="B39" s="501"/>
      <c r="C39" s="501"/>
      <c r="D39" s="501"/>
      <c r="E39" s="502"/>
      <c r="F39" s="1624"/>
      <c r="G39" s="257"/>
    </row>
    <row r="40" spans="1:7" hidden="1" outlineLevel="1">
      <c r="A40" s="500"/>
      <c r="B40" s="501"/>
      <c r="C40" s="501"/>
      <c r="D40" s="501"/>
      <c r="E40" s="502"/>
      <c r="F40" s="1624"/>
      <c r="G40" s="257"/>
    </row>
    <row r="41" spans="1:7" hidden="1" outlineLevel="1">
      <c r="A41" s="500"/>
      <c r="B41" s="501"/>
      <c r="C41" s="501"/>
      <c r="D41" s="501"/>
      <c r="E41" s="502"/>
      <c r="F41" s="1624"/>
      <c r="G41" s="257"/>
    </row>
    <row r="42" spans="1:7" ht="15.75" hidden="1" outlineLevel="1" thickBot="1">
      <c r="A42" s="503"/>
      <c r="B42" s="504"/>
      <c r="C42" s="504"/>
      <c r="D42" s="504"/>
      <c r="E42" s="505"/>
      <c r="F42" s="1625"/>
      <c r="G42" s="257"/>
    </row>
    <row r="43" spans="1:7" collapsed="1">
      <c r="A43" s="1237" t="s">
        <v>878</v>
      </c>
      <c r="B43" s="1238"/>
      <c r="C43" s="1238"/>
      <c r="D43" s="1238"/>
      <c r="E43" s="1238"/>
      <c r="F43" s="1623" t="s">
        <v>891</v>
      </c>
      <c r="G43" s="257"/>
    </row>
    <row r="44" spans="1:7" ht="15.75" thickBot="1">
      <c r="A44" s="506"/>
      <c r="B44" s="507"/>
      <c r="C44" s="507"/>
      <c r="D44" s="507"/>
      <c r="E44" s="508"/>
      <c r="F44" s="1624"/>
      <c r="G44" s="257"/>
    </row>
    <row r="45" spans="1:7" hidden="1" outlineLevel="1">
      <c r="A45" s="497"/>
      <c r="B45" s="498"/>
      <c r="C45" s="498"/>
      <c r="D45" s="498"/>
      <c r="E45" s="499"/>
      <c r="F45" s="1624" t="s">
        <v>891</v>
      </c>
      <c r="G45" s="257"/>
    </row>
    <row r="46" spans="1:7" hidden="1" outlineLevel="1">
      <c r="A46" s="500"/>
      <c r="B46" s="501"/>
      <c r="C46" s="501"/>
      <c r="D46" s="501"/>
      <c r="E46" s="502"/>
      <c r="F46" s="1624"/>
      <c r="G46" s="257"/>
    </row>
    <row r="47" spans="1:7" hidden="1" outlineLevel="1">
      <c r="A47" s="500"/>
      <c r="B47" s="501"/>
      <c r="C47" s="501"/>
      <c r="D47" s="501"/>
      <c r="E47" s="502"/>
      <c r="F47" s="1624"/>
      <c r="G47" s="257"/>
    </row>
    <row r="48" spans="1:7" hidden="1" outlineLevel="1">
      <c r="A48" s="500"/>
      <c r="B48" s="501"/>
      <c r="C48" s="501"/>
      <c r="D48" s="501"/>
      <c r="E48" s="502"/>
      <c r="F48" s="1624"/>
      <c r="G48" s="257"/>
    </row>
    <row r="49" spans="1:7" hidden="1" outlineLevel="1">
      <c r="A49" s="500"/>
      <c r="B49" s="501"/>
      <c r="C49" s="501"/>
      <c r="D49" s="501"/>
      <c r="E49" s="502"/>
      <c r="F49" s="1624"/>
      <c r="G49" s="257"/>
    </row>
    <row r="50" spans="1:7" hidden="1" outlineLevel="1">
      <c r="A50" s="500"/>
      <c r="B50" s="501"/>
      <c r="C50" s="501"/>
      <c r="D50" s="501"/>
      <c r="E50" s="502"/>
      <c r="F50" s="1624"/>
      <c r="G50" s="257"/>
    </row>
    <row r="51" spans="1:7" hidden="1" outlineLevel="1">
      <c r="A51" s="500"/>
      <c r="B51" s="501"/>
      <c r="C51" s="501"/>
      <c r="D51" s="501"/>
      <c r="E51" s="502"/>
      <c r="F51" s="1624"/>
      <c r="G51" s="257"/>
    </row>
    <row r="52" spans="1:7" hidden="1" outlineLevel="1">
      <c r="A52" s="500"/>
      <c r="B52" s="501"/>
      <c r="C52" s="501"/>
      <c r="D52" s="501"/>
      <c r="E52" s="502"/>
      <c r="F52" s="1624"/>
      <c r="G52" s="257"/>
    </row>
    <row r="53" spans="1:7" hidden="1" outlineLevel="1">
      <c r="A53" s="500"/>
      <c r="B53" s="501"/>
      <c r="C53" s="501"/>
      <c r="D53" s="501"/>
      <c r="E53" s="502"/>
      <c r="F53" s="1624"/>
      <c r="G53" s="257"/>
    </row>
    <row r="54" spans="1:7" ht="15.75" hidden="1" outlineLevel="1" thickBot="1">
      <c r="A54" s="503"/>
      <c r="B54" s="504"/>
      <c r="C54" s="504"/>
      <c r="D54" s="504"/>
      <c r="E54" s="505"/>
      <c r="F54" s="1625"/>
      <c r="G54" s="257"/>
    </row>
    <row r="55" spans="1:7" collapsed="1">
      <c r="A55" s="1237" t="s">
        <v>879</v>
      </c>
      <c r="B55" s="1238"/>
      <c r="C55" s="1238"/>
      <c r="D55" s="1238"/>
      <c r="E55" s="1238"/>
      <c r="F55" s="1623" t="s">
        <v>892</v>
      </c>
      <c r="G55" s="257"/>
    </row>
    <row r="56" spans="1:7" ht="15.75" thickBot="1">
      <c r="A56" s="506"/>
      <c r="B56" s="507"/>
      <c r="C56" s="507"/>
      <c r="D56" s="507"/>
      <c r="E56" s="508"/>
      <c r="F56" s="1624"/>
      <c r="G56" s="257"/>
    </row>
    <row r="57" spans="1:7" hidden="1" outlineLevel="1">
      <c r="A57" s="497"/>
      <c r="B57" s="498"/>
      <c r="C57" s="498"/>
      <c r="D57" s="498"/>
      <c r="E57" s="499"/>
      <c r="F57" s="1624" t="s">
        <v>892</v>
      </c>
      <c r="G57" s="257"/>
    </row>
    <row r="58" spans="1:7" hidden="1" outlineLevel="1">
      <c r="A58" s="500"/>
      <c r="B58" s="501"/>
      <c r="C58" s="501"/>
      <c r="D58" s="501"/>
      <c r="E58" s="502"/>
      <c r="F58" s="1624"/>
      <c r="G58" s="257"/>
    </row>
    <row r="59" spans="1:7" hidden="1" outlineLevel="1">
      <c r="A59" s="500"/>
      <c r="B59" s="501"/>
      <c r="C59" s="501"/>
      <c r="D59" s="501"/>
      <c r="E59" s="502"/>
      <c r="F59" s="1624"/>
      <c r="G59" s="257"/>
    </row>
    <row r="60" spans="1:7" hidden="1" outlineLevel="1">
      <c r="A60" s="500"/>
      <c r="B60" s="501"/>
      <c r="C60" s="501"/>
      <c r="D60" s="501"/>
      <c r="E60" s="502"/>
      <c r="F60" s="1624"/>
      <c r="G60" s="257"/>
    </row>
    <row r="61" spans="1:7" hidden="1" outlineLevel="1">
      <c r="A61" s="500"/>
      <c r="B61" s="501"/>
      <c r="C61" s="501"/>
      <c r="D61" s="501"/>
      <c r="E61" s="502"/>
      <c r="F61" s="1624"/>
      <c r="G61" s="257"/>
    </row>
    <row r="62" spans="1:7" hidden="1" outlineLevel="1">
      <c r="A62" s="500"/>
      <c r="B62" s="501"/>
      <c r="C62" s="501"/>
      <c r="D62" s="501"/>
      <c r="E62" s="502"/>
      <c r="F62" s="1624"/>
      <c r="G62" s="257"/>
    </row>
    <row r="63" spans="1:7" hidden="1" outlineLevel="1">
      <c r="A63" s="500"/>
      <c r="B63" s="501"/>
      <c r="C63" s="501"/>
      <c r="D63" s="501"/>
      <c r="E63" s="502"/>
      <c r="F63" s="1624"/>
      <c r="G63" s="257"/>
    </row>
    <row r="64" spans="1:7" hidden="1" outlineLevel="1">
      <c r="A64" s="500"/>
      <c r="B64" s="501"/>
      <c r="C64" s="501"/>
      <c r="D64" s="501"/>
      <c r="E64" s="502"/>
      <c r="F64" s="1624"/>
      <c r="G64" s="257"/>
    </row>
    <row r="65" spans="1:7" hidden="1" outlineLevel="1">
      <c r="A65" s="500"/>
      <c r="B65" s="501"/>
      <c r="C65" s="501"/>
      <c r="D65" s="501"/>
      <c r="E65" s="502"/>
      <c r="F65" s="1624"/>
      <c r="G65" s="257"/>
    </row>
    <row r="66" spans="1:7" ht="15.75" hidden="1" outlineLevel="1" thickBot="1">
      <c r="A66" s="503"/>
      <c r="B66" s="504"/>
      <c r="C66" s="504"/>
      <c r="D66" s="504"/>
      <c r="E66" s="505"/>
      <c r="F66" s="1659"/>
      <c r="G66" s="257"/>
    </row>
    <row r="67" spans="1:7" ht="48.75" customHeight="1" collapsed="1">
      <c r="A67" s="1657" t="s">
        <v>884</v>
      </c>
      <c r="B67" s="1658"/>
      <c r="C67" s="1658"/>
      <c r="D67" s="1658"/>
      <c r="E67" s="1658"/>
      <c r="F67" s="669" t="s">
        <v>893</v>
      </c>
      <c r="G67" s="257"/>
    </row>
    <row r="68" spans="1:7">
      <c r="A68" s="1222" t="s">
        <v>880</v>
      </c>
      <c r="B68" s="1223"/>
      <c r="C68" s="1223"/>
      <c r="D68" s="1223"/>
      <c r="E68" s="1223"/>
      <c r="F68" s="1637" t="s">
        <v>894</v>
      </c>
      <c r="G68" s="257"/>
    </row>
    <row r="69" spans="1:7">
      <c r="A69" s="497"/>
      <c r="B69" s="498"/>
      <c r="C69" s="498"/>
      <c r="D69" s="498"/>
      <c r="E69" s="499"/>
      <c r="F69" s="1637"/>
      <c r="G69" s="257"/>
    </row>
    <row r="70" spans="1:7">
      <c r="A70" s="500"/>
      <c r="B70" s="501"/>
      <c r="C70" s="501"/>
      <c r="D70" s="501"/>
      <c r="E70" s="502"/>
      <c r="F70" s="1637"/>
      <c r="G70" s="257"/>
    </row>
    <row r="71" spans="1:7">
      <c r="A71" s="500"/>
      <c r="B71" s="501"/>
      <c r="C71" s="501"/>
      <c r="D71" s="501"/>
      <c r="E71" s="502"/>
      <c r="F71" s="1637"/>
      <c r="G71" s="257"/>
    </row>
    <row r="72" spans="1:7">
      <c r="A72" s="500"/>
      <c r="B72" s="501"/>
      <c r="C72" s="501"/>
      <c r="D72" s="501"/>
      <c r="E72" s="502"/>
      <c r="F72" s="1637"/>
      <c r="G72" s="257"/>
    </row>
    <row r="73" spans="1:7">
      <c r="A73" s="500"/>
      <c r="B73" s="501"/>
      <c r="C73" s="501"/>
      <c r="D73" s="501"/>
      <c r="E73" s="502"/>
      <c r="F73" s="1637"/>
      <c r="G73" s="257"/>
    </row>
    <row r="74" spans="1:7">
      <c r="A74" s="513"/>
      <c r="B74" s="510"/>
      <c r="C74" s="510"/>
      <c r="D74" s="510"/>
      <c r="E74" s="511"/>
      <c r="F74" s="1637"/>
      <c r="G74" s="257"/>
    </row>
    <row r="75" spans="1:7" hidden="1" outlineLevel="2">
      <c r="A75" s="500"/>
      <c r="B75" s="501"/>
      <c r="C75" s="501"/>
      <c r="D75" s="501"/>
      <c r="E75" s="502"/>
      <c r="F75" s="1637" t="s">
        <v>881</v>
      </c>
      <c r="G75" s="257"/>
    </row>
    <row r="76" spans="1:7" hidden="1" outlineLevel="2">
      <c r="A76" s="500"/>
      <c r="B76" s="501"/>
      <c r="C76" s="501"/>
      <c r="D76" s="501"/>
      <c r="E76" s="502"/>
      <c r="F76" s="1637"/>
      <c r="G76" s="257"/>
    </row>
    <row r="77" spans="1:7" hidden="1" outlineLevel="2">
      <c r="A77" s="500"/>
      <c r="B77" s="501"/>
      <c r="C77" s="501"/>
      <c r="D77" s="501"/>
      <c r="E77" s="502"/>
      <c r="F77" s="1637"/>
      <c r="G77" s="257"/>
    </row>
    <row r="78" spans="1:7" hidden="1" outlineLevel="2">
      <c r="A78" s="500"/>
      <c r="B78" s="501"/>
      <c r="C78" s="501"/>
      <c r="D78" s="501"/>
      <c r="E78" s="502"/>
      <c r="F78" s="1637"/>
      <c r="G78" s="257"/>
    </row>
    <row r="79" spans="1:7" hidden="1" outlineLevel="2">
      <c r="A79" s="500"/>
      <c r="B79" s="501"/>
      <c r="C79" s="501"/>
      <c r="D79" s="501"/>
      <c r="E79" s="502"/>
      <c r="F79" s="1637"/>
      <c r="G79" s="257"/>
    </row>
    <row r="80" spans="1:7" hidden="1" outlineLevel="2">
      <c r="A80" s="500"/>
      <c r="B80" s="501"/>
      <c r="C80" s="501"/>
      <c r="D80" s="501"/>
      <c r="E80" s="502"/>
      <c r="F80" s="1637"/>
      <c r="G80" s="257"/>
    </row>
    <row r="81" spans="1:7" hidden="1" outlineLevel="2">
      <c r="A81" s="500"/>
      <c r="B81" s="501"/>
      <c r="C81" s="501"/>
      <c r="D81" s="501"/>
      <c r="E81" s="502"/>
      <c r="F81" s="1637"/>
      <c r="G81" s="257"/>
    </row>
    <row r="82" spans="1:7" hidden="1" outlineLevel="2">
      <c r="A82" s="500"/>
      <c r="B82" s="501"/>
      <c r="C82" s="501"/>
      <c r="D82" s="501"/>
      <c r="E82" s="502"/>
      <c r="F82" s="1637"/>
      <c r="G82" s="257"/>
    </row>
    <row r="83" spans="1:7" hidden="1" outlineLevel="2">
      <c r="A83" s="513"/>
      <c r="B83" s="510"/>
      <c r="C83" s="510"/>
      <c r="D83" s="510"/>
      <c r="E83" s="511"/>
      <c r="F83" s="1637"/>
      <c r="G83" s="257"/>
    </row>
    <row r="84" spans="1:7" collapsed="1">
      <c r="A84" s="1655" t="s">
        <v>882</v>
      </c>
      <c r="B84" s="1656"/>
      <c r="C84" s="1656"/>
      <c r="D84" s="1656"/>
      <c r="E84" s="1656"/>
      <c r="F84" s="1624" t="s">
        <v>895</v>
      </c>
      <c r="G84" s="257"/>
    </row>
    <row r="85" spans="1:7">
      <c r="A85" s="1653"/>
      <c r="B85" s="1307"/>
      <c r="C85" s="1307"/>
      <c r="D85" s="1307"/>
      <c r="E85" s="1654"/>
      <c r="F85" s="1637"/>
      <c r="G85" s="257"/>
    </row>
    <row r="86" spans="1:7">
      <c r="A86" s="1188"/>
      <c r="B86" s="1189"/>
      <c r="C86" s="1189"/>
      <c r="D86" s="1189"/>
      <c r="E86" s="1649"/>
      <c r="F86" s="1637"/>
      <c r="G86" s="257"/>
    </row>
    <row r="87" spans="1:7">
      <c r="A87" s="1188"/>
      <c r="B87" s="1189"/>
      <c r="C87" s="1189"/>
      <c r="D87" s="1189"/>
      <c r="E87" s="1649"/>
      <c r="F87" s="1637"/>
      <c r="G87" s="257"/>
    </row>
    <row r="88" spans="1:7">
      <c r="A88" s="1188"/>
      <c r="B88" s="1189"/>
      <c r="C88" s="1189"/>
      <c r="D88" s="1189"/>
      <c r="E88" s="1649"/>
      <c r="F88" s="1637"/>
      <c r="G88" s="257"/>
    </row>
    <row r="89" spans="1:7">
      <c r="A89" s="1188"/>
      <c r="B89" s="1189"/>
      <c r="C89" s="1189"/>
      <c r="D89" s="1189"/>
      <c r="E89" s="1649"/>
      <c r="F89" s="1637"/>
      <c r="G89" s="257"/>
    </row>
    <row r="90" spans="1:7">
      <c r="A90" s="1188"/>
      <c r="B90" s="1189"/>
      <c r="C90" s="1189"/>
      <c r="D90" s="1189"/>
      <c r="E90" s="1649"/>
      <c r="F90" s="1637"/>
      <c r="G90" s="257"/>
    </row>
    <row r="91" spans="1:7" hidden="1" outlineLevel="1">
      <c r="A91" s="1653"/>
      <c r="B91" s="1307"/>
      <c r="C91" s="1307"/>
      <c r="D91" s="1307"/>
      <c r="E91" s="1654"/>
      <c r="F91" s="1637" t="s">
        <v>895</v>
      </c>
      <c r="G91" s="257"/>
    </row>
    <row r="92" spans="1:7" hidden="1" outlineLevel="1">
      <c r="A92" s="1188"/>
      <c r="B92" s="1189"/>
      <c r="C92" s="1189"/>
      <c r="D92" s="1189"/>
      <c r="E92" s="1649"/>
      <c r="F92" s="1637"/>
      <c r="G92" s="257"/>
    </row>
    <row r="93" spans="1:7" hidden="1" outlineLevel="1">
      <c r="A93" s="1188"/>
      <c r="B93" s="1189"/>
      <c r="C93" s="1189"/>
      <c r="D93" s="1189"/>
      <c r="E93" s="1649"/>
      <c r="F93" s="1637"/>
      <c r="G93" s="257"/>
    </row>
    <row r="94" spans="1:7" hidden="1" outlineLevel="1">
      <c r="A94" s="1188"/>
      <c r="B94" s="1189"/>
      <c r="C94" s="1189"/>
      <c r="D94" s="1189"/>
      <c r="E94" s="1649"/>
      <c r="F94" s="1637"/>
      <c r="G94" s="257"/>
    </row>
    <row r="95" spans="1:7" hidden="1" outlineLevel="1">
      <c r="A95" s="1188"/>
      <c r="B95" s="1189"/>
      <c r="C95" s="1189"/>
      <c r="D95" s="1189"/>
      <c r="E95" s="1649"/>
      <c r="F95" s="1637"/>
      <c r="G95" s="257"/>
    </row>
    <row r="96" spans="1:7" hidden="1" outlineLevel="1">
      <c r="A96" s="1188"/>
      <c r="B96" s="1189"/>
      <c r="C96" s="1189"/>
      <c r="D96" s="1189"/>
      <c r="E96" s="1649"/>
      <c r="F96" s="1637"/>
      <c r="G96" s="257"/>
    </row>
    <row r="97" spans="1:7" hidden="1" outlineLevel="1">
      <c r="A97" s="1188"/>
      <c r="B97" s="1189"/>
      <c r="C97" s="1189"/>
      <c r="D97" s="1189"/>
      <c r="E97" s="1649"/>
      <c r="F97" s="1637"/>
      <c r="G97" s="257"/>
    </row>
    <row r="98" spans="1:7" hidden="1" outlineLevel="1">
      <c r="A98" s="1188"/>
      <c r="B98" s="1189"/>
      <c r="C98" s="1189"/>
      <c r="D98" s="1189"/>
      <c r="E98" s="1649"/>
      <c r="F98" s="1637"/>
      <c r="G98" s="257"/>
    </row>
    <row r="99" spans="1:7" hidden="1" outlineLevel="1">
      <c r="A99" s="1650"/>
      <c r="B99" s="1651"/>
      <c r="C99" s="1651"/>
      <c r="D99" s="1651"/>
      <c r="E99" s="1652"/>
      <c r="F99" s="1637"/>
      <c r="G99" s="257"/>
    </row>
    <row r="100" spans="1:7" collapsed="1">
      <c r="A100" s="1222" t="s">
        <v>883</v>
      </c>
      <c r="B100" s="1223"/>
      <c r="C100" s="1223"/>
      <c r="D100" s="1223"/>
      <c r="E100" s="1223"/>
      <c r="F100" s="1624" t="s">
        <v>896</v>
      </c>
      <c r="G100" s="257"/>
    </row>
    <row r="101" spans="1:7">
      <c r="A101" s="497"/>
      <c r="B101" s="498"/>
      <c r="C101" s="498"/>
      <c r="D101" s="498"/>
      <c r="E101" s="499"/>
      <c r="F101" s="1637"/>
      <c r="G101" s="257"/>
    </row>
    <row r="102" spans="1:7">
      <c r="A102" s="500"/>
      <c r="B102" s="501"/>
      <c r="C102" s="501"/>
      <c r="D102" s="501"/>
      <c r="E102" s="502"/>
      <c r="F102" s="1637"/>
      <c r="G102" s="257"/>
    </row>
    <row r="103" spans="1:7">
      <c r="A103" s="500"/>
      <c r="B103" s="501"/>
      <c r="C103" s="501"/>
      <c r="D103" s="501"/>
      <c r="E103" s="502"/>
      <c r="F103" s="1637"/>
      <c r="G103" s="257"/>
    </row>
    <row r="104" spans="1:7">
      <c r="A104" s="500"/>
      <c r="B104" s="501"/>
      <c r="C104" s="501"/>
      <c r="D104" s="501"/>
      <c r="E104" s="502"/>
      <c r="F104" s="1637"/>
      <c r="G104" s="257"/>
    </row>
    <row r="105" spans="1:7">
      <c r="A105" s="500"/>
      <c r="B105" s="501"/>
      <c r="C105" s="501"/>
      <c r="D105" s="501"/>
      <c r="E105" s="502"/>
      <c r="F105" s="1637"/>
      <c r="G105" s="257"/>
    </row>
    <row r="106" spans="1:7" hidden="1" outlineLevel="1">
      <c r="A106" s="500"/>
      <c r="B106" s="501"/>
      <c r="C106" s="501"/>
      <c r="D106" s="501"/>
      <c r="E106" s="502"/>
      <c r="F106" s="1637" t="s">
        <v>896</v>
      </c>
      <c r="G106" s="257"/>
    </row>
    <row r="107" spans="1:7" hidden="1" outlineLevel="1">
      <c r="A107" s="500"/>
      <c r="B107" s="501"/>
      <c r="C107" s="501"/>
      <c r="D107" s="501"/>
      <c r="E107" s="502"/>
      <c r="F107" s="1637"/>
      <c r="G107" s="257"/>
    </row>
    <row r="108" spans="1:7" hidden="1" outlineLevel="1">
      <c r="A108" s="500"/>
      <c r="B108" s="501"/>
      <c r="C108" s="501"/>
      <c r="D108" s="501"/>
      <c r="E108" s="502"/>
      <c r="F108" s="1637"/>
      <c r="G108" s="257"/>
    </row>
    <row r="109" spans="1:7" hidden="1" outlineLevel="1">
      <c r="A109" s="500"/>
      <c r="B109" s="501"/>
      <c r="C109" s="501"/>
      <c r="D109" s="501"/>
      <c r="E109" s="502"/>
      <c r="F109" s="1637"/>
      <c r="G109" s="257"/>
    </row>
    <row r="110" spans="1:7" hidden="1" outlineLevel="1">
      <c r="A110" s="500"/>
      <c r="B110" s="501"/>
      <c r="C110" s="501"/>
      <c r="D110" s="501"/>
      <c r="E110" s="502"/>
      <c r="F110" s="1637"/>
      <c r="G110" s="257"/>
    </row>
    <row r="111" spans="1:7" hidden="1" outlineLevel="1">
      <c r="A111" s="500"/>
      <c r="B111" s="501"/>
      <c r="C111" s="501"/>
      <c r="D111" s="501"/>
      <c r="E111" s="502"/>
      <c r="F111" s="1637"/>
      <c r="G111" s="257"/>
    </row>
    <row r="112" spans="1:7" hidden="1" outlineLevel="1">
      <c r="A112" s="500"/>
      <c r="B112" s="501"/>
      <c r="C112" s="501"/>
      <c r="D112" s="501"/>
      <c r="E112" s="502"/>
      <c r="F112" s="1637"/>
      <c r="G112" s="257"/>
    </row>
    <row r="113" spans="1:7" hidden="1" outlineLevel="1">
      <c r="A113" s="500"/>
      <c r="B113" s="501"/>
      <c r="C113" s="501"/>
      <c r="D113" s="501"/>
      <c r="E113" s="502"/>
      <c r="F113" s="1637"/>
      <c r="G113" s="257"/>
    </row>
    <row r="114" spans="1:7" hidden="1" outlineLevel="1">
      <c r="A114" s="500"/>
      <c r="B114" s="501"/>
      <c r="C114" s="501"/>
      <c r="D114" s="501"/>
      <c r="E114" s="502"/>
      <c r="F114" s="1637"/>
      <c r="G114" s="257"/>
    </row>
    <row r="115" spans="1:7" hidden="1" outlineLevel="1">
      <c r="A115" s="500"/>
      <c r="B115" s="501"/>
      <c r="C115" s="501"/>
      <c r="D115" s="501"/>
      <c r="E115" s="502"/>
      <c r="F115" s="1637"/>
      <c r="G115" s="257"/>
    </row>
    <row r="116" spans="1:7" hidden="1" outlineLevel="1">
      <c r="A116" s="513"/>
      <c r="B116" s="510"/>
      <c r="C116" s="510"/>
      <c r="D116" s="510"/>
      <c r="E116" s="511"/>
      <c r="F116" s="1637"/>
      <c r="G116" s="257"/>
    </row>
    <row r="117" spans="1:7" collapsed="1">
      <c r="A117" s="1222" t="s">
        <v>885</v>
      </c>
      <c r="B117" s="1223"/>
      <c r="C117" s="1223"/>
      <c r="D117" s="1223"/>
      <c r="E117" s="1223"/>
      <c r="F117" s="1624" t="s">
        <v>897</v>
      </c>
      <c r="G117" s="257"/>
    </row>
    <row r="118" spans="1:7">
      <c r="A118" s="1222" t="s">
        <v>844</v>
      </c>
      <c r="B118" s="1223"/>
      <c r="C118" s="1223" t="s">
        <v>964</v>
      </c>
      <c r="D118" s="1223"/>
      <c r="E118" s="1223"/>
      <c r="F118" s="1624"/>
      <c r="G118" s="257"/>
    </row>
    <row r="119" spans="1:7">
      <c r="A119" s="1222"/>
      <c r="B119" s="1223"/>
      <c r="C119" s="1223"/>
      <c r="D119" s="1223"/>
      <c r="E119" s="1223"/>
      <c r="F119" s="1624"/>
      <c r="G119" s="257"/>
    </row>
    <row r="120" spans="1:7">
      <c r="A120" s="1222"/>
      <c r="B120" s="1223"/>
      <c r="C120" s="1223"/>
      <c r="D120" s="1223"/>
      <c r="E120" s="1223"/>
      <c r="F120" s="1624"/>
      <c r="G120" s="257"/>
    </row>
    <row r="121" spans="1:7">
      <c r="A121" s="1222"/>
      <c r="B121" s="1223"/>
      <c r="C121" s="1223"/>
      <c r="D121" s="1223"/>
      <c r="E121" s="1223"/>
      <c r="F121" s="1624"/>
      <c r="G121" s="257"/>
    </row>
    <row r="122" spans="1:7">
      <c r="A122" s="1222"/>
      <c r="B122" s="1223"/>
      <c r="C122" s="1223"/>
      <c r="D122" s="1223"/>
      <c r="E122" s="1223"/>
      <c r="F122" s="1624"/>
      <c r="G122" s="257"/>
    </row>
    <row r="123" spans="1:7" hidden="1" outlineLevel="1">
      <c r="A123" s="1222"/>
      <c r="B123" s="1223"/>
      <c r="C123" s="1223"/>
      <c r="D123" s="1223"/>
      <c r="E123" s="1223"/>
      <c r="F123" s="1624" t="s">
        <v>897</v>
      </c>
      <c r="G123" s="257"/>
    </row>
    <row r="124" spans="1:7" hidden="1" outlineLevel="2">
      <c r="A124" s="1222"/>
      <c r="B124" s="1223"/>
      <c r="C124" s="1223"/>
      <c r="D124" s="1223"/>
      <c r="E124" s="1223"/>
      <c r="F124" s="1624"/>
      <c r="G124" s="257"/>
    </row>
    <row r="125" spans="1:7" hidden="1" outlineLevel="2">
      <c r="A125" s="1222"/>
      <c r="B125" s="1223"/>
      <c r="C125" s="1223"/>
      <c r="D125" s="1223"/>
      <c r="E125" s="1223"/>
      <c r="F125" s="1624"/>
      <c r="G125" s="257"/>
    </row>
    <row r="126" spans="1:7" hidden="1" outlineLevel="2">
      <c r="A126" s="1222"/>
      <c r="B126" s="1223"/>
      <c r="C126" s="1223"/>
      <c r="D126" s="1223"/>
      <c r="E126" s="1223"/>
      <c r="F126" s="1624"/>
      <c r="G126" s="257"/>
    </row>
    <row r="127" spans="1:7" hidden="1" outlineLevel="2">
      <c r="A127" s="1222"/>
      <c r="B127" s="1223"/>
      <c r="C127" s="1223"/>
      <c r="D127" s="1223"/>
      <c r="E127" s="1223"/>
      <c r="F127" s="1624"/>
      <c r="G127" s="257"/>
    </row>
    <row r="128" spans="1:7" hidden="1" outlineLevel="2">
      <c r="A128" s="1222"/>
      <c r="B128" s="1223"/>
      <c r="C128" s="1223"/>
      <c r="D128" s="1223"/>
      <c r="E128" s="1223"/>
      <c r="F128" s="1624"/>
      <c r="G128" s="257"/>
    </row>
    <row r="129" spans="1:7" hidden="1" outlineLevel="2">
      <c r="A129" s="1222"/>
      <c r="B129" s="1223"/>
      <c r="C129" s="1223"/>
      <c r="D129" s="1223"/>
      <c r="E129" s="1223"/>
      <c r="F129" s="1624"/>
      <c r="G129" s="257"/>
    </row>
    <row r="130" spans="1:7" hidden="1" outlineLevel="2">
      <c r="A130" s="1222"/>
      <c r="B130" s="1223"/>
      <c r="C130" s="1223"/>
      <c r="D130" s="1223"/>
      <c r="E130" s="1223"/>
      <c r="F130" s="1624"/>
      <c r="G130" s="257"/>
    </row>
    <row r="131" spans="1:7" hidden="1" outlineLevel="2">
      <c r="A131" s="1222"/>
      <c r="B131" s="1223"/>
      <c r="C131" s="1223"/>
      <c r="D131" s="1223"/>
      <c r="E131" s="1223"/>
      <c r="F131" s="1624"/>
      <c r="G131" s="257"/>
    </row>
    <row r="132" spans="1:7" hidden="1" outlineLevel="2">
      <c r="A132" s="1222"/>
      <c r="B132" s="1223"/>
      <c r="C132" s="1223"/>
      <c r="D132" s="1223"/>
      <c r="E132" s="1223"/>
      <c r="F132" s="1624"/>
      <c r="G132" s="257"/>
    </row>
    <row r="133" spans="1:7" hidden="1" outlineLevel="2">
      <c r="A133" s="1222"/>
      <c r="B133" s="1223"/>
      <c r="C133" s="1223"/>
      <c r="D133" s="1223"/>
      <c r="E133" s="1223"/>
      <c r="F133" s="1624"/>
      <c r="G133" s="257"/>
    </row>
    <row r="134" spans="1:7" collapsed="1">
      <c r="A134" s="1239" t="s">
        <v>78</v>
      </c>
      <c r="B134" s="1240"/>
      <c r="C134" s="1240"/>
      <c r="D134" s="1240"/>
      <c r="E134" s="1240"/>
      <c r="F134" s="1624" t="s">
        <v>898</v>
      </c>
      <c r="G134" s="257"/>
    </row>
    <row r="135" spans="1:7">
      <c r="A135" s="497"/>
      <c r="B135" s="498"/>
      <c r="C135" s="498"/>
      <c r="D135" s="498"/>
      <c r="E135" s="499"/>
      <c r="F135" s="1624"/>
      <c r="G135" s="257"/>
    </row>
    <row r="136" spans="1:7">
      <c r="A136" s="500"/>
      <c r="B136" s="501"/>
      <c r="C136" s="501"/>
      <c r="D136" s="501"/>
      <c r="E136" s="502"/>
      <c r="F136" s="1624"/>
      <c r="G136" s="257"/>
    </row>
    <row r="137" spans="1:7">
      <c r="A137" s="500"/>
      <c r="B137" s="501"/>
      <c r="C137" s="501"/>
      <c r="D137" s="501"/>
      <c r="E137" s="502"/>
      <c r="F137" s="1624"/>
      <c r="G137" s="257"/>
    </row>
    <row r="138" spans="1:7">
      <c r="A138" s="500"/>
      <c r="B138" s="501"/>
      <c r="C138" s="501"/>
      <c r="D138" s="501"/>
      <c r="E138" s="502"/>
      <c r="F138" s="1624"/>
      <c r="G138" s="257"/>
    </row>
    <row r="139" spans="1:7" ht="15.75" thickBot="1">
      <c r="A139" s="503"/>
      <c r="B139" s="504"/>
      <c r="C139" s="504"/>
      <c r="D139" s="504"/>
      <c r="E139" s="505"/>
      <c r="F139" s="1625"/>
      <c r="G139" s="257"/>
    </row>
    <row r="140" spans="1:7" hidden="1" outlineLevel="1">
      <c r="A140" s="500"/>
      <c r="B140" s="501"/>
      <c r="C140" s="501"/>
      <c r="D140" s="501"/>
      <c r="E140" s="502"/>
      <c r="F140" s="1636" t="s">
        <v>898</v>
      </c>
      <c r="G140" s="257"/>
    </row>
    <row r="141" spans="1:7" hidden="1" outlineLevel="1">
      <c r="A141" s="500"/>
      <c r="B141" s="501"/>
      <c r="C141" s="501"/>
      <c r="D141" s="501"/>
      <c r="E141" s="502"/>
      <c r="F141" s="1637"/>
      <c r="G141" s="257"/>
    </row>
    <row r="142" spans="1:7" hidden="1" outlineLevel="1">
      <c r="A142" s="500"/>
      <c r="B142" s="501"/>
      <c r="C142" s="501"/>
      <c r="D142" s="501"/>
      <c r="E142" s="502"/>
      <c r="F142" s="1637"/>
      <c r="G142" s="257"/>
    </row>
    <row r="143" spans="1:7" hidden="1" outlineLevel="1">
      <c r="A143" s="500"/>
      <c r="B143" s="501"/>
      <c r="C143" s="501"/>
      <c r="D143" s="501"/>
      <c r="E143" s="502"/>
      <c r="F143" s="1637"/>
      <c r="G143" s="257"/>
    </row>
    <row r="144" spans="1:7" hidden="1" outlineLevel="1">
      <c r="A144" s="500"/>
      <c r="B144" s="501"/>
      <c r="C144" s="501"/>
      <c r="D144" s="501"/>
      <c r="E144" s="502"/>
      <c r="F144" s="1637"/>
      <c r="G144" s="257"/>
    </row>
    <row r="145" spans="1:7" hidden="1" outlineLevel="1">
      <c r="A145" s="500"/>
      <c r="B145" s="501"/>
      <c r="C145" s="501"/>
      <c r="D145" s="501"/>
      <c r="E145" s="502"/>
      <c r="F145" s="1637"/>
      <c r="G145" s="257"/>
    </row>
    <row r="146" spans="1:7" hidden="1" outlineLevel="1">
      <c r="A146" s="500"/>
      <c r="B146" s="501"/>
      <c r="C146" s="501"/>
      <c r="D146" s="501"/>
      <c r="E146" s="502"/>
      <c r="F146" s="1637"/>
      <c r="G146" s="257"/>
    </row>
    <row r="147" spans="1:7" hidden="1" outlineLevel="1">
      <c r="A147" s="500"/>
      <c r="B147" s="501"/>
      <c r="C147" s="501"/>
      <c r="D147" s="501"/>
      <c r="E147" s="502"/>
      <c r="F147" s="1637"/>
      <c r="G147" s="257"/>
    </row>
    <row r="148" spans="1:7" hidden="1" outlineLevel="1">
      <c r="A148" s="500"/>
      <c r="B148" s="501"/>
      <c r="C148" s="501"/>
      <c r="D148" s="501"/>
      <c r="E148" s="502"/>
      <c r="F148" s="1637"/>
      <c r="G148" s="257"/>
    </row>
    <row r="149" spans="1:7" ht="15.75" hidden="1" outlineLevel="1" thickBot="1">
      <c r="A149" s="500"/>
      <c r="B149" s="501"/>
      <c r="C149" s="501"/>
      <c r="D149" s="501"/>
      <c r="E149" s="502"/>
      <c r="F149" s="1638"/>
      <c r="G149" s="257"/>
    </row>
    <row r="150" spans="1:7" ht="45" customHeight="1" collapsed="1">
      <c r="A150" s="1648" t="s">
        <v>886</v>
      </c>
      <c r="B150" s="1627"/>
      <c r="C150" s="1627"/>
      <c r="D150" s="1627"/>
      <c r="E150" s="1627"/>
      <c r="F150" s="1639" t="s">
        <v>901</v>
      </c>
      <c r="G150" s="257"/>
    </row>
    <row r="151" spans="1:7">
      <c r="A151" s="1630" t="s">
        <v>899</v>
      </c>
      <c r="B151" s="1631"/>
      <c r="C151" s="1223"/>
      <c r="D151" s="1223"/>
      <c r="E151" s="1223"/>
      <c r="F151" s="1624"/>
      <c r="G151" s="257"/>
    </row>
    <row r="152" spans="1:7">
      <c r="A152" s="1630" t="s">
        <v>68</v>
      </c>
      <c r="B152" s="1631"/>
      <c r="C152" s="1223"/>
      <c r="D152" s="1223"/>
      <c r="E152" s="1223"/>
      <c r="F152" s="1624"/>
      <c r="G152" s="257"/>
    </row>
    <row r="153" spans="1:7">
      <c r="A153" s="1630" t="s">
        <v>69</v>
      </c>
      <c r="B153" s="1631"/>
      <c r="C153" s="1223"/>
      <c r="D153" s="1223"/>
      <c r="E153" s="1223"/>
      <c r="F153" s="1624"/>
      <c r="G153" s="257"/>
    </row>
    <row r="154" spans="1:7">
      <c r="A154" s="1641" t="s">
        <v>70</v>
      </c>
      <c r="B154" s="1642"/>
      <c r="C154" s="1643"/>
      <c r="D154" s="1644"/>
      <c r="E154" s="1645"/>
      <c r="F154" s="1624"/>
      <c r="G154" s="257"/>
    </row>
    <row r="155" spans="1:7">
      <c r="A155" s="1630" t="s">
        <v>78</v>
      </c>
      <c r="B155" s="1631"/>
      <c r="C155" s="1223"/>
      <c r="D155" s="1223"/>
      <c r="E155" s="1223"/>
      <c r="F155" s="1624"/>
      <c r="G155" s="257"/>
    </row>
    <row r="156" spans="1:7">
      <c r="A156" s="1630" t="s">
        <v>900</v>
      </c>
      <c r="B156" s="1631"/>
      <c r="C156" s="1223"/>
      <c r="D156" s="1223"/>
      <c r="E156" s="1223"/>
      <c r="F156" s="1624"/>
      <c r="G156" s="257"/>
    </row>
    <row r="157" spans="1:7" ht="15.75" thickBot="1">
      <c r="A157" s="1630" t="s">
        <v>831</v>
      </c>
      <c r="B157" s="1631"/>
      <c r="C157" s="1223"/>
      <c r="D157" s="1223"/>
      <c r="E157" s="1223"/>
      <c r="F157" s="1624"/>
      <c r="G157" s="257"/>
    </row>
    <row r="158" spans="1:7" hidden="1" outlineLevel="1">
      <c r="A158" s="1630"/>
      <c r="B158" s="1631"/>
      <c r="C158" s="1223"/>
      <c r="D158" s="1223"/>
      <c r="E158" s="1223"/>
      <c r="F158" s="1624" t="s">
        <v>901</v>
      </c>
      <c r="G158" s="257"/>
    </row>
    <row r="159" spans="1:7" hidden="1" outlineLevel="1">
      <c r="A159" s="1630"/>
      <c r="B159" s="1631"/>
      <c r="C159" s="1223"/>
      <c r="D159" s="1223"/>
      <c r="E159" s="1223"/>
      <c r="F159" s="1624"/>
      <c r="G159" s="257"/>
    </row>
    <row r="160" spans="1:7" ht="15.75" hidden="1" outlineLevel="1" thickBot="1">
      <c r="A160" s="1646"/>
      <c r="B160" s="1647"/>
      <c r="C160" s="1240"/>
      <c r="D160" s="1240"/>
      <c r="E160" s="1240"/>
      <c r="F160" s="1625"/>
      <c r="G160" s="257"/>
    </row>
    <row r="161" spans="1:7" ht="30" customHeight="1" collapsed="1">
      <c r="A161" s="1621" t="s">
        <v>902</v>
      </c>
      <c r="B161" s="1622"/>
      <c r="C161" s="1622"/>
      <c r="D161" s="1622"/>
      <c r="E161" s="1640"/>
      <c r="F161" s="1618" t="s">
        <v>910</v>
      </c>
      <c r="G161" s="257"/>
    </row>
    <row r="162" spans="1:7" ht="50.1" customHeight="1">
      <c r="A162" s="1222"/>
      <c r="B162" s="1626" t="s">
        <v>904</v>
      </c>
      <c r="C162" s="1634" t="s">
        <v>906</v>
      </c>
      <c r="D162" s="1634" t="s">
        <v>907</v>
      </c>
      <c r="E162" s="1635"/>
      <c r="F162" s="1619"/>
      <c r="G162" s="257"/>
    </row>
    <row r="163" spans="1:7" ht="38.25">
      <c r="A163" s="1222"/>
      <c r="B163" s="1626"/>
      <c r="C163" s="1634"/>
      <c r="D163" s="290" t="s">
        <v>908</v>
      </c>
      <c r="E163" s="308" t="s">
        <v>909</v>
      </c>
      <c r="F163" s="1619"/>
      <c r="G163" s="257"/>
    </row>
    <row r="164" spans="1:7" ht="25.5">
      <c r="A164" s="193" t="s">
        <v>899</v>
      </c>
      <c r="B164" s="294"/>
      <c r="C164" s="189"/>
      <c r="D164" s="189"/>
      <c r="E164" s="309"/>
      <c r="F164" s="1619"/>
      <c r="G164" s="257"/>
    </row>
    <row r="165" spans="1:7">
      <c r="A165" s="193" t="s">
        <v>68</v>
      </c>
      <c r="B165" s="294"/>
      <c r="C165" s="189"/>
      <c r="D165" s="189"/>
      <c r="E165" s="309"/>
      <c r="F165" s="1619"/>
      <c r="G165" s="257"/>
    </row>
    <row r="166" spans="1:7">
      <c r="A166" s="193" t="s">
        <v>69</v>
      </c>
      <c r="B166" s="294"/>
      <c r="C166" s="189"/>
      <c r="D166" s="189"/>
      <c r="E166" s="309"/>
      <c r="F166" s="1619"/>
      <c r="G166" s="257"/>
    </row>
    <row r="167" spans="1:7">
      <c r="A167" s="193" t="s">
        <v>70</v>
      </c>
      <c r="B167" s="294"/>
      <c r="C167" s="189"/>
      <c r="D167" s="189"/>
      <c r="E167" s="309"/>
      <c r="F167" s="1619"/>
      <c r="G167" s="257"/>
    </row>
    <row r="168" spans="1:7" ht="25.5">
      <c r="A168" s="193" t="s">
        <v>905</v>
      </c>
      <c r="B168" s="294"/>
      <c r="C168" s="189"/>
      <c r="D168" s="189"/>
      <c r="E168" s="309"/>
      <c r="F168" s="1619"/>
      <c r="G168" s="257"/>
    </row>
    <row r="169" spans="1:7" ht="30" customHeight="1">
      <c r="A169" s="193" t="s">
        <v>900</v>
      </c>
      <c r="B169" s="294"/>
      <c r="C169" s="189"/>
      <c r="D169" s="189"/>
      <c r="E169" s="309"/>
      <c r="F169" s="1619"/>
      <c r="G169" s="257"/>
    </row>
    <row r="170" spans="1:7" s="208" customFormat="1" ht="30" customHeight="1">
      <c r="A170" s="193" t="s">
        <v>831</v>
      </c>
      <c r="B170" s="294"/>
      <c r="C170" s="295"/>
      <c r="D170" s="295"/>
      <c r="E170" s="310"/>
      <c r="F170" s="1619"/>
      <c r="G170" s="198"/>
    </row>
    <row r="171" spans="1:7" ht="45" customHeight="1" thickBot="1">
      <c r="A171" s="194" t="s">
        <v>903</v>
      </c>
      <c r="B171" s="195"/>
      <c r="C171" s="296"/>
      <c r="D171" s="296"/>
      <c r="E171" s="311"/>
      <c r="F171" s="1620"/>
      <c r="G171" s="257"/>
    </row>
    <row r="172" spans="1:7" ht="45" customHeight="1">
      <c r="A172" s="1616" t="s">
        <v>911</v>
      </c>
      <c r="B172" s="1617"/>
      <c r="C172" s="1617"/>
      <c r="D172" s="1617"/>
      <c r="E172" s="1617"/>
      <c r="F172" s="1618" t="s">
        <v>912</v>
      </c>
      <c r="G172" s="257"/>
    </row>
    <row r="173" spans="1:7">
      <c r="A173" s="297"/>
      <c r="B173" s="298"/>
      <c r="C173" s="298"/>
      <c r="D173" s="298"/>
      <c r="E173" s="298"/>
      <c r="F173" s="1619"/>
      <c r="G173" s="257"/>
    </row>
    <row r="174" spans="1:7">
      <c r="A174" s="297"/>
      <c r="B174" s="298"/>
      <c r="C174" s="298"/>
      <c r="D174" s="298"/>
      <c r="E174" s="298"/>
      <c r="F174" s="1619"/>
      <c r="G174" s="257"/>
    </row>
    <row r="175" spans="1:7">
      <c r="A175" s="297"/>
      <c r="B175" s="298"/>
      <c r="C175" s="298"/>
      <c r="D175" s="298"/>
      <c r="E175" s="298"/>
      <c r="F175" s="1619"/>
      <c r="G175" s="257"/>
    </row>
    <row r="176" spans="1:7">
      <c r="A176" s="297"/>
      <c r="B176" s="298"/>
      <c r="C176" s="298"/>
      <c r="D176" s="298"/>
      <c r="E176" s="298"/>
      <c r="F176" s="1619"/>
      <c r="G176" s="257"/>
    </row>
    <row r="177" spans="1:7">
      <c r="A177" s="297"/>
      <c r="B177" s="298"/>
      <c r="C177" s="298"/>
      <c r="D177" s="298"/>
      <c r="E177" s="298"/>
      <c r="F177" s="1619"/>
      <c r="G177" s="257"/>
    </row>
    <row r="178" spans="1:7">
      <c r="A178" s="297"/>
      <c r="B178" s="298"/>
      <c r="C178" s="298"/>
      <c r="D178" s="298"/>
      <c r="E178" s="298"/>
      <c r="F178" s="1619"/>
      <c r="G178" s="257"/>
    </row>
    <row r="179" spans="1:7" ht="15.75" thickBot="1">
      <c r="A179" s="299"/>
      <c r="B179" s="300"/>
      <c r="C179" s="300"/>
      <c r="D179" s="300"/>
      <c r="E179" s="300"/>
      <c r="F179" s="1620"/>
      <c r="G179" s="257"/>
    </row>
    <row r="180" spans="1:7" hidden="1" outlineLevel="1">
      <c r="A180" s="297"/>
      <c r="B180" s="298"/>
      <c r="C180" s="298"/>
      <c r="D180" s="298"/>
      <c r="E180" s="298"/>
      <c r="F180" s="1619" t="s">
        <v>912</v>
      </c>
      <c r="G180" s="257"/>
    </row>
    <row r="181" spans="1:7" hidden="1" outlineLevel="1">
      <c r="A181" s="297"/>
      <c r="B181" s="298"/>
      <c r="C181" s="298"/>
      <c r="D181" s="298"/>
      <c r="E181" s="298"/>
      <c r="F181" s="1619"/>
      <c r="G181" s="257"/>
    </row>
    <row r="182" spans="1:7" hidden="1" outlineLevel="1">
      <c r="A182" s="297"/>
      <c r="B182" s="298"/>
      <c r="C182" s="298"/>
      <c r="D182" s="298"/>
      <c r="E182" s="298"/>
      <c r="F182" s="1619"/>
      <c r="G182" s="257"/>
    </row>
    <row r="183" spans="1:7" hidden="1" outlineLevel="1">
      <c r="A183" s="297"/>
      <c r="B183" s="298"/>
      <c r="C183" s="298"/>
      <c r="D183" s="298"/>
      <c r="E183" s="298"/>
      <c r="F183" s="1619"/>
      <c r="G183" s="257"/>
    </row>
    <row r="184" spans="1:7" hidden="1" outlineLevel="1">
      <c r="A184" s="297"/>
      <c r="B184" s="298"/>
      <c r="C184" s="298"/>
      <c r="D184" s="298"/>
      <c r="E184" s="298"/>
      <c r="F184" s="1619"/>
      <c r="G184" s="257"/>
    </row>
    <row r="185" spans="1:7" hidden="1" outlineLevel="1">
      <c r="A185" s="297"/>
      <c r="B185" s="298"/>
      <c r="C185" s="298"/>
      <c r="D185" s="298"/>
      <c r="E185" s="298"/>
      <c r="F185" s="1619"/>
      <c r="G185" s="257"/>
    </row>
    <row r="186" spans="1:7" hidden="1" outlineLevel="1">
      <c r="A186" s="297"/>
      <c r="B186" s="298"/>
      <c r="C186" s="298"/>
      <c r="D186" s="298"/>
      <c r="E186" s="298"/>
      <c r="F186" s="1619"/>
      <c r="G186" s="257"/>
    </row>
    <row r="187" spans="1:7" hidden="1" outlineLevel="1">
      <c r="A187" s="297"/>
      <c r="B187" s="298"/>
      <c r="C187" s="298"/>
      <c r="D187" s="298"/>
      <c r="E187" s="298"/>
      <c r="F187" s="1619"/>
      <c r="G187" s="257"/>
    </row>
    <row r="188" spans="1:7" hidden="1" outlineLevel="1">
      <c r="A188" s="297"/>
      <c r="B188" s="298"/>
      <c r="C188" s="298"/>
      <c r="D188" s="298"/>
      <c r="E188" s="298"/>
      <c r="F188" s="1619"/>
      <c r="G188" s="257"/>
    </row>
    <row r="189" spans="1:7" ht="15.75" hidden="1" outlineLevel="1" thickBot="1">
      <c r="A189" s="299"/>
      <c r="B189" s="300"/>
      <c r="C189" s="300"/>
      <c r="D189" s="300"/>
      <c r="E189" s="300"/>
      <c r="F189" s="1620"/>
      <c r="G189" s="257"/>
    </row>
    <row r="190" spans="1:7" s="208" customFormat="1" ht="30" customHeight="1" collapsed="1">
      <c r="A190" s="1632" t="s">
        <v>983</v>
      </c>
      <c r="B190" s="1633"/>
      <c r="C190" s="1633"/>
      <c r="D190" s="1633"/>
      <c r="E190" s="1633"/>
      <c r="F190" s="1618" t="s">
        <v>913</v>
      </c>
      <c r="G190" s="198"/>
    </row>
    <row r="191" spans="1:7">
      <c r="A191" s="297"/>
      <c r="B191" s="298"/>
      <c r="C191" s="298"/>
      <c r="D191" s="298"/>
      <c r="E191" s="298"/>
      <c r="F191" s="1619"/>
      <c r="G191" s="257"/>
    </row>
    <row r="192" spans="1:7">
      <c r="A192" s="297"/>
      <c r="B192" s="298"/>
      <c r="C192" s="298"/>
      <c r="D192" s="298"/>
      <c r="E192" s="298"/>
      <c r="F192" s="1619"/>
      <c r="G192" s="257"/>
    </row>
    <row r="193" spans="1:7">
      <c r="A193" s="297"/>
      <c r="B193" s="298"/>
      <c r="C193" s="298"/>
      <c r="D193" s="298"/>
      <c r="E193" s="298"/>
      <c r="F193" s="1619"/>
      <c r="G193" s="257"/>
    </row>
    <row r="194" spans="1:7">
      <c r="A194" s="297"/>
      <c r="B194" s="298"/>
      <c r="C194" s="298"/>
      <c r="D194" s="298"/>
      <c r="E194" s="298"/>
      <c r="F194" s="1619"/>
      <c r="G194" s="257"/>
    </row>
    <row r="195" spans="1:7">
      <c r="A195" s="297"/>
      <c r="B195" s="298"/>
      <c r="C195" s="298"/>
      <c r="D195" s="298"/>
      <c r="E195" s="298"/>
      <c r="F195" s="1619"/>
      <c r="G195" s="257"/>
    </row>
    <row r="196" spans="1:7">
      <c r="A196" s="297"/>
      <c r="B196" s="298"/>
      <c r="C196" s="298"/>
      <c r="D196" s="298"/>
      <c r="E196" s="298"/>
      <c r="F196" s="1619"/>
      <c r="G196" s="257"/>
    </row>
    <row r="197" spans="1:7" ht="15.75" thickBot="1">
      <c r="A197" s="299"/>
      <c r="B197" s="300"/>
      <c r="C197" s="300"/>
      <c r="D197" s="300"/>
      <c r="E197" s="300"/>
      <c r="F197" s="1620"/>
      <c r="G197" s="257"/>
    </row>
    <row r="198" spans="1:7" hidden="1" outlineLevel="1">
      <c r="A198" s="301"/>
      <c r="B198" s="302"/>
      <c r="C198" s="302"/>
      <c r="D198" s="302"/>
      <c r="E198" s="302"/>
      <c r="F198" s="1618" t="s">
        <v>913</v>
      </c>
      <c r="G198" s="257"/>
    </row>
    <row r="199" spans="1:7" hidden="1" outlineLevel="1">
      <c r="A199" s="297"/>
      <c r="B199" s="298"/>
      <c r="C199" s="298"/>
      <c r="D199" s="298"/>
      <c r="E199" s="298"/>
      <c r="F199" s="1619"/>
      <c r="G199" s="257"/>
    </row>
    <row r="200" spans="1:7" hidden="1" outlineLevel="1">
      <c r="A200" s="297"/>
      <c r="B200" s="298"/>
      <c r="C200" s="298"/>
      <c r="D200" s="298"/>
      <c r="E200" s="298"/>
      <c r="F200" s="1619"/>
      <c r="G200" s="257"/>
    </row>
    <row r="201" spans="1:7" hidden="1" outlineLevel="1">
      <c r="A201" s="297"/>
      <c r="B201" s="298"/>
      <c r="C201" s="298"/>
      <c r="D201" s="298"/>
      <c r="E201" s="298"/>
      <c r="F201" s="1619"/>
      <c r="G201" s="257"/>
    </row>
    <row r="202" spans="1:7" hidden="1" outlineLevel="1">
      <c r="A202" s="297"/>
      <c r="B202" s="298"/>
      <c r="C202" s="298"/>
      <c r="D202" s="298"/>
      <c r="E202" s="298"/>
      <c r="F202" s="1619"/>
      <c r="G202" s="257"/>
    </row>
    <row r="203" spans="1:7" hidden="1" outlineLevel="1">
      <c r="A203" s="297"/>
      <c r="B203" s="298"/>
      <c r="C203" s="298"/>
      <c r="D203" s="298"/>
      <c r="E203" s="298"/>
      <c r="F203" s="1619"/>
      <c r="G203" s="257"/>
    </row>
    <row r="204" spans="1:7" hidden="1" outlineLevel="1">
      <c r="A204" s="297"/>
      <c r="B204" s="298"/>
      <c r="C204" s="298"/>
      <c r="D204" s="298"/>
      <c r="E204" s="298"/>
      <c r="F204" s="1619"/>
      <c r="G204" s="257"/>
    </row>
    <row r="205" spans="1:7" hidden="1" outlineLevel="1">
      <c r="A205" s="297"/>
      <c r="B205" s="298"/>
      <c r="C205" s="298"/>
      <c r="D205" s="298"/>
      <c r="E205" s="298"/>
      <c r="F205" s="1619"/>
      <c r="G205" s="257"/>
    </row>
    <row r="206" spans="1:7" hidden="1" outlineLevel="1">
      <c r="A206" s="297"/>
      <c r="B206" s="298"/>
      <c r="C206" s="298"/>
      <c r="D206" s="298"/>
      <c r="E206" s="298"/>
      <c r="F206" s="1619"/>
      <c r="G206" s="257"/>
    </row>
    <row r="207" spans="1:7" ht="15.75" hidden="1" outlineLevel="1" thickBot="1">
      <c r="A207" s="297"/>
      <c r="B207" s="298"/>
      <c r="C207" s="298"/>
      <c r="D207" s="298"/>
      <c r="E207" s="298"/>
      <c r="F207" s="1620"/>
      <c r="G207" s="257"/>
    </row>
    <row r="208" spans="1:7" ht="30" customHeight="1" collapsed="1">
      <c r="A208" s="1621" t="s">
        <v>984</v>
      </c>
      <c r="B208" s="1622"/>
      <c r="C208" s="1622"/>
      <c r="D208" s="1622"/>
      <c r="E208" s="1622"/>
      <c r="F208" s="1623" t="s">
        <v>914</v>
      </c>
      <c r="G208" s="257"/>
    </row>
    <row r="209" spans="1:7">
      <c r="A209" s="497"/>
      <c r="B209" s="498"/>
      <c r="C209" s="498"/>
      <c r="D209" s="498"/>
      <c r="E209" s="499"/>
      <c r="F209" s="1624"/>
      <c r="G209" s="257"/>
    </row>
    <row r="210" spans="1:7">
      <c r="A210" s="500"/>
      <c r="B210" s="501"/>
      <c r="C210" s="501"/>
      <c r="D210" s="501"/>
      <c r="E210" s="502"/>
      <c r="F210" s="1624"/>
      <c r="G210" s="257"/>
    </row>
    <row r="211" spans="1:7">
      <c r="A211" s="500"/>
      <c r="B211" s="501"/>
      <c r="C211" s="501"/>
      <c r="D211" s="501"/>
      <c r="E211" s="502"/>
      <c r="F211" s="1624"/>
      <c r="G211" s="257"/>
    </row>
    <row r="212" spans="1:7">
      <c r="A212" s="500"/>
      <c r="B212" s="501"/>
      <c r="C212" s="501"/>
      <c r="D212" s="501"/>
      <c r="E212" s="502"/>
      <c r="F212" s="1624"/>
      <c r="G212" s="257"/>
    </row>
    <row r="213" spans="1:7" ht="15.75" thickBot="1">
      <c r="A213" s="513"/>
      <c r="B213" s="510"/>
      <c r="C213" s="510"/>
      <c r="D213" s="510"/>
      <c r="E213" s="511"/>
      <c r="F213" s="1624"/>
      <c r="G213" s="257"/>
    </row>
    <row r="214" spans="1:7" hidden="1" outlineLevel="1">
      <c r="A214" s="497"/>
      <c r="B214" s="498"/>
      <c r="C214" s="498"/>
      <c r="D214" s="498"/>
      <c r="E214" s="499"/>
      <c r="F214" s="1624" t="s">
        <v>914</v>
      </c>
      <c r="G214" s="257"/>
    </row>
    <row r="215" spans="1:7" hidden="1" outlineLevel="1">
      <c r="A215" s="500"/>
      <c r="B215" s="501"/>
      <c r="C215" s="501"/>
      <c r="D215" s="501"/>
      <c r="E215" s="502"/>
      <c r="F215" s="1624"/>
      <c r="G215" s="257"/>
    </row>
    <row r="216" spans="1:7" hidden="1" outlineLevel="1">
      <c r="A216" s="500"/>
      <c r="B216" s="501"/>
      <c r="C216" s="501"/>
      <c r="D216" s="501"/>
      <c r="E216" s="502"/>
      <c r="F216" s="1624"/>
      <c r="G216" s="257"/>
    </row>
    <row r="217" spans="1:7" hidden="1" outlineLevel="1">
      <c r="A217" s="500"/>
      <c r="B217" s="501"/>
      <c r="C217" s="501"/>
      <c r="D217" s="501"/>
      <c r="E217" s="502"/>
      <c r="F217" s="1624"/>
      <c r="G217" s="257"/>
    </row>
    <row r="218" spans="1:7" hidden="1" outlineLevel="1">
      <c r="A218" s="500"/>
      <c r="B218" s="501"/>
      <c r="C218" s="501"/>
      <c r="D218" s="501"/>
      <c r="E218" s="502"/>
      <c r="F218" s="1624"/>
      <c r="G218" s="257"/>
    </row>
    <row r="219" spans="1:7" hidden="1" outlineLevel="1">
      <c r="A219" s="500"/>
      <c r="B219" s="501"/>
      <c r="C219" s="501"/>
      <c r="D219" s="501"/>
      <c r="E219" s="502"/>
      <c r="F219" s="1624"/>
      <c r="G219" s="257"/>
    </row>
    <row r="220" spans="1:7" hidden="1" outlineLevel="1">
      <c r="A220" s="500"/>
      <c r="B220" s="501"/>
      <c r="C220" s="501"/>
      <c r="D220" s="501"/>
      <c r="E220" s="502"/>
      <c r="F220" s="1624"/>
      <c r="G220" s="257"/>
    </row>
    <row r="221" spans="1:7" hidden="1" outlineLevel="1">
      <c r="A221" s="500"/>
      <c r="B221" s="501"/>
      <c r="C221" s="501"/>
      <c r="D221" s="501"/>
      <c r="E221" s="502"/>
      <c r="F221" s="1624"/>
      <c r="G221" s="257"/>
    </row>
    <row r="222" spans="1:7" hidden="1" outlineLevel="1">
      <c r="A222" s="500"/>
      <c r="B222" s="501"/>
      <c r="C222" s="501"/>
      <c r="D222" s="501"/>
      <c r="E222" s="502"/>
      <c r="F222" s="1624"/>
      <c r="G222" s="257"/>
    </row>
    <row r="223" spans="1:7" hidden="1" outlineLevel="1">
      <c r="A223" s="500"/>
      <c r="B223" s="501"/>
      <c r="C223" s="501"/>
      <c r="D223" s="501"/>
      <c r="E223" s="502"/>
      <c r="F223" s="1624"/>
      <c r="G223" s="257"/>
    </row>
    <row r="224" spans="1:7" hidden="1" outlineLevel="1">
      <c r="A224" s="500"/>
      <c r="B224" s="501"/>
      <c r="C224" s="501"/>
      <c r="D224" s="501"/>
      <c r="E224" s="502"/>
      <c r="F224" s="1624"/>
      <c r="G224" s="257"/>
    </row>
    <row r="225" spans="1:7" hidden="1" outlineLevel="1">
      <c r="A225" s="500"/>
      <c r="B225" s="501"/>
      <c r="C225" s="501"/>
      <c r="D225" s="501"/>
      <c r="E225" s="502"/>
      <c r="F225" s="1624"/>
      <c r="G225" s="257"/>
    </row>
    <row r="226" spans="1:7" hidden="1" outlineLevel="1">
      <c r="A226" s="500"/>
      <c r="B226" s="501"/>
      <c r="C226" s="501"/>
      <c r="D226" s="501"/>
      <c r="E226" s="502"/>
      <c r="F226" s="1624"/>
      <c r="G226" s="257"/>
    </row>
    <row r="227" spans="1:7" hidden="1" outlineLevel="1">
      <c r="A227" s="500"/>
      <c r="B227" s="501"/>
      <c r="C227" s="501"/>
      <c r="D227" s="501"/>
      <c r="E227" s="502"/>
      <c r="F227" s="1624"/>
      <c r="G227" s="257"/>
    </row>
    <row r="228" spans="1:7" ht="15.75" hidden="1" outlineLevel="1" thickBot="1">
      <c r="A228" s="503"/>
      <c r="B228" s="504"/>
      <c r="C228" s="504"/>
      <c r="D228" s="504"/>
      <c r="E228" s="505"/>
      <c r="F228" s="1625"/>
      <c r="G228" s="257"/>
    </row>
    <row r="229" spans="1:7" s="233" customFormat="1" ht="75" customHeight="1" collapsed="1">
      <c r="A229" s="1616" t="s">
        <v>985</v>
      </c>
      <c r="B229" s="1617"/>
      <c r="C229" s="1617"/>
      <c r="D229" s="1617"/>
      <c r="E229" s="1617"/>
      <c r="F229" s="1618" t="s">
        <v>915</v>
      </c>
      <c r="G229" s="289"/>
    </row>
    <row r="230" spans="1:7">
      <c r="A230" s="297"/>
      <c r="B230" s="298"/>
      <c r="C230" s="298"/>
      <c r="D230" s="298"/>
      <c r="E230" s="298"/>
      <c r="F230" s="1619"/>
      <c r="G230" s="257"/>
    </row>
    <row r="231" spans="1:7">
      <c r="A231" s="297"/>
      <c r="B231" s="298"/>
      <c r="C231" s="298"/>
      <c r="D231" s="298"/>
      <c r="E231" s="298"/>
      <c r="F231" s="1619"/>
      <c r="G231" s="257"/>
    </row>
    <row r="232" spans="1:7">
      <c r="A232" s="297"/>
      <c r="B232" s="298"/>
      <c r="C232" s="298"/>
      <c r="D232" s="298"/>
      <c r="E232" s="298"/>
      <c r="F232" s="1619"/>
      <c r="G232" s="257"/>
    </row>
    <row r="233" spans="1:7">
      <c r="A233" s="297"/>
      <c r="B233" s="298"/>
      <c r="C233" s="298"/>
      <c r="D233" s="298"/>
      <c r="E233" s="298"/>
      <c r="F233" s="1619"/>
      <c r="G233" s="257"/>
    </row>
    <row r="234" spans="1:7">
      <c r="A234" s="297"/>
      <c r="B234" s="298"/>
      <c r="C234" s="298"/>
      <c r="D234" s="298"/>
      <c r="E234" s="298"/>
      <c r="F234" s="1619"/>
      <c r="G234" s="257"/>
    </row>
    <row r="235" spans="1:7">
      <c r="A235" s="297"/>
      <c r="B235" s="298"/>
      <c r="C235" s="298"/>
      <c r="D235" s="298"/>
      <c r="E235" s="298"/>
      <c r="F235" s="1619"/>
      <c r="G235" s="257"/>
    </row>
    <row r="236" spans="1:7">
      <c r="A236" s="297"/>
      <c r="B236" s="298"/>
      <c r="C236" s="298"/>
      <c r="D236" s="298"/>
      <c r="E236" s="298"/>
      <c r="F236" s="1619"/>
      <c r="G236" s="257"/>
    </row>
    <row r="237" spans="1:7">
      <c r="A237" s="297"/>
      <c r="B237" s="298"/>
      <c r="C237" s="298"/>
      <c r="D237" s="298"/>
      <c r="E237" s="298"/>
      <c r="F237" s="1619"/>
      <c r="G237" s="257"/>
    </row>
    <row r="238" spans="1:7">
      <c r="A238" s="297"/>
      <c r="B238" s="298"/>
      <c r="C238" s="298"/>
      <c r="D238" s="298"/>
      <c r="E238" s="298"/>
      <c r="F238" s="1619"/>
      <c r="G238" s="257"/>
    </row>
    <row r="239" spans="1:7" ht="15.75" thickBot="1">
      <c r="A239" s="299"/>
      <c r="B239" s="300"/>
      <c r="C239" s="300"/>
      <c r="D239" s="300"/>
      <c r="E239" s="300"/>
      <c r="F239" s="1620"/>
      <c r="G239" s="257"/>
    </row>
    <row r="240" spans="1:7" hidden="1" outlineLevel="1">
      <c r="A240" s="297"/>
      <c r="B240" s="298"/>
      <c r="C240" s="298"/>
      <c r="D240" s="298"/>
      <c r="E240" s="298"/>
      <c r="F240" s="1619" t="s">
        <v>915</v>
      </c>
      <c r="G240" s="257"/>
    </row>
    <row r="241" spans="1:7" hidden="1" outlineLevel="1">
      <c r="A241" s="297"/>
      <c r="B241" s="298"/>
      <c r="C241" s="298"/>
      <c r="D241" s="298"/>
      <c r="E241" s="298"/>
      <c r="F241" s="1619"/>
      <c r="G241" s="257"/>
    </row>
    <row r="242" spans="1:7" hidden="1" outlineLevel="1">
      <c r="A242" s="297"/>
      <c r="B242" s="298"/>
      <c r="C242" s="298"/>
      <c r="D242" s="298"/>
      <c r="E242" s="298"/>
      <c r="F242" s="1619"/>
      <c r="G242" s="257"/>
    </row>
    <row r="243" spans="1:7" hidden="1" outlineLevel="1">
      <c r="A243" s="297"/>
      <c r="B243" s="298"/>
      <c r="C243" s="298"/>
      <c r="D243" s="298"/>
      <c r="E243" s="298"/>
      <c r="F243" s="1619"/>
      <c r="G243" s="257"/>
    </row>
    <row r="244" spans="1:7" hidden="1" outlineLevel="1">
      <c r="A244" s="297"/>
      <c r="B244" s="298"/>
      <c r="C244" s="298"/>
      <c r="D244" s="298"/>
      <c r="E244" s="298"/>
      <c r="F244" s="1619"/>
      <c r="G244" s="257"/>
    </row>
    <row r="245" spans="1:7" hidden="1" outlineLevel="1">
      <c r="A245" s="297"/>
      <c r="B245" s="298"/>
      <c r="C245" s="298"/>
      <c r="D245" s="298"/>
      <c r="E245" s="298"/>
      <c r="F245" s="1619"/>
      <c r="G245" s="257"/>
    </row>
    <row r="246" spans="1:7" hidden="1" outlineLevel="1">
      <c r="A246" s="297"/>
      <c r="B246" s="298"/>
      <c r="C246" s="298"/>
      <c r="D246" s="298"/>
      <c r="E246" s="298"/>
      <c r="F246" s="1619"/>
      <c r="G246" s="257"/>
    </row>
    <row r="247" spans="1:7" hidden="1" outlineLevel="1">
      <c r="A247" s="297"/>
      <c r="B247" s="298"/>
      <c r="C247" s="298"/>
      <c r="D247" s="298"/>
      <c r="E247" s="298"/>
      <c r="F247" s="1619"/>
      <c r="G247" s="257"/>
    </row>
    <row r="248" spans="1:7" hidden="1" outlineLevel="1">
      <c r="A248" s="297"/>
      <c r="B248" s="298"/>
      <c r="C248" s="298"/>
      <c r="D248" s="298"/>
      <c r="E248" s="298"/>
      <c r="F248" s="1619"/>
      <c r="G248" s="257"/>
    </row>
    <row r="249" spans="1:7" hidden="1" outlineLevel="1">
      <c r="A249" s="297"/>
      <c r="B249" s="298"/>
      <c r="C249" s="298"/>
      <c r="D249" s="298"/>
      <c r="E249" s="298"/>
      <c r="F249" s="1619"/>
      <c r="G249" s="257"/>
    </row>
    <row r="250" spans="1:7" hidden="1" outlineLevel="1">
      <c r="A250" s="297"/>
      <c r="B250" s="298"/>
      <c r="C250" s="298"/>
      <c r="D250" s="298"/>
      <c r="E250" s="298"/>
      <c r="F250" s="1619"/>
      <c r="G250" s="257"/>
    </row>
    <row r="251" spans="1:7" hidden="1" outlineLevel="1">
      <c r="A251" s="297"/>
      <c r="B251" s="298"/>
      <c r="C251" s="298"/>
      <c r="D251" s="298"/>
      <c r="E251" s="298"/>
      <c r="F251" s="1619"/>
      <c r="G251" s="257"/>
    </row>
    <row r="252" spans="1:7" hidden="1" outlineLevel="1">
      <c r="A252" s="297"/>
      <c r="B252" s="298"/>
      <c r="C252" s="298"/>
      <c r="D252" s="298"/>
      <c r="E252" s="298"/>
      <c r="F252" s="1619"/>
      <c r="G252" s="257"/>
    </row>
    <row r="253" spans="1:7" hidden="1" outlineLevel="1">
      <c r="A253" s="297"/>
      <c r="B253" s="298"/>
      <c r="C253" s="298"/>
      <c r="D253" s="298"/>
      <c r="E253" s="298"/>
      <c r="F253" s="1619"/>
      <c r="G253" s="257"/>
    </row>
    <row r="254" spans="1:7" ht="15.75" hidden="1" outlineLevel="1" thickBot="1">
      <c r="A254" s="297"/>
      <c r="B254" s="298"/>
      <c r="C254" s="298"/>
      <c r="D254" s="298"/>
      <c r="E254" s="298"/>
      <c r="F254" s="1619"/>
      <c r="G254" s="257"/>
    </row>
    <row r="255" spans="1:7" s="292" customFormat="1" ht="45" customHeight="1" collapsed="1">
      <c r="A255" s="1621" t="s">
        <v>986</v>
      </c>
      <c r="B255" s="1622"/>
      <c r="C255" s="1622"/>
      <c r="D255" s="1622"/>
      <c r="E255" s="1622"/>
      <c r="F255" s="1623" t="s">
        <v>919</v>
      </c>
      <c r="G255" s="190"/>
    </row>
    <row r="256" spans="1:7" ht="60" customHeight="1">
      <c r="A256" s="1222"/>
      <c r="B256" s="1223"/>
      <c r="C256" s="1626" t="s">
        <v>916</v>
      </c>
      <c r="D256" s="1627" t="s">
        <v>917</v>
      </c>
      <c r="E256" s="1628" t="s">
        <v>918</v>
      </c>
      <c r="F256" s="1624"/>
      <c r="G256" s="257"/>
    </row>
    <row r="257" spans="1:7" ht="60" customHeight="1">
      <c r="A257" s="1222"/>
      <c r="B257" s="1223"/>
      <c r="C257" s="1626"/>
      <c r="D257" s="1627"/>
      <c r="E257" s="1629"/>
      <c r="F257" s="1624"/>
      <c r="G257" s="257"/>
    </row>
    <row r="258" spans="1:7" ht="15" customHeight="1">
      <c r="A258" s="1024" t="s">
        <v>899</v>
      </c>
      <c r="B258" s="1025"/>
      <c r="C258" s="294"/>
      <c r="D258" s="303"/>
      <c r="E258" s="303"/>
      <c r="F258" s="1624"/>
      <c r="G258" s="257"/>
    </row>
    <row r="259" spans="1:7">
      <c r="A259" s="1024" t="s">
        <v>68</v>
      </c>
      <c r="B259" s="1025"/>
      <c r="C259" s="294"/>
      <c r="D259" s="303"/>
      <c r="E259" s="303"/>
      <c r="F259" s="1624"/>
      <c r="G259" s="257"/>
    </row>
    <row r="260" spans="1:7">
      <c r="A260" s="1024" t="s">
        <v>69</v>
      </c>
      <c r="B260" s="1025"/>
      <c r="C260" s="294"/>
      <c r="D260" s="303"/>
      <c r="E260" s="303"/>
      <c r="F260" s="1624"/>
      <c r="G260" s="257"/>
    </row>
    <row r="261" spans="1:7">
      <c r="A261" s="1024" t="s">
        <v>70</v>
      </c>
      <c r="B261" s="1025"/>
      <c r="C261" s="294"/>
      <c r="D261" s="303"/>
      <c r="E261" s="303"/>
      <c r="F261" s="1624"/>
      <c r="G261" s="257"/>
    </row>
    <row r="262" spans="1:7">
      <c r="A262" s="1024" t="s">
        <v>78</v>
      </c>
      <c r="B262" s="1025"/>
      <c r="C262" s="294"/>
      <c r="D262" s="303"/>
      <c r="E262" s="303"/>
      <c r="F262" s="1624"/>
      <c r="G262" s="257"/>
    </row>
    <row r="263" spans="1:7" ht="15" customHeight="1">
      <c r="A263" s="1024" t="s">
        <v>900</v>
      </c>
      <c r="B263" s="1025"/>
      <c r="C263" s="294"/>
      <c r="D263" s="303"/>
      <c r="E263" s="303"/>
      <c r="F263" s="1624"/>
      <c r="G263" s="257"/>
    </row>
    <row r="264" spans="1:7" ht="15" customHeight="1">
      <c r="A264" s="1024" t="s">
        <v>831</v>
      </c>
      <c r="B264" s="1025"/>
      <c r="C264" s="294"/>
      <c r="D264" s="303"/>
      <c r="E264" s="303"/>
      <c r="F264" s="1624"/>
      <c r="G264" s="257"/>
    </row>
    <row r="265" spans="1:7" hidden="1" outlineLevel="1">
      <c r="A265" s="1614"/>
      <c r="B265" s="1615"/>
      <c r="C265" s="306"/>
      <c r="D265" s="307"/>
      <c r="E265" s="307"/>
      <c r="F265" s="1612" t="s">
        <v>919</v>
      </c>
      <c r="G265" s="257"/>
    </row>
    <row r="266" spans="1:7" hidden="1" outlineLevel="1">
      <c r="A266" s="1024"/>
      <c r="B266" s="1025"/>
      <c r="C266" s="294"/>
      <c r="D266" s="303"/>
      <c r="E266" s="303"/>
      <c r="F266" s="1612"/>
      <c r="G266" s="257"/>
    </row>
    <row r="267" spans="1:7" hidden="1" outlineLevel="1">
      <c r="A267" s="1024"/>
      <c r="B267" s="1025"/>
      <c r="C267" s="294"/>
      <c r="D267" s="303"/>
      <c r="E267" s="303"/>
      <c r="F267" s="1612"/>
      <c r="G267" s="257"/>
    </row>
    <row r="268" spans="1:7" hidden="1" outlineLevel="1">
      <c r="A268" s="1024"/>
      <c r="B268" s="1025"/>
      <c r="C268" s="294"/>
      <c r="D268" s="303"/>
      <c r="E268" s="303"/>
      <c r="F268" s="1612"/>
      <c r="G268" s="257"/>
    </row>
    <row r="269" spans="1:7" hidden="1" outlineLevel="1">
      <c r="A269" s="1024"/>
      <c r="B269" s="1025"/>
      <c r="C269" s="294"/>
      <c r="D269" s="303"/>
      <c r="E269" s="303"/>
      <c r="F269" s="1612"/>
      <c r="G269" s="257"/>
    </row>
    <row r="270" spans="1:7" hidden="1" outlineLevel="1">
      <c r="A270" s="1024"/>
      <c r="B270" s="1025"/>
      <c r="C270" s="294"/>
      <c r="D270" s="303"/>
      <c r="E270" s="303"/>
      <c r="F270" s="1612"/>
      <c r="G270" s="257"/>
    </row>
    <row r="271" spans="1:7" hidden="1" outlineLevel="1">
      <c r="A271" s="1024"/>
      <c r="B271" s="1025"/>
      <c r="C271" s="294"/>
      <c r="D271" s="303"/>
      <c r="E271" s="303"/>
      <c r="F271" s="1612"/>
      <c r="G271" s="257"/>
    </row>
    <row r="272" spans="1:7" hidden="1" outlineLevel="1">
      <c r="A272" s="1024"/>
      <c r="B272" s="1025"/>
      <c r="C272" s="294"/>
      <c r="D272" s="303"/>
      <c r="E272" s="303"/>
      <c r="F272" s="1612"/>
      <c r="G272" s="257"/>
    </row>
    <row r="273" spans="1:7" hidden="1" outlineLevel="1">
      <c r="A273" s="1024"/>
      <c r="B273" s="1025"/>
      <c r="C273" s="294"/>
      <c r="D273" s="303"/>
      <c r="E273" s="303"/>
      <c r="F273" s="1612"/>
      <c r="G273" s="257"/>
    </row>
    <row r="274" spans="1:7" ht="15.75" hidden="1" outlineLevel="1" thickBot="1">
      <c r="A274" s="1017"/>
      <c r="B274" s="1018"/>
      <c r="C274" s="304"/>
      <c r="D274" s="305"/>
      <c r="E274" s="305"/>
      <c r="F274" s="1613"/>
      <c r="G274" s="257"/>
    </row>
    <row r="275" spans="1:7" collapsed="1">
      <c r="A275" s="257"/>
      <c r="B275" s="257"/>
      <c r="C275" s="257"/>
      <c r="D275" s="257"/>
      <c r="E275" s="257"/>
      <c r="F275" s="257"/>
      <c r="G275" s="257"/>
    </row>
    <row r="276" spans="1:7">
      <c r="A276" s="257"/>
      <c r="B276" s="257"/>
      <c r="C276" s="257"/>
      <c r="D276" s="257"/>
      <c r="E276" s="257"/>
      <c r="F276" s="257"/>
      <c r="G276" s="257"/>
    </row>
    <row r="277" spans="1:7">
      <c r="A277" s="257"/>
      <c r="B277" s="257"/>
      <c r="C277" s="257"/>
      <c r="D277" s="257"/>
      <c r="E277" s="257"/>
      <c r="F277" s="257"/>
      <c r="G277" s="257"/>
    </row>
    <row r="278" spans="1:7">
      <c r="A278" s="257"/>
      <c r="B278" s="257"/>
      <c r="C278" s="257"/>
      <c r="D278" s="257"/>
      <c r="E278" s="257"/>
      <c r="F278" s="257"/>
      <c r="G278" s="257"/>
    </row>
    <row r="279" spans="1:7">
      <c r="A279" s="257"/>
      <c r="B279" s="257"/>
      <c r="C279" s="257"/>
      <c r="D279" s="257"/>
      <c r="E279" s="257"/>
      <c r="F279" s="257"/>
      <c r="G279" s="257"/>
    </row>
    <row r="280" spans="1:7">
      <c r="A280" s="257"/>
      <c r="B280" s="257"/>
      <c r="C280" s="257"/>
      <c r="D280" s="257"/>
      <c r="E280" s="257"/>
      <c r="F280" s="257"/>
      <c r="G280" s="257"/>
    </row>
    <row r="281" spans="1:7">
      <c r="A281" s="257"/>
      <c r="B281" s="257"/>
      <c r="C281" s="257"/>
      <c r="D281" s="257"/>
      <c r="E281" s="257"/>
      <c r="F281" s="257"/>
      <c r="G281" s="257"/>
    </row>
    <row r="282" spans="1:7">
      <c r="A282" s="257"/>
      <c r="B282" s="257"/>
      <c r="C282" s="257"/>
      <c r="D282" s="257"/>
      <c r="E282" s="257"/>
      <c r="F282" s="257"/>
      <c r="G282" s="257"/>
    </row>
    <row r="283" spans="1:7">
      <c r="A283" s="257"/>
      <c r="B283" s="257"/>
      <c r="C283" s="257"/>
      <c r="D283" s="257"/>
      <c r="E283" s="257"/>
      <c r="F283" s="257"/>
      <c r="G283" s="257"/>
    </row>
    <row r="284" spans="1:7">
      <c r="A284" s="257"/>
      <c r="B284" s="257"/>
      <c r="C284" s="257"/>
      <c r="D284" s="257"/>
      <c r="E284" s="257"/>
      <c r="F284" s="257"/>
      <c r="G284" s="257"/>
    </row>
    <row r="285" spans="1:7">
      <c r="A285" s="257"/>
      <c r="B285" s="257"/>
      <c r="C285" s="257"/>
      <c r="D285" s="257"/>
      <c r="E285" s="257"/>
      <c r="F285" s="257"/>
      <c r="G285" s="257"/>
    </row>
    <row r="286" spans="1:7">
      <c r="A286" s="257"/>
      <c r="B286" s="257"/>
      <c r="C286" s="257"/>
      <c r="D286" s="257"/>
      <c r="E286" s="257"/>
      <c r="F286" s="257"/>
      <c r="G286" s="257"/>
    </row>
    <row r="287" spans="1:7">
      <c r="A287" s="257"/>
      <c r="B287" s="257"/>
      <c r="C287" s="257"/>
      <c r="D287" s="257"/>
      <c r="E287" s="257"/>
      <c r="F287" s="257"/>
      <c r="G287" s="257"/>
    </row>
    <row r="288" spans="1:7">
      <c r="A288" s="257"/>
      <c r="B288" s="257"/>
      <c r="C288" s="257"/>
      <c r="D288" s="257"/>
      <c r="E288" s="257"/>
      <c r="F288" s="257"/>
      <c r="G288" s="257"/>
    </row>
    <row r="289" spans="1:7">
      <c r="A289" s="257"/>
      <c r="B289" s="257"/>
      <c r="C289" s="257"/>
      <c r="D289" s="257"/>
      <c r="E289" s="257"/>
      <c r="F289" s="257"/>
      <c r="G289" s="257"/>
    </row>
    <row r="290" spans="1:7">
      <c r="A290" s="257"/>
      <c r="B290" s="257"/>
      <c r="C290" s="257"/>
      <c r="D290" s="257"/>
      <c r="E290" s="257"/>
      <c r="F290" s="257"/>
      <c r="G290" s="257"/>
    </row>
    <row r="291" spans="1:7">
      <c r="A291" s="257"/>
      <c r="B291" s="257"/>
      <c r="C291" s="257"/>
      <c r="D291" s="257"/>
      <c r="E291" s="257"/>
      <c r="F291" s="257"/>
      <c r="G291" s="257"/>
    </row>
    <row r="292" spans="1:7">
      <c r="A292" s="257"/>
      <c r="B292" s="257"/>
      <c r="C292" s="257"/>
      <c r="D292" s="257"/>
      <c r="E292" s="257"/>
      <c r="F292" s="257"/>
      <c r="G292" s="257"/>
    </row>
    <row r="293" spans="1:7">
      <c r="A293" s="257"/>
      <c r="B293" s="257"/>
      <c r="C293" s="257"/>
      <c r="D293" s="257"/>
      <c r="E293" s="257"/>
      <c r="F293" s="257"/>
      <c r="G293" s="257"/>
    </row>
    <row r="294" spans="1:7">
      <c r="A294" s="257"/>
      <c r="B294" s="257"/>
      <c r="C294" s="257"/>
      <c r="D294" s="257"/>
      <c r="E294" s="257"/>
      <c r="F294" s="257"/>
      <c r="G294" s="257"/>
    </row>
    <row r="295" spans="1:7">
      <c r="A295" s="257"/>
      <c r="B295" s="257"/>
      <c r="C295" s="257"/>
      <c r="D295" s="257"/>
      <c r="E295" s="257"/>
      <c r="F295" s="257"/>
      <c r="G295" s="257"/>
    </row>
    <row r="296" spans="1:7">
      <c r="A296" s="257"/>
      <c r="B296" s="257"/>
      <c r="C296" s="257"/>
      <c r="D296" s="257"/>
      <c r="E296" s="257"/>
      <c r="F296" s="257"/>
      <c r="G296" s="257"/>
    </row>
    <row r="297" spans="1:7">
      <c r="A297" s="257"/>
      <c r="B297" s="257"/>
      <c r="C297" s="257"/>
      <c r="D297" s="257"/>
      <c r="E297" s="257"/>
      <c r="F297" s="257"/>
      <c r="G297" s="257"/>
    </row>
    <row r="298" spans="1:7">
      <c r="A298" s="257"/>
      <c r="B298" s="257"/>
      <c r="C298" s="257"/>
      <c r="D298" s="257"/>
      <c r="E298" s="257"/>
      <c r="F298" s="257"/>
      <c r="G298" s="257"/>
    </row>
    <row r="299" spans="1:7">
      <c r="A299" s="257"/>
      <c r="B299" s="257"/>
      <c r="C299" s="257"/>
      <c r="D299" s="257"/>
      <c r="E299" s="257"/>
      <c r="F299" s="257"/>
      <c r="G299" s="257"/>
    </row>
    <row r="300" spans="1:7">
      <c r="A300" s="257"/>
      <c r="B300" s="257"/>
      <c r="C300" s="257"/>
      <c r="D300" s="257"/>
      <c r="E300" s="257"/>
      <c r="F300" s="257"/>
      <c r="G300" s="257"/>
    </row>
    <row r="301" spans="1:7">
      <c r="A301" s="257"/>
      <c r="B301" s="257"/>
      <c r="C301" s="257"/>
      <c r="D301" s="257"/>
      <c r="E301" s="257"/>
      <c r="F301" s="257"/>
      <c r="G301" s="257"/>
    </row>
    <row r="302" spans="1:7">
      <c r="A302" s="257"/>
      <c r="B302" s="257"/>
      <c r="C302" s="257"/>
      <c r="D302" s="257"/>
      <c r="E302" s="257"/>
      <c r="F302" s="257"/>
      <c r="G302" s="257"/>
    </row>
    <row r="303" spans="1:7">
      <c r="A303" s="257"/>
      <c r="B303" s="257"/>
      <c r="C303" s="257"/>
      <c r="D303" s="257"/>
      <c r="E303" s="257"/>
      <c r="F303" s="257"/>
      <c r="G303" s="257"/>
    </row>
    <row r="304" spans="1:7">
      <c r="A304" s="257"/>
      <c r="B304" s="257"/>
      <c r="C304" s="257"/>
      <c r="D304" s="257"/>
      <c r="E304" s="257"/>
      <c r="F304" s="257"/>
      <c r="G304" s="257"/>
    </row>
    <row r="305" spans="1:7">
      <c r="A305" s="257"/>
      <c r="B305" s="257"/>
      <c r="C305" s="257"/>
      <c r="D305" s="257"/>
      <c r="E305" s="257"/>
      <c r="F305" s="257"/>
      <c r="G305" s="257"/>
    </row>
    <row r="306" spans="1:7">
      <c r="A306" s="257"/>
      <c r="B306" s="257"/>
      <c r="C306" s="257"/>
      <c r="D306" s="257"/>
      <c r="E306" s="257"/>
      <c r="F306" s="257"/>
      <c r="G306" s="257"/>
    </row>
    <row r="307" spans="1:7">
      <c r="A307" s="257"/>
      <c r="B307" s="257"/>
      <c r="C307" s="257"/>
      <c r="D307" s="257"/>
      <c r="E307" s="257"/>
      <c r="F307" s="257"/>
      <c r="G307" s="257"/>
    </row>
    <row r="308" spans="1:7">
      <c r="A308" s="257"/>
      <c r="B308" s="257"/>
      <c r="C308" s="257"/>
      <c r="D308" s="257"/>
      <c r="E308" s="257"/>
      <c r="F308" s="257"/>
      <c r="G308" s="257"/>
    </row>
    <row r="309" spans="1:7">
      <c r="A309" s="257"/>
      <c r="B309" s="257"/>
      <c r="C309" s="257"/>
      <c r="D309" s="257"/>
      <c r="E309" s="257"/>
      <c r="F309" s="257"/>
      <c r="G309" s="257"/>
    </row>
    <row r="310" spans="1:7">
      <c r="A310" s="257"/>
      <c r="B310" s="257"/>
      <c r="C310" s="257"/>
      <c r="D310" s="257"/>
      <c r="E310" s="257"/>
      <c r="F310" s="257"/>
      <c r="G310" s="257"/>
    </row>
    <row r="311" spans="1:7">
      <c r="A311" s="257"/>
      <c r="B311" s="257"/>
      <c r="C311" s="257"/>
      <c r="D311" s="257"/>
      <c r="E311" s="257"/>
      <c r="F311" s="257"/>
      <c r="G311" s="257"/>
    </row>
    <row r="312" spans="1:7">
      <c r="A312" s="257"/>
      <c r="B312" s="257"/>
      <c r="C312" s="257"/>
      <c r="D312" s="257"/>
      <c r="E312" s="257"/>
      <c r="F312" s="257"/>
      <c r="G312" s="257"/>
    </row>
    <row r="313" spans="1:7">
      <c r="A313" s="257"/>
      <c r="B313" s="257"/>
      <c r="C313" s="257"/>
      <c r="D313" s="257"/>
      <c r="E313" s="257"/>
      <c r="F313" s="257"/>
      <c r="G313" s="257"/>
    </row>
    <row r="314" spans="1:7">
      <c r="A314" s="257"/>
      <c r="B314" s="257"/>
      <c r="C314" s="257"/>
      <c r="D314" s="257"/>
      <c r="E314" s="257"/>
      <c r="F314" s="257"/>
      <c r="G314" s="257"/>
    </row>
    <row r="315" spans="1:7">
      <c r="A315" s="257"/>
      <c r="B315" s="257"/>
      <c r="C315" s="257"/>
      <c r="D315" s="257"/>
      <c r="E315" s="257"/>
      <c r="F315" s="257"/>
      <c r="G315" s="257"/>
    </row>
    <row r="316" spans="1:7">
      <c r="A316" s="257"/>
      <c r="B316" s="257"/>
      <c r="C316" s="257"/>
      <c r="D316" s="257"/>
      <c r="E316" s="257"/>
      <c r="F316" s="257"/>
      <c r="G316" s="257"/>
    </row>
    <row r="317" spans="1:7">
      <c r="A317" s="257"/>
      <c r="B317" s="257"/>
      <c r="C317" s="257"/>
      <c r="D317" s="257"/>
      <c r="E317" s="257"/>
      <c r="F317" s="257"/>
      <c r="G317" s="257"/>
    </row>
    <row r="318" spans="1:7">
      <c r="A318" s="257"/>
      <c r="B318" s="257"/>
      <c r="C318" s="257"/>
      <c r="D318" s="257"/>
      <c r="E318" s="257"/>
      <c r="F318" s="257"/>
      <c r="G318" s="257"/>
    </row>
    <row r="319" spans="1:7">
      <c r="A319" s="257"/>
      <c r="B319" s="257"/>
      <c r="C319" s="257"/>
      <c r="D319" s="257"/>
      <c r="E319" s="257"/>
      <c r="F319" s="257"/>
      <c r="G319" s="257"/>
    </row>
    <row r="320" spans="1:7">
      <c r="A320" s="257"/>
      <c r="B320" s="257"/>
      <c r="C320" s="257"/>
      <c r="D320" s="257"/>
      <c r="E320" s="257"/>
      <c r="F320" s="257"/>
      <c r="G320" s="257"/>
    </row>
    <row r="321" spans="1:7">
      <c r="A321" s="257"/>
      <c r="B321" s="257"/>
      <c r="C321" s="257"/>
      <c r="D321" s="257"/>
      <c r="E321" s="257"/>
      <c r="F321" s="257"/>
      <c r="G321" s="257"/>
    </row>
    <row r="322" spans="1:7">
      <c r="A322" s="257"/>
      <c r="B322" s="257"/>
      <c r="C322" s="257"/>
      <c r="D322" s="257"/>
      <c r="E322" s="257"/>
      <c r="F322" s="257"/>
      <c r="G322" s="257"/>
    </row>
    <row r="323" spans="1:7">
      <c r="A323" s="257"/>
      <c r="B323" s="257"/>
      <c r="C323" s="257"/>
      <c r="D323" s="257"/>
      <c r="E323" s="257"/>
      <c r="F323" s="257"/>
      <c r="G323" s="257"/>
    </row>
    <row r="324" spans="1:7">
      <c r="A324" s="257"/>
      <c r="B324" s="257"/>
      <c r="C324" s="257"/>
      <c r="D324" s="257"/>
      <c r="E324" s="257"/>
      <c r="F324" s="257"/>
      <c r="G324" s="257"/>
    </row>
    <row r="325" spans="1:7">
      <c r="A325" s="257"/>
      <c r="B325" s="257"/>
      <c r="C325" s="257"/>
      <c r="D325" s="257"/>
      <c r="E325" s="257"/>
      <c r="F325" s="257"/>
      <c r="G325" s="257"/>
    </row>
    <row r="326" spans="1:7">
      <c r="A326" s="257"/>
      <c r="B326" s="257"/>
      <c r="C326" s="257"/>
      <c r="D326" s="257"/>
      <c r="E326" s="257"/>
      <c r="F326" s="257"/>
      <c r="G326" s="257"/>
    </row>
    <row r="327" spans="1:7">
      <c r="A327" s="257"/>
      <c r="B327" s="257"/>
      <c r="C327" s="257"/>
      <c r="D327" s="257"/>
      <c r="E327" s="257"/>
      <c r="F327" s="257"/>
      <c r="G327" s="257"/>
    </row>
    <row r="328" spans="1:7">
      <c r="A328" s="257"/>
      <c r="B328" s="257"/>
      <c r="C328" s="257"/>
      <c r="D328" s="257"/>
      <c r="E328" s="257"/>
      <c r="F328" s="257"/>
      <c r="G328" s="257"/>
    </row>
    <row r="329" spans="1:7">
      <c r="A329" s="257"/>
      <c r="B329" s="257"/>
      <c r="C329" s="257"/>
      <c r="D329" s="257"/>
      <c r="E329" s="257"/>
      <c r="F329" s="257"/>
      <c r="G329" s="257"/>
    </row>
    <row r="330" spans="1:7">
      <c r="A330" s="257"/>
      <c r="B330" s="257"/>
      <c r="C330" s="257"/>
      <c r="D330" s="257"/>
      <c r="E330" s="257"/>
      <c r="F330" s="257"/>
      <c r="G330" s="257"/>
    </row>
    <row r="331" spans="1:7">
      <c r="A331" s="257"/>
      <c r="B331" s="257"/>
      <c r="C331" s="257"/>
      <c r="D331" s="257"/>
      <c r="E331" s="257"/>
      <c r="F331" s="257"/>
      <c r="G331" s="257"/>
    </row>
    <row r="332" spans="1:7">
      <c r="A332" s="257"/>
      <c r="B332" s="257"/>
      <c r="C332" s="257"/>
      <c r="D332" s="257"/>
      <c r="E332" s="257"/>
      <c r="F332" s="257"/>
      <c r="G332" s="257"/>
    </row>
    <row r="333" spans="1:7">
      <c r="A333" s="257"/>
      <c r="B333" s="257"/>
      <c r="C333" s="257"/>
      <c r="D333" s="257"/>
      <c r="E333" s="257"/>
      <c r="F333" s="257"/>
      <c r="G333" s="257"/>
    </row>
    <row r="334" spans="1:7">
      <c r="A334" s="257"/>
      <c r="B334" s="257"/>
      <c r="C334" s="257"/>
      <c r="D334" s="257"/>
      <c r="E334" s="257"/>
      <c r="F334" s="257"/>
      <c r="G334" s="257"/>
    </row>
    <row r="335" spans="1:7">
      <c r="A335" s="257"/>
      <c r="B335" s="257"/>
      <c r="C335" s="257"/>
      <c r="D335" s="257"/>
      <c r="E335" s="257"/>
      <c r="F335" s="257"/>
      <c r="G335" s="257"/>
    </row>
    <row r="336" spans="1:7">
      <c r="A336" s="257"/>
      <c r="B336" s="257"/>
      <c r="C336" s="257"/>
      <c r="D336" s="257"/>
      <c r="E336" s="257"/>
      <c r="F336" s="257"/>
      <c r="G336" s="257"/>
    </row>
    <row r="337" spans="1:7">
      <c r="A337" s="257"/>
      <c r="B337" s="257"/>
      <c r="C337" s="257"/>
      <c r="D337" s="257"/>
      <c r="E337" s="257"/>
      <c r="F337" s="257"/>
      <c r="G337" s="257"/>
    </row>
    <row r="338" spans="1:7">
      <c r="A338" s="257"/>
      <c r="B338" s="257"/>
      <c r="C338" s="257"/>
      <c r="D338" s="257"/>
      <c r="E338" s="257"/>
      <c r="F338" s="257"/>
      <c r="G338" s="257"/>
    </row>
    <row r="339" spans="1:7">
      <c r="A339" s="257"/>
      <c r="B339" s="257"/>
      <c r="C339" s="257"/>
      <c r="D339" s="257"/>
      <c r="E339" s="257"/>
      <c r="F339" s="257"/>
      <c r="G339" s="257"/>
    </row>
    <row r="340" spans="1:7">
      <c r="A340" s="257"/>
      <c r="B340" s="257"/>
      <c r="C340" s="257"/>
      <c r="D340" s="257"/>
      <c r="E340" s="257"/>
      <c r="F340" s="257"/>
      <c r="G340" s="257"/>
    </row>
    <row r="341" spans="1:7">
      <c r="A341" s="257"/>
      <c r="B341" s="257"/>
      <c r="C341" s="257"/>
      <c r="D341" s="257"/>
      <c r="E341" s="257"/>
      <c r="F341" s="257"/>
      <c r="G341" s="257"/>
    </row>
    <row r="342" spans="1:7">
      <c r="A342" s="257"/>
      <c r="B342" s="257"/>
      <c r="C342" s="257"/>
      <c r="D342" s="257"/>
      <c r="E342" s="257"/>
      <c r="F342" s="257"/>
      <c r="G342" s="257"/>
    </row>
    <row r="343" spans="1:7">
      <c r="A343" s="257"/>
      <c r="B343" s="257"/>
      <c r="C343" s="257"/>
      <c r="D343" s="257"/>
      <c r="E343" s="257"/>
      <c r="F343" s="257"/>
      <c r="G343" s="257"/>
    </row>
    <row r="344" spans="1:7">
      <c r="A344" s="257"/>
      <c r="B344" s="257"/>
      <c r="C344" s="257"/>
      <c r="D344" s="257"/>
      <c r="E344" s="257"/>
      <c r="F344" s="257"/>
      <c r="G344" s="257"/>
    </row>
    <row r="345" spans="1:7">
      <c r="A345" s="257"/>
      <c r="B345" s="257"/>
      <c r="C345" s="257"/>
      <c r="D345" s="257"/>
      <c r="E345" s="257"/>
      <c r="F345" s="257"/>
      <c r="G345" s="257"/>
    </row>
    <row r="346" spans="1:7">
      <c r="A346" s="257"/>
      <c r="B346" s="257"/>
      <c r="C346" s="257"/>
      <c r="D346" s="257"/>
      <c r="E346" s="257"/>
      <c r="F346" s="257"/>
      <c r="G346" s="257"/>
    </row>
    <row r="347" spans="1:7">
      <c r="A347" s="257"/>
      <c r="B347" s="257"/>
      <c r="C347" s="257"/>
      <c r="D347" s="257"/>
      <c r="E347" s="257"/>
      <c r="F347" s="257"/>
      <c r="G347" s="257"/>
    </row>
    <row r="348" spans="1:7">
      <c r="A348" s="257"/>
      <c r="B348" s="257"/>
      <c r="C348" s="257"/>
      <c r="D348" s="257"/>
      <c r="E348" s="257"/>
      <c r="F348" s="257"/>
      <c r="G348" s="257"/>
    </row>
    <row r="349" spans="1:7">
      <c r="A349" s="257"/>
      <c r="B349" s="257"/>
      <c r="C349" s="257"/>
      <c r="D349" s="257"/>
      <c r="E349" s="257"/>
      <c r="F349" s="257"/>
      <c r="G349" s="257"/>
    </row>
    <row r="350" spans="1:7">
      <c r="A350" s="257"/>
      <c r="B350" s="257"/>
      <c r="C350" s="257"/>
      <c r="D350" s="257"/>
      <c r="E350" s="257"/>
      <c r="F350" s="257"/>
      <c r="G350" s="257"/>
    </row>
    <row r="351" spans="1:7">
      <c r="A351" s="257"/>
      <c r="B351" s="257"/>
      <c r="C351" s="257"/>
      <c r="D351" s="257"/>
      <c r="E351" s="257"/>
      <c r="F351" s="257"/>
      <c r="G351" s="257"/>
    </row>
    <row r="352" spans="1:7">
      <c r="A352" s="257"/>
      <c r="B352" s="257"/>
      <c r="C352" s="257"/>
      <c r="D352" s="257"/>
      <c r="E352" s="257"/>
      <c r="F352" s="257"/>
      <c r="G352" s="257"/>
    </row>
    <row r="353" spans="1:7">
      <c r="A353" s="257"/>
      <c r="B353" s="257"/>
      <c r="C353" s="257"/>
      <c r="D353" s="257"/>
      <c r="E353" s="257"/>
      <c r="F353" s="257"/>
      <c r="G353" s="257"/>
    </row>
    <row r="354" spans="1:7">
      <c r="A354" s="257"/>
      <c r="B354" s="257"/>
      <c r="C354" s="257"/>
      <c r="D354" s="257"/>
      <c r="E354" s="257"/>
      <c r="F354" s="257"/>
      <c r="G354" s="257"/>
    </row>
    <row r="355" spans="1:7">
      <c r="A355" s="257"/>
      <c r="B355" s="257"/>
      <c r="C355" s="257"/>
      <c r="D355" s="257"/>
      <c r="E355" s="257"/>
      <c r="F355" s="257"/>
      <c r="G355" s="257"/>
    </row>
    <row r="356" spans="1:7">
      <c r="A356" s="257"/>
      <c r="B356" s="257"/>
      <c r="C356" s="257"/>
      <c r="D356" s="257"/>
      <c r="E356" s="257"/>
      <c r="F356" s="257"/>
      <c r="G356" s="257"/>
    </row>
    <row r="357" spans="1:7">
      <c r="A357" s="257"/>
      <c r="B357" s="257"/>
      <c r="C357" s="257"/>
      <c r="D357" s="257"/>
      <c r="E357" s="257"/>
      <c r="F357" s="257"/>
      <c r="G357" s="257"/>
    </row>
    <row r="358" spans="1:7">
      <c r="A358" s="257"/>
      <c r="B358" s="257"/>
      <c r="C358" s="257"/>
      <c r="D358" s="257"/>
      <c r="E358" s="257"/>
      <c r="F358" s="257"/>
      <c r="G358" s="257"/>
    </row>
    <row r="359" spans="1:7">
      <c r="A359" s="257"/>
      <c r="B359" s="257"/>
      <c r="C359" s="257"/>
      <c r="D359" s="257"/>
      <c r="E359" s="257"/>
      <c r="F359" s="257"/>
      <c r="G359" s="257"/>
    </row>
    <row r="360" spans="1:7">
      <c r="A360" s="257"/>
      <c r="B360" s="257"/>
      <c r="C360" s="257"/>
      <c r="D360" s="257"/>
      <c r="E360" s="257"/>
      <c r="F360" s="257"/>
      <c r="G360" s="257"/>
    </row>
    <row r="361" spans="1:7">
      <c r="A361" s="257"/>
      <c r="B361" s="257"/>
      <c r="C361" s="257"/>
      <c r="D361" s="257"/>
      <c r="E361" s="257"/>
      <c r="F361" s="257"/>
      <c r="G361" s="257"/>
    </row>
    <row r="362" spans="1:7">
      <c r="A362" s="257"/>
      <c r="B362" s="257"/>
      <c r="C362" s="257"/>
      <c r="D362" s="257"/>
      <c r="E362" s="257"/>
      <c r="F362" s="257"/>
      <c r="G362" s="257"/>
    </row>
    <row r="363" spans="1:7">
      <c r="A363" s="257"/>
      <c r="B363" s="257"/>
      <c r="C363" s="257"/>
      <c r="D363" s="257"/>
      <c r="E363" s="257"/>
      <c r="F363" s="257"/>
      <c r="G363" s="257"/>
    </row>
    <row r="364" spans="1:7">
      <c r="A364" s="257"/>
      <c r="B364" s="257"/>
      <c r="C364" s="257"/>
      <c r="D364" s="257"/>
      <c r="E364" s="257"/>
      <c r="F364" s="257"/>
      <c r="G364" s="257"/>
    </row>
    <row r="365" spans="1:7">
      <c r="A365" s="257"/>
      <c r="B365" s="257"/>
      <c r="C365" s="257"/>
      <c r="D365" s="257"/>
      <c r="E365" s="257"/>
      <c r="F365" s="257"/>
      <c r="G365" s="257"/>
    </row>
    <row r="366" spans="1:7">
      <c r="A366" s="257"/>
      <c r="B366" s="257"/>
      <c r="C366" s="257"/>
      <c r="D366" s="257"/>
      <c r="E366" s="257"/>
      <c r="F366" s="257"/>
      <c r="G366" s="257"/>
    </row>
    <row r="367" spans="1:7">
      <c r="A367" s="257"/>
      <c r="B367" s="257"/>
      <c r="C367" s="257"/>
      <c r="D367" s="257"/>
      <c r="E367" s="257"/>
      <c r="F367" s="257"/>
      <c r="G367" s="257"/>
    </row>
    <row r="368" spans="1:7">
      <c r="A368" s="257"/>
      <c r="B368" s="257"/>
      <c r="C368" s="257"/>
      <c r="D368" s="257"/>
      <c r="E368" s="257"/>
      <c r="F368" s="257"/>
      <c r="G368" s="257"/>
    </row>
    <row r="369" spans="1:7">
      <c r="A369" s="257"/>
      <c r="B369" s="257"/>
      <c r="C369" s="257"/>
      <c r="D369" s="257"/>
      <c r="E369" s="257"/>
      <c r="F369" s="257"/>
      <c r="G369" s="257"/>
    </row>
    <row r="370" spans="1:7">
      <c r="A370" s="257"/>
      <c r="B370" s="257"/>
      <c r="C370" s="257"/>
      <c r="D370" s="257"/>
      <c r="E370" s="257"/>
      <c r="F370" s="257"/>
      <c r="G370" s="257"/>
    </row>
    <row r="371" spans="1:7">
      <c r="A371" s="257"/>
      <c r="B371" s="257"/>
      <c r="C371" s="257"/>
      <c r="D371" s="257"/>
      <c r="E371" s="257"/>
      <c r="F371" s="257"/>
      <c r="G371" s="257"/>
    </row>
    <row r="372" spans="1:7">
      <c r="A372" s="257"/>
      <c r="B372" s="257"/>
      <c r="C372" s="257"/>
      <c r="D372" s="257"/>
      <c r="E372" s="257"/>
      <c r="F372" s="257"/>
      <c r="G372" s="257"/>
    </row>
    <row r="373" spans="1:7">
      <c r="A373" s="257"/>
      <c r="B373" s="257"/>
      <c r="C373" s="257"/>
      <c r="D373" s="257"/>
      <c r="E373" s="257"/>
      <c r="F373" s="257"/>
      <c r="G373" s="257"/>
    </row>
    <row r="374" spans="1:7">
      <c r="A374" s="257"/>
      <c r="B374" s="257"/>
      <c r="C374" s="257"/>
      <c r="D374" s="257"/>
      <c r="E374" s="257"/>
      <c r="F374" s="257"/>
      <c r="G374" s="257"/>
    </row>
    <row r="375" spans="1:7">
      <c r="A375" s="257"/>
      <c r="B375" s="257"/>
      <c r="C375" s="257"/>
      <c r="D375" s="257"/>
      <c r="E375" s="257"/>
      <c r="F375" s="257"/>
      <c r="G375" s="257"/>
    </row>
    <row r="376" spans="1:7">
      <c r="A376" s="257"/>
      <c r="B376" s="257"/>
      <c r="C376" s="257"/>
      <c r="D376" s="257"/>
      <c r="E376" s="257"/>
      <c r="F376" s="257"/>
      <c r="G376" s="257"/>
    </row>
    <row r="377" spans="1:7">
      <c r="A377" s="257"/>
      <c r="B377" s="257"/>
      <c r="C377" s="257"/>
      <c r="D377" s="257"/>
      <c r="E377" s="257"/>
      <c r="F377" s="257"/>
      <c r="G377" s="257"/>
    </row>
    <row r="378" spans="1:7">
      <c r="A378" s="257"/>
      <c r="B378" s="257"/>
      <c r="C378" s="257"/>
      <c r="D378" s="257"/>
      <c r="E378" s="257"/>
      <c r="F378" s="257"/>
      <c r="G378" s="257"/>
    </row>
    <row r="379" spans="1:7">
      <c r="A379" s="257"/>
      <c r="B379" s="257"/>
      <c r="C379" s="257"/>
      <c r="D379" s="257"/>
      <c r="E379" s="257"/>
      <c r="F379" s="257"/>
      <c r="G379" s="257"/>
    </row>
    <row r="380" spans="1:7">
      <c r="A380" s="257"/>
      <c r="B380" s="257"/>
      <c r="C380" s="257"/>
      <c r="D380" s="257"/>
      <c r="E380" s="257"/>
      <c r="F380" s="257"/>
      <c r="G380" s="257"/>
    </row>
    <row r="381" spans="1:7">
      <c r="A381" s="257"/>
      <c r="B381" s="257"/>
      <c r="C381" s="257"/>
      <c r="D381" s="257"/>
      <c r="E381" s="257"/>
      <c r="F381" s="257"/>
      <c r="G381" s="257"/>
    </row>
    <row r="382" spans="1:7">
      <c r="A382" s="257"/>
      <c r="B382" s="257"/>
      <c r="C382" s="257"/>
      <c r="D382" s="257"/>
      <c r="E382" s="257"/>
      <c r="F382" s="257"/>
      <c r="G382" s="257"/>
    </row>
    <row r="383" spans="1:7">
      <c r="A383" s="257"/>
      <c r="B383" s="257"/>
      <c r="C383" s="257"/>
      <c r="D383" s="257"/>
      <c r="E383" s="257"/>
      <c r="F383" s="257"/>
      <c r="G383" s="257"/>
    </row>
    <row r="384" spans="1:7">
      <c r="A384" s="257"/>
      <c r="B384" s="257"/>
      <c r="C384" s="257"/>
      <c r="D384" s="257"/>
      <c r="E384" s="257"/>
      <c r="F384" s="257"/>
      <c r="G384" s="257"/>
    </row>
    <row r="385" spans="1:7">
      <c r="A385" s="257"/>
      <c r="B385" s="257"/>
      <c r="C385" s="257"/>
      <c r="D385" s="257"/>
      <c r="E385" s="257"/>
      <c r="F385" s="257"/>
      <c r="G385" s="257"/>
    </row>
    <row r="386" spans="1:7">
      <c r="A386" s="257"/>
      <c r="B386" s="257"/>
      <c r="C386" s="257"/>
      <c r="D386" s="257"/>
      <c r="E386" s="257"/>
      <c r="F386" s="257"/>
      <c r="G386" s="257"/>
    </row>
    <row r="387" spans="1:7">
      <c r="A387" s="257"/>
      <c r="B387" s="257"/>
      <c r="C387" s="257"/>
      <c r="D387" s="257"/>
      <c r="E387" s="257"/>
      <c r="F387" s="257"/>
      <c r="G387" s="257"/>
    </row>
    <row r="388" spans="1:7">
      <c r="A388" s="257"/>
      <c r="B388" s="257"/>
      <c r="C388" s="257"/>
      <c r="D388" s="257"/>
      <c r="E388" s="257"/>
      <c r="F388" s="257"/>
      <c r="G388" s="257"/>
    </row>
    <row r="389" spans="1:7">
      <c r="A389" s="257"/>
      <c r="B389" s="257"/>
      <c r="C389" s="257"/>
      <c r="D389" s="257"/>
      <c r="E389" s="257"/>
      <c r="F389" s="257"/>
      <c r="G389" s="257"/>
    </row>
    <row r="390" spans="1:7">
      <c r="A390" s="257"/>
      <c r="B390" s="257"/>
      <c r="C390" s="257"/>
      <c r="D390" s="257"/>
      <c r="E390" s="257"/>
      <c r="F390" s="257"/>
      <c r="G390" s="257"/>
    </row>
    <row r="391" spans="1:7">
      <c r="A391" s="257"/>
      <c r="B391" s="257"/>
      <c r="C391" s="257"/>
      <c r="D391" s="257"/>
      <c r="E391" s="257"/>
      <c r="F391" s="257"/>
      <c r="G391" s="257"/>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7">
      <c r="A1" s="853" t="s">
        <v>772</v>
      </c>
      <c r="B1" s="853"/>
      <c r="C1" s="853"/>
      <c r="D1" s="326"/>
      <c r="E1" s="326"/>
      <c r="F1" s="326"/>
    </row>
    <row r="2" spans="1:7">
      <c r="A2" s="853" t="s">
        <v>787</v>
      </c>
      <c r="B2" s="853"/>
      <c r="C2" s="853"/>
      <c r="D2" s="326"/>
      <c r="E2" s="326"/>
      <c r="F2" s="326"/>
    </row>
    <row r="3" spans="1:7" ht="15.75" thickBot="1">
      <c r="A3" s="1518" t="s">
        <v>1060</v>
      </c>
      <c r="B3" s="1518"/>
      <c r="C3" s="1518"/>
      <c r="D3" s="1518"/>
      <c r="E3" s="1518"/>
      <c r="F3" s="1518"/>
    </row>
    <row r="4" spans="1:7" ht="15" customHeight="1">
      <c r="A4" s="855" t="s">
        <v>920</v>
      </c>
      <c r="B4" s="856"/>
      <c r="C4" s="856"/>
      <c r="D4" s="856"/>
      <c r="E4" s="857"/>
      <c r="F4" s="861" t="s">
        <v>1058</v>
      </c>
    </row>
    <row r="5" spans="1:7" ht="15.75" thickBot="1">
      <c r="A5" s="858"/>
      <c r="B5" s="859"/>
      <c r="C5" s="859"/>
      <c r="D5" s="859"/>
      <c r="E5" s="860"/>
      <c r="F5" s="877"/>
    </row>
    <row r="6" spans="1:7" ht="15.75" thickBot="1">
      <c r="A6" s="1660" t="str">
        <f>Obsah!A3</f>
        <v>Informace platné k datu</v>
      </c>
      <c r="B6" s="1661"/>
      <c r="C6" s="825" t="str">
        <f>Obsah!C3</f>
        <v>(31/12/2015)</v>
      </c>
      <c r="D6" s="361"/>
      <c r="E6" s="361"/>
      <c r="F6" s="363"/>
    </row>
    <row r="7" spans="1:7">
      <c r="A7" s="1664" t="s">
        <v>843</v>
      </c>
      <c r="B7" s="1665"/>
      <c r="C7" s="1665"/>
      <c r="D7" s="1665"/>
      <c r="E7" s="1665"/>
      <c r="F7" s="1666" t="s">
        <v>921</v>
      </c>
      <c r="G7" s="231"/>
    </row>
    <row r="8" spans="1:7" ht="15.75" thickBot="1">
      <c r="A8" s="1668"/>
      <c r="B8" s="1669"/>
      <c r="C8" s="1669"/>
      <c r="D8" s="1669"/>
      <c r="E8" s="1670"/>
      <c r="F8" s="1667"/>
      <c r="G8" s="231"/>
    </row>
    <row r="9" spans="1:7" hidden="1" outlineLevel="1">
      <c r="A9" s="517"/>
      <c r="B9" s="518"/>
      <c r="C9" s="518"/>
      <c r="D9" s="518"/>
      <c r="E9" s="519"/>
      <c r="F9" s="1671" t="s">
        <v>921</v>
      </c>
      <c r="G9" s="782"/>
    </row>
    <row r="10" spans="1:7" hidden="1" outlineLevel="1">
      <c r="A10" s="520"/>
      <c r="B10" s="521"/>
      <c r="C10" s="521"/>
      <c r="D10" s="521"/>
      <c r="E10" s="522"/>
      <c r="F10" s="1671"/>
      <c r="G10" s="782"/>
    </row>
    <row r="11" spans="1:7" hidden="1" outlineLevel="1">
      <c r="A11" s="520"/>
      <c r="B11" s="521"/>
      <c r="C11" s="521"/>
      <c r="D11" s="521"/>
      <c r="E11" s="522"/>
      <c r="F11" s="1671"/>
      <c r="G11" s="782"/>
    </row>
    <row r="12" spans="1:7" hidden="1" outlineLevel="1">
      <c r="A12" s="520"/>
      <c r="B12" s="521"/>
      <c r="C12" s="521"/>
      <c r="D12" s="521"/>
      <c r="E12" s="522"/>
      <c r="F12" s="1671"/>
      <c r="G12" s="782"/>
    </row>
    <row r="13" spans="1:7" hidden="1" outlineLevel="1">
      <c r="A13" s="520"/>
      <c r="B13" s="521"/>
      <c r="C13" s="521"/>
      <c r="D13" s="521"/>
      <c r="E13" s="522"/>
      <c r="F13" s="1671"/>
      <c r="G13" s="782"/>
    </row>
    <row r="14" spans="1:7" hidden="1" outlineLevel="1">
      <c r="A14" s="520"/>
      <c r="B14" s="521"/>
      <c r="C14" s="521"/>
      <c r="D14" s="521"/>
      <c r="E14" s="522"/>
      <c r="F14" s="1671"/>
      <c r="G14" s="782"/>
    </row>
    <row r="15" spans="1:7" hidden="1" outlineLevel="1">
      <c r="A15" s="520"/>
      <c r="B15" s="521"/>
      <c r="C15" s="521"/>
      <c r="D15" s="521"/>
      <c r="E15" s="522"/>
      <c r="F15" s="1671"/>
      <c r="G15" s="782"/>
    </row>
    <row r="16" spans="1:7" hidden="1" outlineLevel="1">
      <c r="A16" s="520"/>
      <c r="B16" s="521"/>
      <c r="C16" s="521"/>
      <c r="D16" s="521"/>
      <c r="E16" s="522"/>
      <c r="F16" s="1671"/>
      <c r="G16" s="782"/>
    </row>
    <row r="17" spans="1:7" hidden="1" outlineLevel="1">
      <c r="A17" s="520"/>
      <c r="B17" s="521"/>
      <c r="C17" s="521"/>
      <c r="D17" s="521"/>
      <c r="E17" s="522"/>
      <c r="F17" s="1671"/>
      <c r="G17" s="782"/>
    </row>
    <row r="18" spans="1:7" ht="15.75" hidden="1" outlineLevel="1" thickBot="1">
      <c r="A18" s="523"/>
      <c r="B18" s="524"/>
      <c r="C18" s="524"/>
      <c r="D18" s="524"/>
      <c r="E18" s="525"/>
      <c r="F18" s="1672"/>
      <c r="G18" s="782"/>
    </row>
    <row r="19" spans="1:7" collapsed="1">
      <c r="A19" s="1664" t="s">
        <v>842</v>
      </c>
      <c r="B19" s="1665"/>
      <c r="C19" s="1665"/>
      <c r="D19" s="1665"/>
      <c r="E19" s="1665"/>
      <c r="F19" s="1666" t="s">
        <v>922</v>
      </c>
      <c r="G19" s="231"/>
    </row>
    <row r="20" spans="1:7" ht="129.75" customHeight="1" thickBot="1">
      <c r="A20" s="1673" t="s">
        <v>1202</v>
      </c>
      <c r="B20" s="1673"/>
      <c r="C20" s="1673"/>
      <c r="D20" s="1673"/>
      <c r="E20" s="1674"/>
      <c r="F20" s="1667"/>
      <c r="G20" s="231"/>
    </row>
    <row r="21" spans="1:7" hidden="1" outlineLevel="1">
      <c r="A21" s="517"/>
      <c r="B21" s="518"/>
      <c r="C21" s="518"/>
      <c r="D21" s="518"/>
      <c r="E21" s="519"/>
      <c r="F21" s="1671" t="s">
        <v>922</v>
      </c>
      <c r="G21" s="782"/>
    </row>
    <row r="22" spans="1:7" hidden="1" outlineLevel="1">
      <c r="A22" s="520"/>
      <c r="B22" s="521"/>
      <c r="C22" s="521"/>
      <c r="D22" s="521"/>
      <c r="E22" s="522"/>
      <c r="F22" s="1671"/>
      <c r="G22" s="782"/>
    </row>
    <row r="23" spans="1:7" hidden="1" outlineLevel="1">
      <c r="A23" s="520"/>
      <c r="B23" s="521"/>
      <c r="C23" s="521"/>
      <c r="D23" s="521"/>
      <c r="E23" s="522"/>
      <c r="F23" s="1671"/>
      <c r="G23" s="782"/>
    </row>
    <row r="24" spans="1:7" hidden="1" outlineLevel="1">
      <c r="A24" s="520"/>
      <c r="B24" s="521"/>
      <c r="C24" s="521"/>
      <c r="D24" s="521"/>
      <c r="E24" s="522"/>
      <c r="F24" s="1671"/>
      <c r="G24" s="782"/>
    </row>
    <row r="25" spans="1:7" hidden="1" outlineLevel="1">
      <c r="A25" s="520"/>
      <c r="B25" s="521"/>
      <c r="C25" s="521"/>
      <c r="D25" s="521"/>
      <c r="E25" s="522"/>
      <c r="F25" s="1671"/>
      <c r="G25" s="782"/>
    </row>
    <row r="26" spans="1:7" hidden="1" outlineLevel="1">
      <c r="A26" s="520"/>
      <c r="B26" s="521"/>
      <c r="C26" s="521"/>
      <c r="D26" s="521"/>
      <c r="E26" s="522"/>
      <c r="F26" s="1671"/>
      <c r="G26" s="782"/>
    </row>
    <row r="27" spans="1:7" hidden="1" outlineLevel="1">
      <c r="A27" s="520"/>
      <c r="B27" s="521"/>
      <c r="C27" s="521"/>
      <c r="D27" s="521"/>
      <c r="E27" s="522"/>
      <c r="F27" s="1671"/>
      <c r="G27" s="782"/>
    </row>
    <row r="28" spans="1:7" hidden="1" outlineLevel="1">
      <c r="A28" s="520"/>
      <c r="B28" s="521"/>
      <c r="C28" s="521"/>
      <c r="D28" s="521"/>
      <c r="E28" s="522"/>
      <c r="F28" s="1671"/>
      <c r="G28" s="782"/>
    </row>
    <row r="29" spans="1:7" hidden="1" outlineLevel="1">
      <c r="A29" s="520"/>
      <c r="B29" s="521"/>
      <c r="C29" s="521"/>
      <c r="D29" s="521"/>
      <c r="E29" s="522"/>
      <c r="F29" s="1671"/>
      <c r="G29" s="782"/>
    </row>
    <row r="30" spans="1:7" ht="15.75" hidden="1" outlineLevel="1" thickBot="1">
      <c r="A30" s="523"/>
      <c r="B30" s="524"/>
      <c r="C30" s="524"/>
      <c r="D30" s="524"/>
      <c r="E30" s="525"/>
      <c r="F30" s="1672"/>
      <c r="G30" s="782"/>
    </row>
    <row r="31" spans="1:7" collapsed="1">
      <c r="A31" s="1664" t="s">
        <v>841</v>
      </c>
      <c r="B31" s="1665"/>
      <c r="C31" s="1665"/>
      <c r="D31" s="1665"/>
      <c r="E31" s="1665"/>
      <c r="F31" s="1666" t="s">
        <v>923</v>
      </c>
      <c r="G31" s="231"/>
    </row>
    <row r="32" spans="1:7" ht="33.75" customHeight="1" thickBot="1">
      <c r="A32" s="1673" t="s">
        <v>1203</v>
      </c>
      <c r="B32" s="1673"/>
      <c r="C32" s="1673"/>
      <c r="D32" s="1673"/>
      <c r="E32" s="1674"/>
      <c r="F32" s="1667"/>
      <c r="G32" s="231"/>
    </row>
    <row r="33" spans="1:7" hidden="1" outlineLevel="1">
      <c r="A33" s="517"/>
      <c r="B33" s="518"/>
      <c r="C33" s="518"/>
      <c r="D33" s="518"/>
      <c r="E33" s="519"/>
      <c r="F33" s="1671" t="s">
        <v>923</v>
      </c>
      <c r="G33" s="782"/>
    </row>
    <row r="34" spans="1:7" hidden="1" outlineLevel="1">
      <c r="A34" s="520"/>
      <c r="B34" s="521"/>
      <c r="C34" s="521"/>
      <c r="D34" s="521"/>
      <c r="E34" s="522"/>
      <c r="F34" s="1671"/>
      <c r="G34" s="782"/>
    </row>
    <row r="35" spans="1:7" hidden="1" outlineLevel="1">
      <c r="A35" s="520"/>
      <c r="B35" s="521"/>
      <c r="C35" s="521"/>
      <c r="D35" s="521"/>
      <c r="E35" s="522"/>
      <c r="F35" s="1671"/>
      <c r="G35" s="782"/>
    </row>
    <row r="36" spans="1:7" hidden="1" outlineLevel="1">
      <c r="A36" s="520"/>
      <c r="B36" s="521"/>
      <c r="C36" s="521"/>
      <c r="D36" s="521"/>
      <c r="E36" s="522"/>
      <c r="F36" s="1671"/>
      <c r="G36" s="782"/>
    </row>
    <row r="37" spans="1:7" hidden="1" outlineLevel="1">
      <c r="A37" s="520"/>
      <c r="B37" s="521"/>
      <c r="C37" s="521"/>
      <c r="D37" s="521"/>
      <c r="E37" s="522"/>
      <c r="F37" s="1671"/>
      <c r="G37" s="782"/>
    </row>
    <row r="38" spans="1:7" hidden="1" outlineLevel="1">
      <c r="A38" s="520"/>
      <c r="B38" s="521"/>
      <c r="C38" s="521"/>
      <c r="D38" s="521"/>
      <c r="E38" s="522"/>
      <c r="F38" s="1671"/>
      <c r="G38" s="782"/>
    </row>
    <row r="39" spans="1:7" hidden="1" outlineLevel="1">
      <c r="A39" s="520"/>
      <c r="B39" s="521"/>
      <c r="C39" s="521"/>
      <c r="D39" s="521"/>
      <c r="E39" s="522"/>
      <c r="F39" s="1671"/>
      <c r="G39" s="782"/>
    </row>
    <row r="40" spans="1:7" hidden="1" outlineLevel="1">
      <c r="A40" s="520"/>
      <c r="B40" s="521"/>
      <c r="C40" s="521"/>
      <c r="D40" s="521"/>
      <c r="E40" s="522"/>
      <c r="F40" s="1671"/>
      <c r="G40" s="782"/>
    </row>
    <row r="41" spans="1:7" hidden="1" outlineLevel="1">
      <c r="A41" s="520"/>
      <c r="B41" s="521"/>
      <c r="C41" s="521"/>
      <c r="D41" s="521"/>
      <c r="E41" s="522"/>
      <c r="F41" s="1671"/>
      <c r="G41" s="782"/>
    </row>
    <row r="42" spans="1:7" ht="12.75" hidden="1" customHeight="1" outlineLevel="1" thickBot="1">
      <c r="A42" s="523"/>
      <c r="B42" s="524"/>
      <c r="C42" s="524"/>
      <c r="D42" s="524"/>
      <c r="E42" s="525"/>
      <c r="F42" s="1672"/>
      <c r="G42" s="782"/>
    </row>
    <row r="43" spans="1:7" collapsed="1">
      <c r="A43" s="1664" t="s">
        <v>840</v>
      </c>
      <c r="B43" s="1665"/>
      <c r="C43" s="1665"/>
      <c r="D43" s="1665"/>
      <c r="E43" s="1665"/>
      <c r="F43" s="1666" t="s">
        <v>924</v>
      </c>
      <c r="G43" s="231"/>
    </row>
    <row r="44" spans="1:7" ht="15.75" thickBot="1">
      <c r="A44" s="1681"/>
      <c r="B44" s="1669"/>
      <c r="C44" s="1669"/>
      <c r="D44" s="1669"/>
      <c r="E44" s="1670"/>
      <c r="F44" s="1680"/>
      <c r="G44" s="231"/>
    </row>
    <row r="45" spans="1:7" hidden="1" outlineLevel="1">
      <c r="A45" s="526"/>
      <c r="B45" s="521"/>
      <c r="C45" s="521"/>
      <c r="D45" s="521"/>
      <c r="E45" s="522"/>
      <c r="F45" s="1678" t="s">
        <v>924</v>
      </c>
      <c r="G45" s="782"/>
    </row>
    <row r="46" spans="1:7" hidden="1" outlineLevel="1">
      <c r="A46" s="526"/>
      <c r="B46" s="521"/>
      <c r="C46" s="521"/>
      <c r="D46" s="521"/>
      <c r="E46" s="522"/>
      <c r="F46" s="1678"/>
      <c r="G46" s="782"/>
    </row>
    <row r="47" spans="1:7" hidden="1" outlineLevel="1">
      <c r="A47" s="526"/>
      <c r="B47" s="521"/>
      <c r="C47" s="521"/>
      <c r="D47" s="521"/>
      <c r="E47" s="522"/>
      <c r="F47" s="1678"/>
      <c r="G47" s="782"/>
    </row>
    <row r="48" spans="1:7" hidden="1" outlineLevel="1">
      <c r="A48" s="526"/>
      <c r="B48" s="521"/>
      <c r="C48" s="521"/>
      <c r="D48" s="521"/>
      <c r="E48" s="522"/>
      <c r="F48" s="1678"/>
      <c r="G48" s="782"/>
    </row>
    <row r="49" spans="1:7" hidden="1" outlineLevel="1">
      <c r="A49" s="526"/>
      <c r="B49" s="521"/>
      <c r="C49" s="521"/>
      <c r="D49" s="521"/>
      <c r="E49" s="522"/>
      <c r="F49" s="1678"/>
      <c r="G49" s="782"/>
    </row>
    <row r="50" spans="1:7" hidden="1" outlineLevel="1">
      <c r="A50" s="526"/>
      <c r="B50" s="521"/>
      <c r="C50" s="521"/>
      <c r="D50" s="521"/>
      <c r="E50" s="522"/>
      <c r="F50" s="1678"/>
      <c r="G50" s="782"/>
    </row>
    <row r="51" spans="1:7" hidden="1" outlineLevel="1">
      <c r="A51" s="526"/>
      <c r="B51" s="521"/>
      <c r="C51" s="521"/>
      <c r="D51" s="521"/>
      <c r="E51" s="522"/>
      <c r="F51" s="1678"/>
      <c r="G51" s="782"/>
    </row>
    <row r="52" spans="1:7" hidden="1" outlineLevel="1">
      <c r="A52" s="526"/>
      <c r="B52" s="521"/>
      <c r="C52" s="521"/>
      <c r="D52" s="521"/>
      <c r="E52" s="522"/>
      <c r="F52" s="1678"/>
      <c r="G52" s="782"/>
    </row>
    <row r="53" spans="1:7" hidden="1" outlineLevel="1">
      <c r="A53" s="526"/>
      <c r="B53" s="521"/>
      <c r="C53" s="521"/>
      <c r="D53" s="521"/>
      <c r="E53" s="522"/>
      <c r="F53" s="1678"/>
      <c r="G53" s="782"/>
    </row>
    <row r="54" spans="1:7" ht="15.75" hidden="1" outlineLevel="1" thickBot="1">
      <c r="A54" s="527"/>
      <c r="B54" s="528"/>
      <c r="C54" s="528"/>
      <c r="D54" s="528"/>
      <c r="E54" s="529"/>
      <c r="F54" s="1679"/>
      <c r="G54" s="782"/>
    </row>
    <row r="55" spans="1:7" collapsed="1">
      <c r="A55" s="1675" t="s">
        <v>1010</v>
      </c>
      <c r="B55" s="1676"/>
      <c r="C55" s="1676"/>
      <c r="D55" s="1676"/>
      <c r="E55" s="1676"/>
      <c r="F55" s="1666" t="s">
        <v>926</v>
      </c>
      <c r="G55" s="231"/>
    </row>
    <row r="56" spans="1:7" ht="48" customHeight="1" thickBot="1">
      <c r="A56" s="1673" t="s">
        <v>1204</v>
      </c>
      <c r="B56" s="1673"/>
      <c r="C56" s="1673"/>
      <c r="D56" s="1673"/>
      <c r="E56" s="1674"/>
      <c r="F56" s="1667"/>
      <c r="G56" s="231"/>
    </row>
    <row r="57" spans="1:7" hidden="1" outlineLevel="1">
      <c r="A57" s="517"/>
      <c r="B57" s="518"/>
      <c r="C57" s="518"/>
      <c r="D57" s="518"/>
      <c r="E57" s="519"/>
      <c r="F57" s="1671" t="s">
        <v>925</v>
      </c>
      <c r="G57" s="782"/>
    </row>
    <row r="58" spans="1:7" hidden="1" outlineLevel="1">
      <c r="A58" s="520"/>
      <c r="B58" s="521"/>
      <c r="C58" s="521"/>
      <c r="D58" s="521"/>
      <c r="E58" s="522"/>
      <c r="F58" s="1671"/>
      <c r="G58" s="782"/>
    </row>
    <row r="59" spans="1:7" hidden="1" outlineLevel="1">
      <c r="A59" s="520"/>
      <c r="B59" s="521"/>
      <c r="C59" s="521"/>
      <c r="D59" s="521"/>
      <c r="E59" s="522"/>
      <c r="F59" s="1671"/>
      <c r="G59" s="782"/>
    </row>
    <row r="60" spans="1:7" hidden="1" outlineLevel="1">
      <c r="A60" s="520"/>
      <c r="B60" s="521"/>
      <c r="C60" s="521"/>
      <c r="D60" s="521"/>
      <c r="E60" s="522"/>
      <c r="F60" s="1671"/>
      <c r="G60" s="782"/>
    </row>
    <row r="61" spans="1:7" hidden="1" outlineLevel="1">
      <c r="A61" s="520"/>
      <c r="B61" s="521"/>
      <c r="C61" s="521"/>
      <c r="D61" s="521"/>
      <c r="E61" s="522"/>
      <c r="F61" s="1671"/>
      <c r="G61" s="782"/>
    </row>
    <row r="62" spans="1:7" hidden="1" outlineLevel="1">
      <c r="A62" s="520"/>
      <c r="B62" s="521"/>
      <c r="C62" s="521"/>
      <c r="D62" s="521"/>
      <c r="E62" s="522"/>
      <c r="F62" s="1671"/>
      <c r="G62" s="782"/>
    </row>
    <row r="63" spans="1:7" hidden="1" outlineLevel="1">
      <c r="A63" s="520"/>
      <c r="B63" s="521"/>
      <c r="C63" s="521"/>
      <c r="D63" s="521"/>
      <c r="E63" s="522"/>
      <c r="F63" s="1671"/>
      <c r="G63" s="782"/>
    </row>
    <row r="64" spans="1:7" hidden="1" outlineLevel="1">
      <c r="A64" s="520"/>
      <c r="B64" s="521"/>
      <c r="C64" s="521"/>
      <c r="D64" s="521"/>
      <c r="E64" s="522"/>
      <c r="F64" s="1671"/>
      <c r="G64" s="782"/>
    </row>
    <row r="65" spans="1:7" hidden="1" outlineLevel="1">
      <c r="A65" s="520"/>
      <c r="B65" s="521"/>
      <c r="C65" s="521"/>
      <c r="D65" s="521"/>
      <c r="E65" s="522"/>
      <c r="F65" s="1671"/>
      <c r="G65" s="782"/>
    </row>
    <row r="66" spans="1:7" ht="15.75" hidden="1" outlineLevel="1" thickBot="1">
      <c r="A66" s="523"/>
      <c r="B66" s="524"/>
      <c r="C66" s="524"/>
      <c r="D66" s="524"/>
      <c r="E66" s="525"/>
      <c r="F66" s="1677"/>
      <c r="G66" s="782"/>
    </row>
    <row r="67" spans="1:7" ht="53.25" customHeight="1" collapsed="1">
      <c r="A67" s="1682" t="s">
        <v>847</v>
      </c>
      <c r="B67" s="1683"/>
      <c r="C67" s="1683"/>
      <c r="D67" s="1683"/>
      <c r="E67" s="1683"/>
      <c r="F67" s="1684" t="s">
        <v>1048</v>
      </c>
      <c r="G67" s="231"/>
    </row>
    <row r="68" spans="1:7">
      <c r="A68" s="1648" t="s">
        <v>844</v>
      </c>
      <c r="B68" s="1627"/>
      <c r="C68" s="1627"/>
      <c r="D68" s="1627" t="s">
        <v>845</v>
      </c>
      <c r="E68" s="1627"/>
      <c r="F68" s="1671"/>
      <c r="G68" s="231"/>
    </row>
    <row r="69" spans="1:7">
      <c r="A69" s="1648"/>
      <c r="B69" s="1627"/>
      <c r="C69" s="1627"/>
      <c r="D69" s="1627"/>
      <c r="E69" s="1627"/>
      <c r="F69" s="1671"/>
      <c r="G69" s="231"/>
    </row>
    <row r="70" spans="1:7">
      <c r="A70" s="1648"/>
      <c r="B70" s="1627"/>
      <c r="C70" s="1627"/>
      <c r="D70" s="1627"/>
      <c r="E70" s="1627"/>
      <c r="F70" s="1671"/>
      <c r="G70" s="231"/>
    </row>
    <row r="71" spans="1:7">
      <c r="A71" s="1648"/>
      <c r="B71" s="1627"/>
      <c r="C71" s="1627"/>
      <c r="D71" s="1627"/>
      <c r="E71" s="1627"/>
      <c r="F71" s="1671"/>
      <c r="G71" s="231"/>
    </row>
    <row r="72" spans="1:7">
      <c r="A72" s="1648"/>
      <c r="B72" s="1627"/>
      <c r="C72" s="1627"/>
      <c r="D72" s="1627"/>
      <c r="E72" s="1627"/>
      <c r="F72" s="1671"/>
      <c r="G72" s="231"/>
    </row>
    <row r="73" spans="1:7" ht="15.75" thickBot="1">
      <c r="A73" s="1648"/>
      <c r="B73" s="1627"/>
      <c r="C73" s="1627"/>
      <c r="D73" s="1627"/>
      <c r="E73" s="1627"/>
      <c r="F73" s="1671"/>
      <c r="G73" s="231"/>
    </row>
    <row r="74" spans="1:7" hidden="1" outlineLevel="1">
      <c r="A74" s="1648"/>
      <c r="B74" s="1627"/>
      <c r="C74" s="1627"/>
      <c r="D74" s="1627"/>
      <c r="E74" s="1627"/>
      <c r="F74" s="1671" t="s">
        <v>927</v>
      </c>
    </row>
    <row r="75" spans="1:7" hidden="1" outlineLevel="1">
      <c r="A75" s="1648"/>
      <c r="B75" s="1627"/>
      <c r="C75" s="1627"/>
      <c r="D75" s="1627"/>
      <c r="E75" s="1627"/>
      <c r="F75" s="1671"/>
    </row>
    <row r="76" spans="1:7" hidden="1" outlineLevel="1">
      <c r="A76" s="1648"/>
      <c r="B76" s="1627"/>
      <c r="C76" s="1627"/>
      <c r="D76" s="1627"/>
      <c r="E76" s="1627"/>
      <c r="F76" s="1671"/>
    </row>
    <row r="77" spans="1:7" hidden="1" outlineLevel="1">
      <c r="A77" s="1648"/>
      <c r="B77" s="1627"/>
      <c r="C77" s="1627"/>
      <c r="D77" s="1627"/>
      <c r="E77" s="1627"/>
      <c r="F77" s="1671"/>
    </row>
    <row r="78" spans="1:7" hidden="1" outlineLevel="1">
      <c r="A78" s="1648"/>
      <c r="B78" s="1627"/>
      <c r="C78" s="1627"/>
      <c r="D78" s="1627"/>
      <c r="E78" s="1627"/>
      <c r="F78" s="1671"/>
    </row>
    <row r="79" spans="1:7" hidden="1" outlineLevel="1">
      <c r="A79" s="1648"/>
      <c r="B79" s="1627"/>
      <c r="C79" s="1627"/>
      <c r="D79" s="1627"/>
      <c r="E79" s="1627"/>
      <c r="F79" s="1671"/>
    </row>
    <row r="80" spans="1:7" hidden="1" outlineLevel="1">
      <c r="A80" s="1648"/>
      <c r="B80" s="1627"/>
      <c r="C80" s="1627"/>
      <c r="D80" s="1627"/>
      <c r="E80" s="1627"/>
      <c r="F80" s="1671"/>
    </row>
    <row r="81" spans="1:6" hidden="1" outlineLevel="1">
      <c r="A81" s="1648"/>
      <c r="B81" s="1627"/>
      <c r="C81" s="1627"/>
      <c r="D81" s="1627"/>
      <c r="E81" s="1627"/>
      <c r="F81" s="1671"/>
    </row>
    <row r="82" spans="1:6" hidden="1" outlineLevel="1">
      <c r="A82" s="1648"/>
      <c r="B82" s="1627"/>
      <c r="C82" s="1627"/>
      <c r="D82" s="1627"/>
      <c r="E82" s="1627"/>
      <c r="F82" s="1671"/>
    </row>
    <row r="83" spans="1:6" ht="15.75" hidden="1" outlineLevel="1" thickBot="1">
      <c r="A83" s="1685"/>
      <c r="B83" s="1686"/>
      <c r="C83" s="1686"/>
      <c r="D83" s="1686"/>
      <c r="E83" s="1686"/>
      <c r="F83" s="1672"/>
    </row>
    <row r="84" spans="1:6" ht="50.25" customHeight="1" collapsed="1">
      <c r="A84" s="1682" t="s">
        <v>846</v>
      </c>
      <c r="B84" s="1683"/>
      <c r="C84" s="1683"/>
      <c r="D84" s="1683"/>
      <c r="E84" s="1683"/>
      <c r="F84" s="1684" t="s">
        <v>928</v>
      </c>
    </row>
    <row r="85" spans="1:6">
      <c r="A85" s="1648" t="s">
        <v>844</v>
      </c>
      <c r="B85" s="1627"/>
      <c r="C85" s="1627"/>
      <c r="D85" s="1627" t="s">
        <v>845</v>
      </c>
      <c r="E85" s="1627"/>
      <c r="F85" s="1671"/>
    </row>
    <row r="86" spans="1:6">
      <c r="A86" s="1648"/>
      <c r="B86" s="1627"/>
      <c r="C86" s="1627"/>
      <c r="D86" s="1627"/>
      <c r="E86" s="1627"/>
      <c r="F86" s="1671"/>
    </row>
    <row r="87" spans="1:6">
      <c r="A87" s="1648"/>
      <c r="B87" s="1627"/>
      <c r="C87" s="1627"/>
      <c r="D87" s="1627"/>
      <c r="E87" s="1627"/>
      <c r="F87" s="1671"/>
    </row>
    <row r="88" spans="1:6">
      <c r="A88" s="1648"/>
      <c r="B88" s="1627"/>
      <c r="C88" s="1627"/>
      <c r="D88" s="1627"/>
      <c r="E88" s="1627"/>
      <c r="F88" s="1671"/>
    </row>
    <row r="89" spans="1:6">
      <c r="A89" s="1648"/>
      <c r="B89" s="1627"/>
      <c r="C89" s="1627"/>
      <c r="D89" s="1627"/>
      <c r="E89" s="1627"/>
      <c r="F89" s="1671"/>
    </row>
    <row r="90" spans="1:6" ht="15.75" thickBot="1">
      <c r="A90" s="1685"/>
      <c r="B90" s="1686"/>
      <c r="C90" s="1686"/>
      <c r="D90" s="1686"/>
      <c r="E90" s="1686"/>
      <c r="F90" s="1672"/>
    </row>
    <row r="91" spans="1:6" hidden="1" outlineLevel="1">
      <c r="A91" s="1688"/>
      <c r="B91" s="1689"/>
      <c r="C91" s="1689"/>
      <c r="D91" s="1689"/>
      <c r="E91" s="1689"/>
      <c r="F91" s="1687" t="s">
        <v>928</v>
      </c>
    </row>
    <row r="92" spans="1:6" hidden="1" outlineLevel="1">
      <c r="A92" s="1648"/>
      <c r="B92" s="1627"/>
      <c r="C92" s="1627"/>
      <c r="D92" s="1627"/>
      <c r="E92" s="1627"/>
      <c r="F92" s="1671"/>
    </row>
    <row r="93" spans="1:6" hidden="1" outlineLevel="1">
      <c r="A93" s="1648"/>
      <c r="B93" s="1627"/>
      <c r="C93" s="1627"/>
      <c r="D93" s="1627"/>
      <c r="E93" s="1627"/>
      <c r="F93" s="1671"/>
    </row>
    <row r="94" spans="1:6" hidden="1" outlineLevel="1">
      <c r="A94" s="1648"/>
      <c r="B94" s="1627"/>
      <c r="C94" s="1627"/>
      <c r="D94" s="1627"/>
      <c r="E94" s="1627"/>
      <c r="F94" s="1671"/>
    </row>
    <row r="95" spans="1:6" hidden="1" outlineLevel="1">
      <c r="A95" s="1648"/>
      <c r="B95" s="1627"/>
      <c r="C95" s="1627"/>
      <c r="D95" s="1627"/>
      <c r="E95" s="1627"/>
      <c r="F95" s="1671"/>
    </row>
    <row r="96" spans="1:6" hidden="1" outlineLevel="1">
      <c r="A96" s="1648"/>
      <c r="B96" s="1627"/>
      <c r="C96" s="1627"/>
      <c r="D96" s="1627"/>
      <c r="E96" s="1627"/>
      <c r="F96" s="1671"/>
    </row>
    <row r="97" spans="1:6" hidden="1" outlineLevel="1">
      <c r="A97" s="1648"/>
      <c r="B97" s="1627"/>
      <c r="C97" s="1627"/>
      <c r="D97" s="1627"/>
      <c r="E97" s="1627"/>
      <c r="F97" s="1671"/>
    </row>
    <row r="98" spans="1:6" hidden="1" outlineLevel="1">
      <c r="A98" s="1648"/>
      <c r="B98" s="1627"/>
      <c r="C98" s="1627"/>
      <c r="D98" s="1627"/>
      <c r="E98" s="1627"/>
      <c r="F98" s="1671"/>
    </row>
    <row r="99" spans="1:6" hidden="1" outlineLevel="1">
      <c r="A99" s="1648"/>
      <c r="B99" s="1627"/>
      <c r="C99" s="1627"/>
      <c r="D99" s="1627"/>
      <c r="E99" s="1627"/>
      <c r="F99" s="1671"/>
    </row>
    <row r="100" spans="1:6" ht="15.75" hidden="1" outlineLevel="1" thickBot="1">
      <c r="A100" s="1685"/>
      <c r="B100" s="1686"/>
      <c r="C100" s="1686"/>
      <c r="D100" s="1686"/>
      <c r="E100" s="1686"/>
      <c r="F100" s="1672"/>
    </row>
    <row r="101" spans="1:6" collapsed="1">
      <c r="A101" s="198"/>
      <c r="B101" s="198"/>
      <c r="C101" s="198"/>
      <c r="D101" s="198"/>
      <c r="E101" s="198"/>
    </row>
    <row r="102" spans="1:6">
      <c r="A102" s="198"/>
      <c r="B102" s="198"/>
      <c r="C102" s="198"/>
      <c r="D102" s="198"/>
      <c r="E102" s="198"/>
    </row>
    <row r="103" spans="1:6">
      <c r="A103" s="198"/>
      <c r="B103" s="198"/>
      <c r="C103" s="198"/>
      <c r="D103" s="198"/>
      <c r="E103" s="198"/>
    </row>
    <row r="104" spans="1:6">
      <c r="A104" s="198"/>
      <c r="B104" s="198"/>
      <c r="C104" s="198"/>
      <c r="D104" s="198"/>
      <c r="E104" s="198"/>
    </row>
    <row r="105" spans="1:6">
      <c r="A105" s="198"/>
      <c r="B105" s="198"/>
      <c r="C105" s="198"/>
      <c r="D105" s="198"/>
      <c r="E105" s="198"/>
    </row>
    <row r="106" spans="1:6">
      <c r="A106" s="198"/>
      <c r="B106" s="198"/>
      <c r="C106" s="198"/>
      <c r="D106" s="198"/>
      <c r="E106" s="198"/>
    </row>
    <row r="107" spans="1:6">
      <c r="A107" s="198"/>
      <c r="B107" s="198"/>
      <c r="C107" s="198"/>
      <c r="D107" s="198"/>
      <c r="E107" s="198"/>
    </row>
    <row r="108" spans="1:6">
      <c r="A108" s="198"/>
      <c r="B108" s="198"/>
      <c r="C108" s="198"/>
      <c r="D108" s="198"/>
      <c r="E108" s="198"/>
    </row>
    <row r="109" spans="1:6">
      <c r="A109" s="198"/>
      <c r="B109" s="198"/>
      <c r="C109" s="198"/>
      <c r="D109" s="198"/>
      <c r="E109" s="198"/>
    </row>
    <row r="110" spans="1:6">
      <c r="A110" s="198"/>
      <c r="B110" s="198"/>
      <c r="C110" s="198"/>
      <c r="D110" s="198"/>
      <c r="E110" s="198"/>
    </row>
    <row r="111" spans="1:6">
      <c r="A111" s="198"/>
      <c r="B111" s="198"/>
      <c r="C111" s="198"/>
      <c r="D111" s="198"/>
      <c r="E111" s="198"/>
    </row>
    <row r="112" spans="1:6">
      <c r="A112" s="198"/>
      <c r="B112" s="198"/>
      <c r="C112" s="198"/>
      <c r="D112" s="198"/>
      <c r="E112" s="198"/>
    </row>
    <row r="113" spans="1:5">
      <c r="A113" s="198"/>
      <c r="B113" s="198"/>
      <c r="C113" s="198"/>
      <c r="D113" s="198"/>
      <c r="E113" s="198"/>
    </row>
    <row r="114" spans="1:5">
      <c r="A114" s="198"/>
      <c r="B114" s="198"/>
      <c r="C114" s="198"/>
      <c r="D114" s="198"/>
      <c r="E114" s="198"/>
    </row>
    <row r="115" spans="1:5">
      <c r="A115" s="198"/>
      <c r="B115" s="198"/>
      <c r="C115" s="198"/>
      <c r="D115" s="198"/>
      <c r="E115" s="198"/>
    </row>
    <row r="116" spans="1:5">
      <c r="A116" s="198"/>
      <c r="B116" s="198"/>
      <c r="C116" s="198"/>
      <c r="D116" s="198"/>
      <c r="E116" s="198"/>
    </row>
    <row r="117" spans="1:5">
      <c r="A117" s="198"/>
      <c r="B117" s="198"/>
      <c r="C117" s="198"/>
      <c r="D117" s="198"/>
      <c r="E117" s="198"/>
    </row>
    <row r="118" spans="1:5">
      <c r="A118" s="198"/>
      <c r="B118" s="198"/>
      <c r="C118" s="198"/>
      <c r="D118" s="198"/>
      <c r="E118" s="198"/>
    </row>
    <row r="119" spans="1:5">
      <c r="A119" s="198"/>
      <c r="B119" s="198"/>
      <c r="C119" s="198"/>
      <c r="D119" s="198"/>
      <c r="E119" s="198"/>
    </row>
    <row r="120" spans="1:5">
      <c r="A120" s="198"/>
      <c r="B120" s="198"/>
      <c r="C120" s="198"/>
      <c r="D120" s="198"/>
      <c r="E120" s="198"/>
    </row>
    <row r="121" spans="1:5">
      <c r="A121" s="198"/>
      <c r="B121" s="198"/>
      <c r="C121" s="198"/>
      <c r="D121" s="198"/>
      <c r="E121" s="198"/>
    </row>
    <row r="122" spans="1:5">
      <c r="A122" s="198"/>
      <c r="B122" s="198"/>
      <c r="C122" s="198"/>
      <c r="D122" s="198"/>
      <c r="E122" s="198"/>
    </row>
    <row r="123" spans="1:5">
      <c r="A123" s="198"/>
      <c r="B123" s="198"/>
      <c r="C123" s="198"/>
      <c r="D123" s="198"/>
      <c r="E123" s="198"/>
    </row>
    <row r="124" spans="1:5">
      <c r="A124" s="198"/>
      <c r="B124" s="198"/>
      <c r="C124" s="198"/>
      <c r="D124" s="198"/>
      <c r="E124" s="198"/>
    </row>
    <row r="125" spans="1:5">
      <c r="A125" s="198"/>
      <c r="B125" s="198"/>
      <c r="C125" s="198"/>
      <c r="D125" s="198"/>
      <c r="E125" s="198"/>
    </row>
    <row r="126" spans="1:5">
      <c r="A126" s="198"/>
      <c r="B126" s="198"/>
      <c r="C126" s="198"/>
      <c r="D126" s="198"/>
      <c r="E126" s="198"/>
    </row>
    <row r="127" spans="1:5">
      <c r="A127" s="198"/>
      <c r="B127" s="198"/>
      <c r="C127" s="198"/>
      <c r="D127" s="198"/>
      <c r="E127" s="198"/>
    </row>
    <row r="128" spans="1:5">
      <c r="A128" s="198"/>
      <c r="B128" s="198"/>
      <c r="C128" s="198"/>
      <c r="D128" s="198"/>
      <c r="E128" s="198"/>
    </row>
    <row r="129" spans="1:5">
      <c r="A129" s="198"/>
      <c r="B129" s="198"/>
      <c r="C129" s="198"/>
      <c r="D129" s="198"/>
      <c r="E129" s="198"/>
    </row>
    <row r="130" spans="1:5">
      <c r="A130" s="198"/>
      <c r="B130" s="198"/>
      <c r="C130" s="198"/>
      <c r="D130" s="198"/>
      <c r="E130" s="198"/>
    </row>
    <row r="131" spans="1:5">
      <c r="A131" s="198"/>
      <c r="B131" s="198"/>
      <c r="C131" s="198"/>
      <c r="D131" s="198"/>
      <c r="E131" s="198"/>
    </row>
    <row r="132" spans="1:5">
      <c r="A132" s="198"/>
      <c r="B132" s="198"/>
      <c r="C132" s="198"/>
      <c r="D132" s="198"/>
      <c r="E132" s="198"/>
    </row>
    <row r="133" spans="1:5">
      <c r="A133" s="198"/>
      <c r="B133" s="198"/>
      <c r="C133" s="198"/>
      <c r="D133" s="198"/>
      <c r="E133" s="198"/>
    </row>
    <row r="134" spans="1:5">
      <c r="A134" s="198"/>
      <c r="B134" s="198"/>
      <c r="C134" s="198"/>
      <c r="D134" s="198"/>
      <c r="E134" s="198"/>
    </row>
    <row r="135" spans="1:5">
      <c r="A135" s="198"/>
      <c r="B135" s="198"/>
      <c r="C135" s="198"/>
      <c r="D135" s="198"/>
      <c r="E135" s="198"/>
    </row>
    <row r="136" spans="1:5">
      <c r="A136" s="198"/>
      <c r="B136" s="198"/>
      <c r="C136" s="198"/>
      <c r="D136" s="198"/>
      <c r="E136" s="198"/>
    </row>
    <row r="137" spans="1:5">
      <c r="A137" s="198"/>
      <c r="B137" s="198"/>
      <c r="C137" s="198"/>
      <c r="D137" s="198"/>
      <c r="E137" s="198"/>
    </row>
    <row r="138" spans="1:5">
      <c r="A138" s="198"/>
      <c r="B138" s="198"/>
      <c r="C138" s="198"/>
      <c r="D138" s="198"/>
      <c r="E138" s="198"/>
    </row>
    <row r="139" spans="1:5">
      <c r="A139" s="198"/>
      <c r="B139" s="198"/>
      <c r="C139" s="198"/>
      <c r="D139" s="198"/>
      <c r="E139" s="198"/>
    </row>
    <row r="140" spans="1:5">
      <c r="A140" s="198"/>
      <c r="B140" s="198"/>
      <c r="C140" s="198"/>
      <c r="D140" s="198"/>
      <c r="E140" s="198"/>
    </row>
    <row r="141" spans="1:5">
      <c r="A141" s="198"/>
      <c r="B141" s="198"/>
      <c r="C141" s="198"/>
      <c r="D141" s="198"/>
      <c r="E141" s="198"/>
    </row>
    <row r="142" spans="1:5">
      <c r="A142" s="198"/>
      <c r="B142" s="198"/>
      <c r="C142" s="198"/>
      <c r="D142" s="198"/>
      <c r="E142" s="198"/>
    </row>
    <row r="143" spans="1:5">
      <c r="A143" s="198"/>
      <c r="B143" s="198"/>
      <c r="C143" s="198"/>
      <c r="D143" s="198"/>
      <c r="E143" s="198"/>
    </row>
    <row r="144" spans="1:5">
      <c r="A144" s="198"/>
      <c r="B144" s="198"/>
      <c r="C144" s="198"/>
      <c r="D144" s="198"/>
      <c r="E144" s="198"/>
    </row>
    <row r="145" spans="1:5">
      <c r="A145" s="198"/>
      <c r="B145" s="198"/>
      <c r="C145" s="198"/>
      <c r="D145" s="198"/>
      <c r="E145" s="198"/>
    </row>
    <row r="146" spans="1:5">
      <c r="A146" s="198"/>
      <c r="B146" s="198"/>
      <c r="C146" s="198"/>
      <c r="D146" s="198"/>
      <c r="E146" s="198"/>
    </row>
    <row r="147" spans="1:5">
      <c r="A147" s="198"/>
      <c r="B147" s="198"/>
      <c r="C147" s="198"/>
      <c r="D147" s="198"/>
      <c r="E147" s="198"/>
    </row>
    <row r="148" spans="1:5">
      <c r="A148" s="198"/>
      <c r="B148" s="198"/>
      <c r="C148" s="198"/>
      <c r="D148" s="198"/>
      <c r="E148" s="198"/>
    </row>
    <row r="149" spans="1:5">
      <c r="A149" s="198"/>
      <c r="B149" s="198"/>
      <c r="C149" s="198"/>
      <c r="D149" s="198"/>
      <c r="E149" s="198"/>
    </row>
    <row r="150" spans="1:5">
      <c r="A150" s="198"/>
      <c r="B150" s="198"/>
      <c r="C150" s="198"/>
      <c r="D150" s="198"/>
      <c r="E150" s="198"/>
    </row>
    <row r="151" spans="1:5">
      <c r="A151" s="198"/>
      <c r="B151" s="198"/>
      <c r="C151" s="198"/>
      <c r="D151" s="198"/>
      <c r="E151" s="198"/>
    </row>
    <row r="152" spans="1:5">
      <c r="A152" s="198"/>
      <c r="B152" s="198"/>
      <c r="C152" s="198"/>
      <c r="D152" s="198"/>
      <c r="E152" s="198"/>
    </row>
    <row r="153" spans="1:5">
      <c r="A153" s="198"/>
      <c r="B153" s="198"/>
      <c r="C153" s="198"/>
      <c r="D153" s="198"/>
      <c r="E153" s="198"/>
    </row>
    <row r="154" spans="1:5">
      <c r="A154" s="198"/>
      <c r="B154" s="198"/>
      <c r="C154" s="198"/>
      <c r="D154" s="198"/>
      <c r="E154" s="198"/>
    </row>
    <row r="155" spans="1:5">
      <c r="A155" s="198"/>
      <c r="B155" s="198"/>
      <c r="C155" s="198"/>
      <c r="D155" s="198"/>
      <c r="E155" s="198"/>
    </row>
    <row r="156" spans="1:5">
      <c r="A156" s="198"/>
      <c r="B156" s="198"/>
      <c r="C156" s="198"/>
      <c r="D156" s="198"/>
      <c r="E156" s="198"/>
    </row>
    <row r="157" spans="1:5">
      <c r="A157" s="198"/>
      <c r="B157" s="198"/>
      <c r="C157" s="198"/>
      <c r="D157" s="198"/>
      <c r="E157" s="198"/>
    </row>
    <row r="158" spans="1:5">
      <c r="A158" s="198"/>
      <c r="B158" s="198"/>
      <c r="C158" s="198"/>
      <c r="D158" s="198"/>
      <c r="E158" s="198"/>
    </row>
    <row r="159" spans="1:5">
      <c r="A159" s="198"/>
      <c r="B159" s="198"/>
      <c r="C159" s="198"/>
      <c r="D159" s="198"/>
      <c r="E159" s="198"/>
    </row>
    <row r="160" spans="1:5">
      <c r="A160" s="198"/>
      <c r="B160" s="198"/>
      <c r="C160" s="198"/>
      <c r="D160" s="198"/>
      <c r="E160" s="198"/>
    </row>
    <row r="161" spans="1:5">
      <c r="A161" s="198"/>
      <c r="B161" s="198"/>
      <c r="C161" s="198"/>
      <c r="D161" s="198"/>
      <c r="E161" s="198"/>
    </row>
    <row r="162" spans="1:5">
      <c r="A162" s="198"/>
      <c r="B162" s="198"/>
      <c r="C162" s="198"/>
      <c r="D162" s="198"/>
      <c r="E162" s="198"/>
    </row>
    <row r="163" spans="1:5">
      <c r="A163" s="198"/>
      <c r="B163" s="198"/>
      <c r="C163" s="198"/>
      <c r="D163" s="198"/>
      <c r="E163" s="198"/>
    </row>
    <row r="164" spans="1:5">
      <c r="A164" s="198"/>
      <c r="B164" s="198"/>
      <c r="C164" s="198"/>
      <c r="D164" s="198"/>
      <c r="E164" s="198"/>
    </row>
    <row r="165" spans="1:5">
      <c r="A165" s="198"/>
      <c r="B165" s="198"/>
      <c r="C165" s="198"/>
      <c r="D165" s="198"/>
      <c r="E165" s="198"/>
    </row>
    <row r="166" spans="1:5">
      <c r="A166" s="198"/>
      <c r="B166" s="198"/>
      <c r="C166" s="198"/>
      <c r="D166" s="198"/>
      <c r="E166" s="198"/>
    </row>
    <row r="167" spans="1:5">
      <c r="A167" s="198"/>
      <c r="B167" s="198"/>
      <c r="C167" s="198"/>
      <c r="D167" s="198"/>
      <c r="E167" s="198"/>
    </row>
    <row r="168" spans="1:5">
      <c r="A168" s="198"/>
      <c r="B168" s="198"/>
      <c r="C168" s="198"/>
      <c r="D168" s="198"/>
      <c r="E168" s="198"/>
    </row>
    <row r="169" spans="1:5">
      <c r="A169" s="198"/>
      <c r="B169" s="198"/>
      <c r="C169" s="198"/>
      <c r="D169" s="198"/>
      <c r="E169" s="198"/>
    </row>
    <row r="170" spans="1:5">
      <c r="A170" s="198"/>
      <c r="B170" s="198"/>
      <c r="C170" s="198"/>
      <c r="D170" s="198"/>
      <c r="E170" s="198"/>
    </row>
    <row r="171" spans="1:5">
      <c r="A171" s="198"/>
      <c r="B171" s="198"/>
      <c r="C171" s="198"/>
      <c r="D171" s="198"/>
      <c r="E171" s="198"/>
    </row>
    <row r="172" spans="1:5">
      <c r="A172" s="198"/>
      <c r="B172" s="198"/>
      <c r="C172" s="198"/>
      <c r="D172" s="198"/>
      <c r="E172" s="198"/>
    </row>
    <row r="173" spans="1:5">
      <c r="A173" s="198"/>
      <c r="B173" s="198"/>
      <c r="C173" s="198"/>
      <c r="D173" s="198"/>
      <c r="E173" s="198"/>
    </row>
    <row r="174" spans="1:5">
      <c r="A174" s="198"/>
      <c r="B174" s="198"/>
      <c r="C174" s="198"/>
      <c r="D174" s="198"/>
      <c r="E174" s="198"/>
    </row>
    <row r="175" spans="1:5">
      <c r="A175" s="198"/>
      <c r="B175" s="198"/>
      <c r="C175" s="198"/>
      <c r="D175" s="198"/>
      <c r="E175" s="198"/>
    </row>
    <row r="176" spans="1:5">
      <c r="A176" s="198"/>
      <c r="B176" s="198"/>
      <c r="C176" s="198"/>
      <c r="D176" s="198"/>
      <c r="E176" s="198"/>
    </row>
    <row r="177" spans="1:5">
      <c r="A177" s="198"/>
      <c r="B177" s="198"/>
      <c r="C177" s="198"/>
      <c r="D177" s="198"/>
      <c r="E177" s="198"/>
    </row>
    <row r="178" spans="1:5">
      <c r="A178" s="198"/>
      <c r="B178" s="198"/>
      <c r="C178" s="198"/>
      <c r="D178" s="198"/>
      <c r="E178" s="198"/>
    </row>
    <row r="179" spans="1:5">
      <c r="A179" s="198"/>
      <c r="B179" s="198"/>
      <c r="C179" s="198"/>
      <c r="D179" s="198"/>
      <c r="E179" s="198"/>
    </row>
    <row r="180" spans="1:5">
      <c r="A180" s="198"/>
      <c r="B180" s="198"/>
      <c r="C180" s="198"/>
      <c r="D180" s="198"/>
      <c r="E180" s="198"/>
    </row>
    <row r="181" spans="1:5">
      <c r="A181" s="198"/>
      <c r="B181" s="198"/>
      <c r="C181" s="198"/>
      <c r="D181" s="198"/>
      <c r="E181" s="198"/>
    </row>
    <row r="182" spans="1:5">
      <c r="A182" s="198"/>
      <c r="B182" s="198"/>
      <c r="C182" s="198"/>
      <c r="D182" s="198"/>
      <c r="E182" s="198"/>
    </row>
    <row r="183" spans="1:5">
      <c r="A183" s="198"/>
      <c r="B183" s="198"/>
      <c r="C183" s="198"/>
      <c r="D183" s="198"/>
      <c r="E183" s="198"/>
    </row>
    <row r="184" spans="1:5">
      <c r="A184" s="198"/>
      <c r="B184" s="198"/>
      <c r="C184" s="198"/>
      <c r="D184" s="198"/>
      <c r="E184" s="198"/>
    </row>
    <row r="185" spans="1:5">
      <c r="A185" s="198"/>
      <c r="B185" s="198"/>
      <c r="C185" s="198"/>
      <c r="D185" s="198"/>
      <c r="E185" s="198"/>
    </row>
    <row r="186" spans="1:5">
      <c r="A186" s="198"/>
      <c r="B186" s="198"/>
      <c r="C186" s="198"/>
      <c r="D186" s="198"/>
      <c r="E186" s="198"/>
    </row>
    <row r="187" spans="1:5">
      <c r="A187" s="198"/>
      <c r="B187" s="198"/>
      <c r="C187" s="198"/>
      <c r="D187" s="198"/>
      <c r="E187" s="198"/>
    </row>
    <row r="188" spans="1:5">
      <c r="A188" s="198"/>
      <c r="B188" s="198"/>
      <c r="C188" s="198"/>
      <c r="D188" s="198"/>
      <c r="E188" s="198"/>
    </row>
    <row r="189" spans="1:5">
      <c r="A189" s="198"/>
      <c r="B189" s="198"/>
      <c r="C189" s="198"/>
      <c r="D189" s="198"/>
      <c r="E189" s="198"/>
    </row>
    <row r="190" spans="1:5">
      <c r="A190" s="198"/>
      <c r="B190" s="198"/>
      <c r="C190" s="198"/>
      <c r="D190" s="198"/>
      <c r="E190" s="198"/>
    </row>
    <row r="191" spans="1:5">
      <c r="A191" s="198"/>
      <c r="B191" s="198"/>
      <c r="C191" s="198"/>
      <c r="D191" s="198"/>
      <c r="E191" s="198"/>
    </row>
    <row r="192" spans="1:5">
      <c r="A192" s="198"/>
      <c r="B192" s="198"/>
      <c r="C192" s="198"/>
      <c r="D192" s="198"/>
      <c r="E192" s="198"/>
    </row>
    <row r="193" spans="1:5">
      <c r="A193" s="198"/>
      <c r="B193" s="198"/>
      <c r="C193" s="198"/>
      <c r="D193" s="198"/>
      <c r="E193" s="198"/>
    </row>
    <row r="194" spans="1:5">
      <c r="A194" s="198"/>
      <c r="B194" s="198"/>
      <c r="C194" s="198"/>
      <c r="D194" s="198"/>
      <c r="E194" s="198"/>
    </row>
    <row r="195" spans="1:5">
      <c r="A195" s="198"/>
      <c r="B195" s="198"/>
      <c r="C195" s="198"/>
      <c r="D195" s="198"/>
      <c r="E195" s="198"/>
    </row>
    <row r="196" spans="1:5">
      <c r="A196" s="198"/>
      <c r="B196" s="198"/>
      <c r="C196" s="198"/>
      <c r="D196" s="198"/>
      <c r="E196" s="198"/>
    </row>
    <row r="197" spans="1:5">
      <c r="A197" s="198"/>
      <c r="B197" s="198"/>
      <c r="C197" s="198"/>
      <c r="D197" s="198"/>
      <c r="E197" s="198"/>
    </row>
    <row r="198" spans="1:5">
      <c r="A198" s="198"/>
      <c r="B198" s="198"/>
      <c r="C198" s="198"/>
      <c r="D198" s="198"/>
      <c r="E198" s="198"/>
    </row>
    <row r="199" spans="1:5">
      <c r="A199" s="198"/>
      <c r="B199" s="198"/>
      <c r="C199" s="198"/>
      <c r="D199" s="198"/>
      <c r="E199" s="198"/>
    </row>
    <row r="200" spans="1:5">
      <c r="A200" s="198"/>
      <c r="B200" s="198"/>
      <c r="C200" s="198"/>
      <c r="D200" s="198"/>
      <c r="E200" s="198"/>
    </row>
    <row r="201" spans="1:5">
      <c r="A201" s="198"/>
      <c r="B201" s="198"/>
      <c r="C201" s="198"/>
      <c r="D201" s="198"/>
      <c r="E201" s="198"/>
    </row>
    <row r="202" spans="1:5">
      <c r="A202" s="198"/>
      <c r="B202" s="198"/>
      <c r="C202" s="198"/>
      <c r="D202" s="198"/>
      <c r="E202" s="198"/>
    </row>
    <row r="203" spans="1:5">
      <c r="A203" s="198"/>
      <c r="B203" s="198"/>
      <c r="C203" s="198"/>
      <c r="D203" s="198"/>
      <c r="E203" s="198"/>
    </row>
    <row r="204" spans="1:5">
      <c r="A204" s="198"/>
      <c r="B204" s="198"/>
      <c r="C204" s="198"/>
      <c r="D204" s="198"/>
      <c r="E204" s="198"/>
    </row>
    <row r="205" spans="1:5">
      <c r="A205" s="198"/>
      <c r="B205" s="198"/>
      <c r="C205" s="198"/>
      <c r="D205" s="198"/>
      <c r="E205" s="198"/>
    </row>
    <row r="206" spans="1:5">
      <c r="A206" s="198"/>
      <c r="B206" s="198"/>
      <c r="C206" s="198"/>
      <c r="D206" s="198"/>
      <c r="E206" s="198"/>
    </row>
    <row r="207" spans="1:5">
      <c r="A207" s="198"/>
      <c r="B207" s="198"/>
      <c r="C207" s="198"/>
      <c r="D207" s="198"/>
      <c r="E207" s="198"/>
    </row>
    <row r="208" spans="1:5">
      <c r="A208" s="198"/>
      <c r="B208" s="198"/>
      <c r="C208" s="198"/>
      <c r="D208" s="198"/>
      <c r="E208" s="198"/>
    </row>
    <row r="209" spans="1:5">
      <c r="A209" s="198"/>
      <c r="B209" s="198"/>
      <c r="C209" s="198"/>
      <c r="D209" s="198"/>
      <c r="E209" s="198"/>
    </row>
    <row r="210" spans="1:5">
      <c r="A210" s="198"/>
      <c r="B210" s="198"/>
      <c r="C210" s="198"/>
      <c r="D210" s="198"/>
      <c r="E210" s="198"/>
    </row>
    <row r="211" spans="1:5">
      <c r="A211" s="198"/>
      <c r="B211" s="198"/>
      <c r="C211" s="198"/>
      <c r="D211" s="198"/>
      <c r="E211" s="198"/>
    </row>
    <row r="212" spans="1:5">
      <c r="A212" s="198"/>
      <c r="B212" s="198"/>
      <c r="C212" s="198"/>
      <c r="D212" s="198"/>
      <c r="E212" s="198"/>
    </row>
    <row r="213" spans="1:5">
      <c r="A213" s="198"/>
      <c r="B213" s="198"/>
      <c r="C213" s="198"/>
      <c r="D213" s="198"/>
      <c r="E213" s="198"/>
    </row>
    <row r="214" spans="1:5">
      <c r="A214" s="198"/>
      <c r="B214" s="198"/>
      <c r="C214" s="198"/>
      <c r="D214" s="198"/>
      <c r="E214" s="198"/>
    </row>
    <row r="215" spans="1:5">
      <c r="A215" s="198"/>
      <c r="B215" s="198"/>
      <c r="C215" s="198"/>
      <c r="D215" s="198"/>
      <c r="E215" s="198"/>
    </row>
    <row r="216" spans="1:5">
      <c r="A216" s="198"/>
      <c r="B216" s="198"/>
      <c r="C216" s="198"/>
      <c r="D216" s="198"/>
      <c r="E216" s="198"/>
    </row>
    <row r="217" spans="1:5">
      <c r="A217" s="198"/>
      <c r="B217" s="198"/>
      <c r="C217" s="198"/>
      <c r="D217" s="198"/>
      <c r="E217" s="198"/>
    </row>
    <row r="218" spans="1:5">
      <c r="A218" s="198"/>
      <c r="B218" s="198"/>
      <c r="C218" s="198"/>
      <c r="D218" s="198"/>
      <c r="E218" s="198"/>
    </row>
    <row r="219" spans="1:5">
      <c r="A219" s="198"/>
      <c r="B219" s="198"/>
      <c r="C219" s="198"/>
      <c r="D219" s="198"/>
      <c r="E219" s="198"/>
    </row>
    <row r="220" spans="1:5">
      <c r="A220" s="198"/>
      <c r="B220" s="198"/>
      <c r="C220" s="198"/>
      <c r="D220" s="198"/>
      <c r="E220" s="198"/>
    </row>
    <row r="221" spans="1:5">
      <c r="A221" s="198"/>
      <c r="B221" s="198"/>
      <c r="C221" s="198"/>
      <c r="D221" s="198"/>
      <c r="E221" s="198"/>
    </row>
    <row r="222" spans="1:5">
      <c r="A222" s="198"/>
      <c r="B222" s="198"/>
      <c r="C222" s="198"/>
      <c r="D222" s="198"/>
      <c r="E222" s="198"/>
    </row>
    <row r="223" spans="1:5">
      <c r="A223" s="198"/>
      <c r="B223" s="198"/>
      <c r="C223" s="198"/>
      <c r="D223" s="198"/>
      <c r="E223" s="198"/>
    </row>
    <row r="224" spans="1:5">
      <c r="A224" s="198"/>
      <c r="B224" s="198"/>
      <c r="C224" s="198"/>
      <c r="D224" s="198"/>
      <c r="E224" s="198"/>
    </row>
    <row r="225" spans="1:5">
      <c r="A225" s="198"/>
      <c r="B225" s="198"/>
      <c r="C225" s="198"/>
      <c r="D225" s="198"/>
      <c r="E225" s="198"/>
    </row>
    <row r="226" spans="1:5">
      <c r="A226" s="198"/>
      <c r="B226" s="198"/>
      <c r="C226" s="198"/>
      <c r="D226" s="198"/>
      <c r="E226" s="198"/>
    </row>
    <row r="227" spans="1:5">
      <c r="A227" s="198"/>
      <c r="B227" s="198"/>
      <c r="C227" s="198"/>
      <c r="D227" s="198"/>
      <c r="E227" s="198"/>
    </row>
    <row r="228" spans="1:5">
      <c r="A228" s="198"/>
      <c r="B228" s="198"/>
      <c r="C228" s="198"/>
      <c r="D228" s="198"/>
      <c r="E228" s="198"/>
    </row>
    <row r="229" spans="1:5">
      <c r="A229" s="198"/>
      <c r="B229" s="198"/>
      <c r="C229" s="198"/>
      <c r="D229" s="198"/>
      <c r="E229" s="198"/>
    </row>
    <row r="230" spans="1:5">
      <c r="A230" s="198"/>
      <c r="B230" s="198"/>
      <c r="C230" s="198"/>
      <c r="D230" s="198"/>
      <c r="E230" s="198"/>
    </row>
    <row r="231" spans="1:5">
      <c r="A231" s="198"/>
      <c r="B231" s="198"/>
      <c r="C231" s="198"/>
      <c r="D231" s="198"/>
      <c r="E231" s="198"/>
    </row>
    <row r="232" spans="1:5">
      <c r="A232" s="198"/>
      <c r="B232" s="198"/>
      <c r="C232" s="198"/>
      <c r="D232" s="198"/>
      <c r="E232" s="198"/>
    </row>
    <row r="233" spans="1:5">
      <c r="A233" s="198"/>
      <c r="B233" s="198"/>
      <c r="C233" s="198"/>
      <c r="D233" s="198"/>
      <c r="E233" s="198"/>
    </row>
    <row r="234" spans="1:5">
      <c r="A234" s="198"/>
      <c r="B234" s="198"/>
      <c r="C234" s="198"/>
      <c r="D234" s="198"/>
      <c r="E234" s="198"/>
    </row>
    <row r="235" spans="1:5">
      <c r="A235" s="198"/>
      <c r="B235" s="198"/>
      <c r="C235" s="198"/>
      <c r="D235" s="198"/>
      <c r="E235" s="198"/>
    </row>
    <row r="236" spans="1:5">
      <c r="A236" s="198"/>
      <c r="B236" s="198"/>
      <c r="C236" s="198"/>
      <c r="D236" s="198"/>
      <c r="E236" s="198"/>
    </row>
    <row r="237" spans="1:5">
      <c r="A237" s="198"/>
      <c r="B237" s="198"/>
      <c r="C237" s="198"/>
      <c r="D237" s="198"/>
      <c r="E237" s="198"/>
    </row>
    <row r="238" spans="1:5">
      <c r="A238" s="198"/>
      <c r="B238" s="198"/>
      <c r="C238" s="198"/>
      <c r="D238" s="198"/>
      <c r="E238" s="198"/>
    </row>
    <row r="239" spans="1:5">
      <c r="A239" s="198"/>
      <c r="B239" s="198"/>
      <c r="C239" s="198"/>
      <c r="D239" s="198"/>
      <c r="E239" s="198"/>
    </row>
    <row r="240" spans="1:5">
      <c r="A240" s="198"/>
      <c r="B240" s="198"/>
      <c r="C240" s="198"/>
      <c r="D240" s="198"/>
      <c r="E240" s="198"/>
    </row>
    <row r="241" spans="1:5">
      <c r="A241" s="198"/>
      <c r="B241" s="198"/>
      <c r="C241" s="198"/>
      <c r="D241" s="198"/>
      <c r="E241" s="198"/>
    </row>
    <row r="242" spans="1:5">
      <c r="A242" s="198"/>
      <c r="B242" s="198"/>
      <c r="C242" s="198"/>
      <c r="D242" s="198"/>
      <c r="E242" s="198"/>
    </row>
    <row r="243" spans="1:5">
      <c r="A243" s="198"/>
      <c r="B243" s="198"/>
      <c r="C243" s="198"/>
      <c r="D243" s="198"/>
      <c r="E243" s="198"/>
    </row>
    <row r="244" spans="1:5">
      <c r="A244" s="198"/>
      <c r="B244" s="198"/>
      <c r="C244" s="198"/>
      <c r="D244" s="198"/>
      <c r="E244" s="198"/>
    </row>
    <row r="245" spans="1:5">
      <c r="A245" s="198"/>
      <c r="B245" s="198"/>
      <c r="C245" s="198"/>
      <c r="D245" s="198"/>
      <c r="E245" s="198"/>
    </row>
    <row r="246" spans="1:5">
      <c r="A246" s="198"/>
      <c r="B246" s="198"/>
      <c r="C246" s="198"/>
      <c r="D246" s="198"/>
      <c r="E246" s="198"/>
    </row>
    <row r="247" spans="1:5">
      <c r="A247" s="198"/>
      <c r="B247" s="198"/>
      <c r="C247" s="198"/>
      <c r="D247" s="198"/>
      <c r="E247" s="198"/>
    </row>
    <row r="248" spans="1:5">
      <c r="A248" s="198"/>
      <c r="B248" s="198"/>
      <c r="C248" s="198"/>
      <c r="D248" s="198"/>
      <c r="E248" s="198"/>
    </row>
    <row r="249" spans="1:5">
      <c r="A249" s="198"/>
      <c r="B249" s="198"/>
      <c r="C249" s="198"/>
      <c r="D249" s="198"/>
      <c r="E249" s="198"/>
    </row>
    <row r="250" spans="1:5">
      <c r="A250" s="198"/>
      <c r="B250" s="198"/>
      <c r="C250" s="198"/>
      <c r="D250" s="198"/>
      <c r="E250" s="198"/>
    </row>
    <row r="251" spans="1:5">
      <c r="A251" s="198"/>
      <c r="B251" s="198"/>
      <c r="C251" s="198"/>
      <c r="D251" s="198"/>
      <c r="E251" s="198"/>
    </row>
    <row r="252" spans="1:5">
      <c r="A252" s="198"/>
      <c r="B252" s="198"/>
      <c r="C252" s="198"/>
      <c r="D252" s="198"/>
      <c r="E252" s="198"/>
    </row>
    <row r="253" spans="1:5">
      <c r="A253" s="198"/>
      <c r="B253" s="198"/>
      <c r="C253" s="198"/>
      <c r="D253" s="198"/>
      <c r="E253" s="198"/>
    </row>
    <row r="254" spans="1:5">
      <c r="A254" s="198"/>
      <c r="B254" s="198"/>
      <c r="C254" s="198"/>
      <c r="D254" s="198"/>
      <c r="E254" s="198"/>
    </row>
    <row r="255" spans="1:5">
      <c r="A255" s="198"/>
      <c r="B255" s="198"/>
      <c r="C255" s="198"/>
      <c r="D255" s="198"/>
      <c r="E255" s="198"/>
    </row>
    <row r="256" spans="1:5">
      <c r="A256" s="198"/>
      <c r="B256" s="198"/>
      <c r="C256" s="198"/>
      <c r="D256" s="198"/>
      <c r="E256" s="198"/>
    </row>
    <row r="257" spans="1:5">
      <c r="A257" s="198"/>
      <c r="B257" s="198"/>
      <c r="C257" s="198"/>
      <c r="D257" s="198"/>
      <c r="E257" s="198"/>
    </row>
    <row r="258" spans="1:5">
      <c r="A258" s="198"/>
      <c r="B258" s="198"/>
      <c r="C258" s="198"/>
      <c r="D258" s="198"/>
      <c r="E258" s="198"/>
    </row>
    <row r="259" spans="1:5">
      <c r="A259" s="198"/>
      <c r="B259" s="198"/>
      <c r="C259" s="198"/>
      <c r="D259" s="198"/>
      <c r="E259" s="198"/>
    </row>
    <row r="260" spans="1:5">
      <c r="A260" s="198"/>
      <c r="B260" s="198"/>
      <c r="C260" s="198"/>
      <c r="D260" s="198"/>
      <c r="E260" s="198"/>
    </row>
    <row r="261" spans="1:5">
      <c r="A261" s="198"/>
      <c r="B261" s="198"/>
      <c r="C261" s="198"/>
      <c r="D261" s="198"/>
      <c r="E261" s="198"/>
    </row>
    <row r="262" spans="1:5">
      <c r="A262" s="198"/>
      <c r="B262" s="198"/>
      <c r="C262" s="198"/>
      <c r="D262" s="198"/>
      <c r="E262" s="198"/>
    </row>
    <row r="263" spans="1:5">
      <c r="A263" s="198"/>
      <c r="B263" s="198"/>
      <c r="C263" s="198"/>
      <c r="D263" s="198"/>
      <c r="E263" s="198"/>
    </row>
    <row r="264" spans="1:5">
      <c r="A264" s="198"/>
      <c r="B264" s="198"/>
      <c r="C264" s="198"/>
      <c r="D264" s="198"/>
      <c r="E264" s="198"/>
    </row>
    <row r="265" spans="1:5">
      <c r="A265" s="198"/>
      <c r="B265" s="198"/>
      <c r="C265" s="198"/>
      <c r="D265" s="198"/>
      <c r="E265" s="198"/>
    </row>
    <row r="266" spans="1:5">
      <c r="A266" s="198"/>
      <c r="B266" s="198"/>
      <c r="C266" s="198"/>
      <c r="D266" s="198"/>
      <c r="E266" s="198"/>
    </row>
    <row r="267" spans="1:5">
      <c r="A267" s="198"/>
      <c r="B267" s="198"/>
      <c r="C267" s="198"/>
      <c r="D267" s="198"/>
      <c r="E267" s="198"/>
    </row>
    <row r="268" spans="1:5">
      <c r="A268" s="198"/>
      <c r="B268" s="198"/>
      <c r="C268" s="198"/>
      <c r="D268" s="198"/>
      <c r="E268" s="198"/>
    </row>
    <row r="269" spans="1:5">
      <c r="A269" s="198"/>
      <c r="B269" s="198"/>
      <c r="C269" s="198"/>
      <c r="D269" s="198"/>
      <c r="E269" s="198"/>
    </row>
    <row r="270" spans="1:5">
      <c r="A270" s="198"/>
      <c r="B270" s="198"/>
      <c r="C270" s="198"/>
      <c r="D270" s="198"/>
      <c r="E270" s="198"/>
    </row>
    <row r="271" spans="1:5">
      <c r="A271" s="198"/>
      <c r="B271" s="198"/>
      <c r="C271" s="198"/>
      <c r="D271" s="198"/>
      <c r="E271" s="198"/>
    </row>
    <row r="272" spans="1:5">
      <c r="A272" s="198"/>
      <c r="B272" s="198"/>
      <c r="C272" s="198"/>
      <c r="D272" s="198"/>
      <c r="E272" s="198"/>
    </row>
    <row r="273" spans="1:5">
      <c r="A273" s="198"/>
      <c r="B273" s="198"/>
      <c r="C273" s="198"/>
      <c r="D273" s="198"/>
      <c r="E273" s="198"/>
    </row>
    <row r="274" spans="1:5">
      <c r="A274" s="198"/>
      <c r="B274" s="198"/>
      <c r="C274" s="198"/>
      <c r="D274" s="198"/>
      <c r="E274" s="198"/>
    </row>
    <row r="275" spans="1:5">
      <c r="A275" s="198"/>
      <c r="B275" s="198"/>
      <c r="C275" s="198"/>
      <c r="D275" s="198"/>
      <c r="E275" s="198"/>
    </row>
    <row r="276" spans="1:5">
      <c r="A276" s="198"/>
      <c r="B276" s="198"/>
      <c r="C276" s="198"/>
      <c r="D276" s="198"/>
      <c r="E276" s="198"/>
    </row>
    <row r="277" spans="1:5">
      <c r="A277" s="198"/>
      <c r="B277" s="198"/>
      <c r="C277" s="198"/>
      <c r="D277" s="198"/>
      <c r="E277" s="198"/>
    </row>
    <row r="278" spans="1:5">
      <c r="A278" s="198"/>
      <c r="B278" s="198"/>
      <c r="C278" s="198"/>
      <c r="D278" s="198"/>
      <c r="E278" s="198"/>
    </row>
    <row r="279" spans="1:5">
      <c r="A279" s="198"/>
      <c r="B279" s="198"/>
      <c r="C279" s="198"/>
      <c r="D279" s="198"/>
      <c r="E279" s="198"/>
    </row>
    <row r="280" spans="1:5">
      <c r="A280" s="198"/>
      <c r="B280" s="198"/>
      <c r="C280" s="198"/>
      <c r="D280" s="198"/>
      <c r="E280" s="198"/>
    </row>
    <row r="281" spans="1:5">
      <c r="A281" s="198"/>
      <c r="B281" s="198"/>
      <c r="C281" s="198"/>
      <c r="D281" s="198"/>
      <c r="E281" s="198"/>
    </row>
    <row r="282" spans="1:5">
      <c r="A282" s="198"/>
      <c r="B282" s="198"/>
      <c r="C282" s="198"/>
      <c r="D282" s="198"/>
      <c r="E282" s="198"/>
    </row>
    <row r="283" spans="1:5">
      <c r="A283" s="198"/>
      <c r="B283" s="198"/>
      <c r="C283" s="198"/>
      <c r="D283" s="198"/>
      <c r="E283" s="198"/>
    </row>
    <row r="284" spans="1:5">
      <c r="A284" s="198"/>
      <c r="B284" s="198"/>
      <c r="C284" s="198"/>
      <c r="D284" s="198"/>
      <c r="E284" s="198"/>
    </row>
    <row r="285" spans="1:5">
      <c r="A285" s="198"/>
      <c r="B285" s="198"/>
      <c r="C285" s="198"/>
      <c r="D285" s="198"/>
      <c r="E285" s="198"/>
    </row>
    <row r="286" spans="1:5">
      <c r="A286" s="198"/>
      <c r="B286" s="198"/>
      <c r="C286" s="198"/>
      <c r="D286" s="198"/>
      <c r="E286" s="198"/>
    </row>
    <row r="287" spans="1:5">
      <c r="A287" s="198"/>
      <c r="B287" s="198"/>
      <c r="C287" s="198"/>
      <c r="D287" s="198"/>
      <c r="E287" s="198"/>
    </row>
    <row r="288" spans="1:5">
      <c r="A288" s="198"/>
      <c r="B288" s="198"/>
      <c r="C288" s="198"/>
      <c r="D288" s="198"/>
      <c r="E288" s="198"/>
    </row>
    <row r="289" spans="1:5">
      <c r="A289" s="198"/>
      <c r="B289" s="198"/>
      <c r="C289" s="198"/>
      <c r="D289" s="198"/>
      <c r="E289" s="198"/>
    </row>
    <row r="290" spans="1:5">
      <c r="A290" s="198"/>
      <c r="B290" s="198"/>
      <c r="C290" s="198"/>
      <c r="D290" s="198"/>
      <c r="E290" s="198"/>
    </row>
    <row r="291" spans="1:5">
      <c r="A291" s="198"/>
      <c r="B291" s="198"/>
      <c r="C291" s="198"/>
      <c r="D291" s="198"/>
      <c r="E291" s="198"/>
    </row>
    <row r="292" spans="1:5">
      <c r="A292" s="198"/>
      <c r="B292" s="198"/>
      <c r="C292" s="198"/>
      <c r="D292" s="198"/>
      <c r="E292" s="198"/>
    </row>
    <row r="293" spans="1:5">
      <c r="A293" s="198"/>
      <c r="B293" s="198"/>
      <c r="C293" s="198"/>
      <c r="D293" s="198"/>
      <c r="E293" s="198"/>
    </row>
    <row r="294" spans="1:5">
      <c r="A294" s="198"/>
      <c r="B294" s="198"/>
      <c r="C294" s="198"/>
      <c r="D294" s="198"/>
      <c r="E294" s="198"/>
    </row>
    <row r="295" spans="1:5">
      <c r="A295" s="198"/>
      <c r="B295" s="198"/>
      <c r="C295" s="198"/>
      <c r="D295" s="198"/>
      <c r="E295" s="198"/>
    </row>
    <row r="296" spans="1:5">
      <c r="A296" s="198"/>
      <c r="B296" s="198"/>
      <c r="C296" s="198"/>
      <c r="D296" s="198"/>
      <c r="E296" s="198"/>
    </row>
    <row r="297" spans="1:5">
      <c r="A297" s="198"/>
      <c r="B297" s="198"/>
      <c r="C297" s="198"/>
      <c r="D297" s="198"/>
      <c r="E297" s="198"/>
    </row>
    <row r="298" spans="1:5">
      <c r="A298" s="198"/>
      <c r="B298" s="198"/>
      <c r="C298" s="198"/>
      <c r="D298" s="198"/>
      <c r="E298" s="198"/>
    </row>
    <row r="299" spans="1:5">
      <c r="A299" s="198"/>
      <c r="B299" s="198"/>
      <c r="C299" s="198"/>
      <c r="D299" s="198"/>
      <c r="E299" s="198"/>
    </row>
    <row r="300" spans="1:5">
      <c r="A300" s="198"/>
      <c r="B300" s="198"/>
      <c r="C300" s="198"/>
      <c r="D300" s="198"/>
      <c r="E300" s="198"/>
    </row>
    <row r="301" spans="1:5">
      <c r="A301" s="198"/>
      <c r="B301" s="198"/>
      <c r="C301" s="198"/>
      <c r="D301" s="198"/>
      <c r="E301" s="198"/>
    </row>
    <row r="302" spans="1:5">
      <c r="A302" s="198"/>
      <c r="B302" s="198"/>
      <c r="C302" s="198"/>
      <c r="D302" s="198"/>
      <c r="E302" s="198"/>
    </row>
  </sheetData>
  <mergeCells count="96">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A56:E56"/>
    <mergeCell ref="A44:E44"/>
    <mergeCell ref="F21:F30"/>
    <mergeCell ref="A31:E31"/>
    <mergeCell ref="F31:F32"/>
    <mergeCell ref="F9:F18"/>
    <mergeCell ref="A19:E19"/>
    <mergeCell ref="F19:F20"/>
    <mergeCell ref="A20:E20"/>
    <mergeCell ref="A32:E32"/>
    <mergeCell ref="A3:F3"/>
    <mergeCell ref="F4:F5"/>
    <mergeCell ref="A6:B6"/>
    <mergeCell ref="A7:E7"/>
    <mergeCell ref="F7:F8"/>
    <mergeCell ref="A4:E5"/>
    <mergeCell ref="A8:E8"/>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90" t="s">
        <v>773</v>
      </c>
      <c r="B1" s="1690"/>
      <c r="C1" s="1690"/>
      <c r="D1" s="1690"/>
    </row>
    <row r="2" spans="1:4">
      <c r="A2" s="1690" t="s">
        <v>786</v>
      </c>
      <c r="B2" s="1690"/>
      <c r="C2" s="1690"/>
      <c r="D2" s="1690"/>
    </row>
    <row r="3" spans="1:4" ht="15.75" thickBot="1">
      <c r="A3" s="1701"/>
      <c r="B3" s="1701"/>
      <c r="C3" s="1701"/>
      <c r="D3" s="1701"/>
    </row>
    <row r="4" spans="1:4">
      <c r="A4" s="1693" t="s">
        <v>782</v>
      </c>
      <c r="B4" s="1694"/>
      <c r="C4" s="1695"/>
      <c r="D4" s="861" t="s">
        <v>1058</v>
      </c>
    </row>
    <row r="5" spans="1:4" ht="15.75" thickBot="1">
      <c r="A5" s="1696"/>
      <c r="B5" s="1697"/>
      <c r="C5" s="1698"/>
      <c r="D5" s="877"/>
    </row>
    <row r="6" spans="1:4" ht="15.75" thickBot="1">
      <c r="A6" s="1699" t="str">
        <f>Obsah!A3</f>
        <v>Informace platné k datu</v>
      </c>
      <c r="B6" s="1700"/>
      <c r="C6" s="360" t="str">
        <f>Obsah!C3</f>
        <v>(31/12/2015)</v>
      </c>
      <c r="D6" s="362"/>
    </row>
    <row r="7" spans="1:4">
      <c r="A7" s="1691" t="s">
        <v>783</v>
      </c>
      <c r="B7" s="1692"/>
      <c r="C7" s="1692"/>
      <c r="D7" s="1666" t="s">
        <v>784</v>
      </c>
    </row>
    <row r="8" spans="1:4" ht="15" customHeight="1">
      <c r="A8" s="1648"/>
      <c r="B8" s="1627"/>
      <c r="C8" s="1627"/>
      <c r="D8" s="1667"/>
    </row>
    <row r="9" spans="1:4" ht="20.100000000000001" customHeight="1">
      <c r="A9" s="1648"/>
      <c r="B9" s="1627"/>
      <c r="C9" s="1627"/>
      <c r="D9" s="1667"/>
    </row>
    <row r="10" spans="1:4">
      <c r="A10" s="506"/>
      <c r="B10" s="507"/>
      <c r="C10" s="508"/>
      <c r="D10" s="1667"/>
    </row>
    <row r="11" spans="1:4" hidden="1" outlineLevel="1">
      <c r="A11" s="497"/>
      <c r="B11" s="498"/>
      <c r="C11" s="499"/>
      <c r="D11" s="1671" t="s">
        <v>784</v>
      </c>
    </row>
    <row r="12" spans="1:4" hidden="1" outlineLevel="1">
      <c r="A12" s="500"/>
      <c r="B12" s="501"/>
      <c r="C12" s="502"/>
      <c r="D12" s="1671"/>
    </row>
    <row r="13" spans="1:4" hidden="1" outlineLevel="1">
      <c r="A13" s="500"/>
      <c r="B13" s="501"/>
      <c r="C13" s="502"/>
      <c r="D13" s="1671"/>
    </row>
    <row r="14" spans="1:4" hidden="1" outlineLevel="1">
      <c r="A14" s="500"/>
      <c r="B14" s="501"/>
      <c r="C14" s="502"/>
      <c r="D14" s="1671"/>
    </row>
    <row r="15" spans="1:4" hidden="1" outlineLevel="1">
      <c r="A15" s="500"/>
      <c r="B15" s="501"/>
      <c r="C15" s="502"/>
      <c r="D15" s="1671"/>
    </row>
    <row r="16" spans="1:4" hidden="1" outlineLevel="1">
      <c r="A16" s="500"/>
      <c r="B16" s="501"/>
      <c r="C16" s="502"/>
      <c r="D16" s="1671"/>
    </row>
    <row r="17" spans="1:4" hidden="1" outlineLevel="1">
      <c r="A17" s="500"/>
      <c r="B17" s="501"/>
      <c r="C17" s="502"/>
      <c r="D17" s="1671"/>
    </row>
    <row r="18" spans="1:4" hidden="1" outlineLevel="1">
      <c r="A18" s="500"/>
      <c r="B18" s="501"/>
      <c r="C18" s="502"/>
      <c r="D18" s="1671"/>
    </row>
    <row r="19" spans="1:4" hidden="1" outlineLevel="1">
      <c r="A19" s="500"/>
      <c r="B19" s="501"/>
      <c r="C19" s="502"/>
      <c r="D19" s="1671"/>
    </row>
    <row r="20" spans="1:4" hidden="1" outlineLevel="1">
      <c r="A20" s="500"/>
      <c r="B20" s="501"/>
      <c r="C20" s="502"/>
      <c r="D20" s="1671"/>
    </row>
    <row r="21" spans="1:4" hidden="1" outlineLevel="1">
      <c r="A21" s="500"/>
      <c r="B21" s="501"/>
      <c r="C21" s="502"/>
      <c r="D21" s="1671"/>
    </row>
    <row r="22" spans="1:4" hidden="1" outlineLevel="1">
      <c r="A22" s="500"/>
      <c r="B22" s="501"/>
      <c r="C22" s="502"/>
      <c r="D22" s="1671"/>
    </row>
    <row r="23" spans="1:4" hidden="1" outlineLevel="1">
      <c r="A23" s="500"/>
      <c r="B23" s="501"/>
      <c r="C23" s="502"/>
      <c r="D23" s="1671"/>
    </row>
    <row r="24" spans="1:4" hidden="1" outlineLevel="1">
      <c r="A24" s="500"/>
      <c r="B24" s="501"/>
      <c r="C24" s="502"/>
      <c r="D24" s="1671"/>
    </row>
    <row r="25" spans="1:4" hidden="1" outlineLevel="1">
      <c r="A25" s="500"/>
      <c r="B25" s="501"/>
      <c r="C25" s="502"/>
      <c r="D25" s="1671"/>
    </row>
    <row r="26" spans="1:4" hidden="1" outlineLevel="1">
      <c r="A26" s="500"/>
      <c r="B26" s="501"/>
      <c r="C26" s="502"/>
      <c r="D26" s="1671"/>
    </row>
    <row r="27" spans="1:4" hidden="1" outlineLevel="1">
      <c r="A27" s="500"/>
      <c r="B27" s="501"/>
      <c r="C27" s="502"/>
      <c r="D27" s="1671"/>
    </row>
    <row r="28" spans="1:4" hidden="1" outlineLevel="1">
      <c r="A28" s="500"/>
      <c r="B28" s="501"/>
      <c r="C28" s="502"/>
      <c r="D28" s="1671"/>
    </row>
    <row r="29" spans="1:4" hidden="1" outlineLevel="1">
      <c r="A29" s="500"/>
      <c r="B29" s="501"/>
      <c r="C29" s="502"/>
      <c r="D29" s="1671"/>
    </row>
    <row r="30" spans="1:4" hidden="1" outlineLevel="1">
      <c r="A30" s="500"/>
      <c r="B30" s="501"/>
      <c r="C30" s="502"/>
      <c r="D30" s="1671"/>
    </row>
    <row r="31" spans="1:4" hidden="1" outlineLevel="1">
      <c r="A31" s="500"/>
      <c r="B31" s="501"/>
      <c r="C31" s="502"/>
      <c r="D31" s="1671"/>
    </row>
    <row r="32" spans="1:4" hidden="1" outlineLevel="1">
      <c r="A32" s="500"/>
      <c r="B32" s="501"/>
      <c r="C32" s="502"/>
      <c r="D32" s="1671"/>
    </row>
    <row r="33" spans="1:4" hidden="1" outlineLevel="1">
      <c r="A33" s="500"/>
      <c r="B33" s="501"/>
      <c r="C33" s="502"/>
      <c r="D33" s="1671"/>
    </row>
    <row r="34" spans="1:4" hidden="1" outlineLevel="1">
      <c r="A34" s="500"/>
      <c r="B34" s="501"/>
      <c r="C34" s="502"/>
      <c r="D34" s="1671"/>
    </row>
    <row r="35" spans="1:4" hidden="1" outlineLevel="1">
      <c r="A35" s="500"/>
      <c r="B35" s="501"/>
      <c r="C35" s="502"/>
      <c r="D35" s="1671"/>
    </row>
    <row r="36" spans="1:4" hidden="1" outlineLevel="1">
      <c r="A36" s="500"/>
      <c r="B36" s="501"/>
      <c r="C36" s="502"/>
      <c r="D36" s="1671"/>
    </row>
    <row r="37" spans="1:4" ht="15.75" hidden="1" outlineLevel="1" thickBot="1">
      <c r="A37" s="503"/>
      <c r="B37" s="504"/>
      <c r="C37" s="505"/>
      <c r="D37" s="1672"/>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53" t="s">
        <v>774</v>
      </c>
      <c r="B1" s="853"/>
      <c r="C1" s="853"/>
      <c r="D1" s="324"/>
      <c r="E1" s="324"/>
      <c r="F1" s="324"/>
      <c r="G1" s="326"/>
      <c r="H1" s="288"/>
      <c r="I1" s="288"/>
    </row>
    <row r="2" spans="1:9">
      <c r="A2" s="853" t="s">
        <v>785</v>
      </c>
      <c r="B2" s="853"/>
      <c r="C2" s="853"/>
      <c r="D2" s="324"/>
      <c r="E2" s="324"/>
      <c r="F2" s="324"/>
      <c r="G2" s="326"/>
      <c r="H2" s="288"/>
      <c r="I2" s="288"/>
    </row>
    <row r="3" spans="1:9" ht="15.75" thickBot="1">
      <c r="A3" s="1347"/>
      <c r="B3" s="1347"/>
      <c r="C3" s="1347"/>
      <c r="D3" s="1347"/>
      <c r="E3" s="1347"/>
      <c r="F3" s="1347"/>
      <c r="G3" s="1347"/>
      <c r="H3" s="278"/>
    </row>
    <row r="4" spans="1:9" ht="15" customHeight="1">
      <c r="A4" s="855" t="s">
        <v>848</v>
      </c>
      <c r="B4" s="856"/>
      <c r="C4" s="856"/>
      <c r="D4" s="856"/>
      <c r="E4" s="856"/>
      <c r="F4" s="857"/>
      <c r="G4" s="861" t="s">
        <v>1058</v>
      </c>
    </row>
    <row r="5" spans="1:9" ht="15.75" thickBot="1">
      <c r="A5" s="858"/>
      <c r="B5" s="859"/>
      <c r="C5" s="859"/>
      <c r="D5" s="859"/>
      <c r="E5" s="859"/>
      <c r="F5" s="860"/>
      <c r="G5" s="877"/>
    </row>
    <row r="6" spans="1:9" ht="15.75" thickBot="1">
      <c r="A6" s="1592" t="str">
        <f>Obsah!A3</f>
        <v>Informace platné k datu</v>
      </c>
      <c r="B6" s="1593"/>
      <c r="C6" s="358" t="str">
        <f>Obsah!C3</f>
        <v>(31/12/2015)</v>
      </c>
      <c r="D6" s="364"/>
      <c r="E6" s="364"/>
      <c r="F6" s="364"/>
      <c r="G6" s="359"/>
      <c r="H6" s="257"/>
      <c r="I6" s="257"/>
    </row>
    <row r="7" spans="1:9" ht="15" customHeight="1">
      <c r="A7" s="1704" t="s">
        <v>849</v>
      </c>
      <c r="B7" s="1705"/>
      <c r="C7" s="1705"/>
      <c r="D7" s="1705"/>
      <c r="E7" s="1705"/>
      <c r="F7" s="1706"/>
      <c r="G7" s="1710" t="s">
        <v>929</v>
      </c>
      <c r="H7" s="257"/>
      <c r="I7" s="257"/>
    </row>
    <row r="8" spans="1:9" ht="15" customHeight="1">
      <c r="A8" s="1707" t="s">
        <v>850</v>
      </c>
      <c r="B8" s="1708"/>
      <c r="C8" s="1708"/>
      <c r="D8" s="1708"/>
      <c r="E8" s="1708"/>
      <c r="F8" s="1709"/>
      <c r="G8" s="1711"/>
      <c r="H8" s="257"/>
      <c r="I8" s="257"/>
    </row>
    <row r="9" spans="1:9">
      <c r="A9" s="1648" t="s">
        <v>855</v>
      </c>
      <c r="B9" s="1627"/>
      <c r="C9" s="1702" t="s">
        <v>851</v>
      </c>
      <c r="D9" s="1703"/>
      <c r="E9" s="1702" t="s">
        <v>852</v>
      </c>
      <c r="F9" s="1703"/>
      <c r="G9" s="1711"/>
      <c r="H9" s="257"/>
      <c r="I9" s="257"/>
    </row>
    <row r="10" spans="1:9">
      <c r="A10" s="1648"/>
      <c r="B10" s="1627"/>
      <c r="C10" s="1702"/>
      <c r="D10" s="1703"/>
      <c r="E10" s="1702"/>
      <c r="F10" s="1703"/>
      <c r="G10" s="1711"/>
      <c r="H10" s="257"/>
      <c r="I10" s="257"/>
    </row>
    <row r="11" spans="1:9">
      <c r="A11" s="1648"/>
      <c r="B11" s="1627"/>
      <c r="C11" s="1702"/>
      <c r="D11" s="1703"/>
      <c r="E11" s="1702"/>
      <c r="F11" s="1703"/>
      <c r="G11" s="1711"/>
      <c r="H11" s="257"/>
      <c r="I11" s="257"/>
    </row>
    <row r="12" spans="1:9">
      <c r="A12" s="1648"/>
      <c r="B12" s="1627"/>
      <c r="C12" s="1702"/>
      <c r="D12" s="1703"/>
      <c r="E12" s="1702"/>
      <c r="F12" s="1703"/>
      <c r="G12" s="1711"/>
      <c r="H12" s="257"/>
      <c r="I12" s="257"/>
    </row>
    <row r="13" spans="1:9">
      <c r="A13" s="1648"/>
      <c r="B13" s="1627"/>
      <c r="C13" s="1702"/>
      <c r="D13" s="1703"/>
      <c r="E13" s="1702"/>
      <c r="F13" s="1703"/>
      <c r="G13" s="1711"/>
      <c r="H13" s="257"/>
      <c r="I13" s="257"/>
    </row>
    <row r="14" spans="1:9">
      <c r="A14" s="1648"/>
      <c r="B14" s="1627"/>
      <c r="C14" s="1702"/>
      <c r="D14" s="1703"/>
      <c r="E14" s="1702"/>
      <c r="F14" s="1703"/>
      <c r="G14" s="1711"/>
      <c r="H14" s="257"/>
      <c r="I14" s="257"/>
    </row>
    <row r="15" spans="1:9">
      <c r="A15" s="1648"/>
      <c r="B15" s="1627"/>
      <c r="C15" s="1702"/>
      <c r="D15" s="1703"/>
      <c r="E15" s="1702"/>
      <c r="F15" s="1703"/>
      <c r="G15" s="1711"/>
      <c r="H15" s="257"/>
      <c r="I15" s="257"/>
    </row>
    <row r="16" spans="1:9">
      <c r="A16" s="1648"/>
      <c r="B16" s="1627"/>
      <c r="C16" s="1702"/>
      <c r="D16" s="1703"/>
      <c r="E16" s="1702"/>
      <c r="F16" s="1703"/>
      <c r="G16" s="1711"/>
      <c r="H16" s="257"/>
      <c r="I16" s="257"/>
    </row>
    <row r="17" spans="1:9">
      <c r="A17" s="1648"/>
      <c r="B17" s="1627"/>
      <c r="C17" s="1702"/>
      <c r="D17" s="1703"/>
      <c r="E17" s="1702"/>
      <c r="F17" s="1703"/>
      <c r="G17" s="1711"/>
      <c r="H17" s="257"/>
      <c r="I17" s="257"/>
    </row>
    <row r="18" spans="1:9">
      <c r="A18" s="1648"/>
      <c r="B18" s="1627"/>
      <c r="C18" s="1702"/>
      <c r="D18" s="1703"/>
      <c r="E18" s="1702"/>
      <c r="F18" s="1703"/>
      <c r="G18" s="1712"/>
      <c r="H18" s="257"/>
      <c r="I18" s="257"/>
    </row>
    <row r="19" spans="1:9" ht="30" customHeight="1">
      <c r="A19" s="1648" t="s">
        <v>853</v>
      </c>
      <c r="B19" s="1627"/>
      <c r="C19" s="1627"/>
      <c r="D19" s="1627"/>
      <c r="E19" s="1627"/>
      <c r="F19" s="1627"/>
      <c r="G19" s="1671" t="s">
        <v>929</v>
      </c>
      <c r="H19" s="257"/>
      <c r="I19" s="257"/>
    </row>
    <row r="20" spans="1:9" ht="15.75" thickBot="1">
      <c r="A20" s="530"/>
      <c r="B20" s="531"/>
      <c r="C20" s="531"/>
      <c r="D20" s="531"/>
      <c r="E20" s="531"/>
      <c r="F20" s="532"/>
      <c r="G20" s="1671"/>
      <c r="H20" s="257"/>
      <c r="I20" s="257"/>
    </row>
    <row r="21" spans="1:9" hidden="1" outlineLevel="1">
      <c r="A21" s="530"/>
      <c r="B21" s="531"/>
      <c r="C21" s="531"/>
      <c r="D21" s="531"/>
      <c r="E21" s="531"/>
      <c r="F21" s="532"/>
      <c r="G21" s="1719" t="s">
        <v>929</v>
      </c>
      <c r="H21" s="257"/>
      <c r="I21" s="257"/>
    </row>
    <row r="22" spans="1:9" hidden="1" outlineLevel="1">
      <c r="A22" s="648"/>
      <c r="B22" s="533"/>
      <c r="C22" s="533"/>
      <c r="D22" s="533"/>
      <c r="E22" s="533"/>
      <c r="F22" s="534"/>
      <c r="G22" s="1715"/>
      <c r="H22" s="257"/>
      <c r="I22" s="257"/>
    </row>
    <row r="23" spans="1:9" hidden="1" outlineLevel="1">
      <c r="A23" s="648"/>
      <c r="B23" s="533"/>
      <c r="C23" s="533"/>
      <c r="D23" s="533"/>
      <c r="E23" s="533"/>
      <c r="F23" s="534"/>
      <c r="G23" s="1715"/>
      <c r="H23" s="257"/>
      <c r="I23" s="257"/>
    </row>
    <row r="24" spans="1:9" hidden="1" outlineLevel="1">
      <c r="A24" s="648"/>
      <c r="B24" s="533"/>
      <c r="C24" s="533"/>
      <c r="D24" s="533"/>
      <c r="E24" s="533"/>
      <c r="F24" s="534"/>
      <c r="G24" s="1715"/>
      <c r="H24" s="257"/>
      <c r="I24" s="257"/>
    </row>
    <row r="25" spans="1:9" hidden="1" outlineLevel="1">
      <c r="A25" s="648"/>
      <c r="B25" s="533"/>
      <c r="C25" s="533"/>
      <c r="D25" s="533"/>
      <c r="E25" s="533"/>
      <c r="F25" s="534"/>
      <c r="G25" s="1715"/>
      <c r="H25" s="257"/>
      <c r="I25" s="257"/>
    </row>
    <row r="26" spans="1:9" hidden="1" outlineLevel="1">
      <c r="A26" s="648"/>
      <c r="B26" s="533"/>
      <c r="C26" s="533"/>
      <c r="D26" s="533"/>
      <c r="E26" s="533"/>
      <c r="F26" s="534"/>
      <c r="G26" s="1715"/>
      <c r="H26" s="257"/>
      <c r="I26" s="257"/>
    </row>
    <row r="27" spans="1:9" hidden="1" outlineLevel="1">
      <c r="A27" s="648"/>
      <c r="B27" s="533"/>
      <c r="C27" s="533"/>
      <c r="D27" s="533"/>
      <c r="E27" s="533"/>
      <c r="F27" s="534"/>
      <c r="G27" s="1715"/>
      <c r="H27" s="257"/>
      <c r="I27" s="257"/>
    </row>
    <row r="28" spans="1:9" hidden="1" outlineLevel="1">
      <c r="A28" s="648"/>
      <c r="B28" s="533"/>
      <c r="C28" s="533"/>
      <c r="D28" s="533"/>
      <c r="E28" s="533"/>
      <c r="F28" s="534"/>
      <c r="G28" s="1715"/>
      <c r="H28" s="257"/>
      <c r="I28" s="257"/>
    </row>
    <row r="29" spans="1:9" hidden="1" outlineLevel="1">
      <c r="A29" s="648"/>
      <c r="B29" s="533"/>
      <c r="C29" s="533"/>
      <c r="D29" s="533"/>
      <c r="E29" s="533"/>
      <c r="F29" s="534"/>
      <c r="G29" s="1715"/>
      <c r="H29" s="257"/>
      <c r="I29" s="257"/>
    </row>
    <row r="30" spans="1:9" hidden="1" outlineLevel="1">
      <c r="A30" s="648"/>
      <c r="B30" s="533"/>
      <c r="C30" s="533"/>
      <c r="D30" s="533"/>
      <c r="E30" s="533"/>
      <c r="F30" s="534"/>
      <c r="G30" s="1715"/>
      <c r="H30" s="257"/>
      <c r="I30" s="257"/>
    </row>
    <row r="31" spans="1:9" hidden="1" outlineLevel="1">
      <c r="A31" s="648"/>
      <c r="B31" s="533"/>
      <c r="C31" s="533"/>
      <c r="D31" s="533"/>
      <c r="E31" s="533"/>
      <c r="F31" s="534"/>
      <c r="G31" s="1715"/>
      <c r="H31" s="257"/>
      <c r="I31" s="257"/>
    </row>
    <row r="32" spans="1:9" hidden="1" outlineLevel="1">
      <c r="A32" s="648"/>
      <c r="B32" s="533"/>
      <c r="C32" s="533"/>
      <c r="D32" s="533"/>
      <c r="E32" s="533"/>
      <c r="F32" s="534"/>
      <c r="G32" s="1715"/>
      <c r="H32" s="257"/>
      <c r="I32" s="257"/>
    </row>
    <row r="33" spans="1:9" ht="15.75" hidden="1" outlineLevel="1" thickBot="1">
      <c r="A33" s="648"/>
      <c r="B33" s="533"/>
      <c r="C33" s="533"/>
      <c r="D33" s="533"/>
      <c r="E33" s="533"/>
      <c r="F33" s="534"/>
      <c r="G33" s="1715"/>
      <c r="H33" s="257"/>
      <c r="I33" s="257"/>
    </row>
    <row r="34" spans="1:9" collapsed="1">
      <c r="A34" s="1237" t="s">
        <v>854</v>
      </c>
      <c r="B34" s="1238"/>
      <c r="C34" s="1238"/>
      <c r="D34" s="1238"/>
      <c r="E34" s="1238"/>
      <c r="F34" s="1238"/>
      <c r="G34" s="1729" t="s">
        <v>929</v>
      </c>
      <c r="H34" s="257"/>
      <c r="I34" s="257"/>
    </row>
    <row r="35" spans="1:9">
      <c r="A35" s="1222" t="s">
        <v>855</v>
      </c>
      <c r="B35" s="1223"/>
      <c r="C35" s="1724" t="s">
        <v>856</v>
      </c>
      <c r="D35" s="1725"/>
      <c r="E35" s="1725"/>
      <c r="F35" s="1726"/>
      <c r="G35" s="1612"/>
      <c r="H35" s="257"/>
      <c r="I35" s="257"/>
    </row>
    <row r="36" spans="1:9">
      <c r="A36" s="1222"/>
      <c r="B36" s="1720"/>
      <c r="C36" s="512"/>
      <c r="D36" s="498"/>
      <c r="E36" s="498"/>
      <c r="F36" s="499"/>
      <c r="G36" s="1612"/>
      <c r="H36" s="257"/>
      <c r="I36" s="257"/>
    </row>
    <row r="37" spans="1:9">
      <c r="A37" s="1222"/>
      <c r="B37" s="1720"/>
      <c r="C37" s="509"/>
      <c r="D37" s="501"/>
      <c r="E37" s="501"/>
      <c r="F37" s="502"/>
      <c r="G37" s="1612"/>
      <c r="H37" s="257"/>
      <c r="I37" s="257"/>
    </row>
    <row r="38" spans="1:9">
      <c r="A38" s="1222"/>
      <c r="B38" s="1720"/>
      <c r="C38" s="509"/>
      <c r="D38" s="501"/>
      <c r="E38" s="501"/>
      <c r="F38" s="502"/>
      <c r="G38" s="1612"/>
      <c r="H38" s="257"/>
      <c r="I38" s="257"/>
    </row>
    <row r="39" spans="1:9">
      <c r="A39" s="1222"/>
      <c r="B39" s="1720"/>
      <c r="C39" s="509"/>
      <c r="D39" s="501"/>
      <c r="E39" s="501"/>
      <c r="F39" s="502"/>
      <c r="G39" s="1612"/>
      <c r="H39" s="257"/>
      <c r="I39" s="257"/>
    </row>
    <row r="40" spans="1:9" ht="15.75" thickBot="1">
      <c r="A40" s="1224"/>
      <c r="B40" s="1721"/>
      <c r="C40" s="655"/>
      <c r="D40" s="504"/>
      <c r="E40" s="504"/>
      <c r="F40" s="505"/>
      <c r="G40" s="1613"/>
      <c r="H40" s="257"/>
      <c r="I40" s="257"/>
    </row>
    <row r="41" spans="1:9" hidden="1" outlineLevel="1">
      <c r="A41" s="1722"/>
      <c r="B41" s="1723"/>
      <c r="C41" s="509"/>
      <c r="D41" s="501"/>
      <c r="E41" s="501"/>
      <c r="F41" s="502"/>
      <c r="G41" s="1718" t="s">
        <v>929</v>
      </c>
      <c r="H41" s="257"/>
      <c r="I41" s="257"/>
    </row>
    <row r="42" spans="1:9" hidden="1" outlineLevel="1">
      <c r="A42" s="1222"/>
      <c r="B42" s="1720"/>
      <c r="C42" s="509"/>
      <c r="D42" s="501"/>
      <c r="E42" s="501"/>
      <c r="F42" s="502"/>
      <c r="G42" s="1678"/>
      <c r="H42" s="257"/>
      <c r="I42" s="257"/>
    </row>
    <row r="43" spans="1:9" hidden="1" outlineLevel="1">
      <c r="A43" s="1222"/>
      <c r="B43" s="1720"/>
      <c r="C43" s="509"/>
      <c r="D43" s="501"/>
      <c r="E43" s="501"/>
      <c r="F43" s="502"/>
      <c r="G43" s="1678"/>
      <c r="H43" s="257"/>
      <c r="I43" s="257"/>
    </row>
    <row r="44" spans="1:9" hidden="1" outlineLevel="1">
      <c r="A44" s="1222"/>
      <c r="B44" s="1720"/>
      <c r="C44" s="509"/>
      <c r="D44" s="501"/>
      <c r="E44" s="501"/>
      <c r="F44" s="502"/>
      <c r="G44" s="1678"/>
      <c r="H44" s="257"/>
      <c r="I44" s="257"/>
    </row>
    <row r="45" spans="1:9" hidden="1" outlineLevel="1">
      <c r="A45" s="1222"/>
      <c r="B45" s="1720"/>
      <c r="C45" s="509"/>
      <c r="D45" s="501"/>
      <c r="E45" s="501"/>
      <c r="F45" s="502"/>
      <c r="G45" s="1719"/>
      <c r="H45" s="257"/>
      <c r="I45" s="257"/>
    </row>
    <row r="46" spans="1:9" ht="15.75" hidden="1" outlineLevel="1" thickBot="1">
      <c r="A46" s="1727"/>
      <c r="B46" s="1725"/>
      <c r="C46" s="509"/>
      <c r="D46" s="501"/>
      <c r="E46" s="501"/>
      <c r="F46" s="502"/>
      <c r="G46" s="559"/>
      <c r="H46" s="257"/>
      <c r="I46" s="257"/>
    </row>
    <row r="47" spans="1:9" collapsed="1">
      <c r="A47" s="1237" t="s">
        <v>949</v>
      </c>
      <c r="B47" s="1238"/>
      <c r="C47" s="1238"/>
      <c r="D47" s="1238"/>
      <c r="E47" s="1238"/>
      <c r="F47" s="1238"/>
      <c r="G47" s="1684" t="s">
        <v>929</v>
      </c>
      <c r="H47" s="257"/>
      <c r="I47" s="257"/>
    </row>
    <row r="48" spans="1:9" ht="15.75" thickBot="1">
      <c r="A48" s="652"/>
      <c r="B48" s="653"/>
      <c r="C48" s="653"/>
      <c r="D48" s="653"/>
      <c r="E48" s="653"/>
      <c r="F48" s="654"/>
      <c r="G48" s="1672"/>
      <c r="H48" s="257"/>
      <c r="I48" s="257"/>
    </row>
    <row r="49" spans="1:9" hidden="1" outlineLevel="1">
      <c r="A49" s="500"/>
      <c r="B49" s="501"/>
      <c r="C49" s="501"/>
      <c r="D49" s="501"/>
      <c r="E49" s="501"/>
      <c r="F49" s="502"/>
      <c r="G49" s="1715" t="s">
        <v>929</v>
      </c>
      <c r="H49" s="257"/>
      <c r="I49" s="257"/>
    </row>
    <row r="50" spans="1:9" hidden="1" outlineLevel="1">
      <c r="A50" s="500"/>
      <c r="B50" s="501"/>
      <c r="C50" s="501"/>
      <c r="D50" s="501"/>
      <c r="E50" s="501"/>
      <c r="F50" s="502"/>
      <c r="G50" s="1715"/>
      <c r="H50" s="257"/>
      <c r="I50" s="257"/>
    </row>
    <row r="51" spans="1:9" hidden="1" outlineLevel="1">
      <c r="A51" s="500"/>
      <c r="B51" s="501"/>
      <c r="C51" s="501"/>
      <c r="D51" s="501"/>
      <c r="E51" s="501"/>
      <c r="F51" s="502"/>
      <c r="G51" s="1715"/>
      <c r="H51" s="257"/>
      <c r="I51" s="257"/>
    </row>
    <row r="52" spans="1:9" hidden="1" outlineLevel="1">
      <c r="A52" s="500"/>
      <c r="B52" s="501"/>
      <c r="C52" s="501"/>
      <c r="D52" s="501"/>
      <c r="E52" s="501"/>
      <c r="F52" s="502"/>
      <c r="G52" s="1715"/>
      <c r="H52" s="257"/>
      <c r="I52" s="257"/>
    </row>
    <row r="53" spans="1:9" hidden="1" outlineLevel="1">
      <c r="A53" s="500"/>
      <c r="B53" s="501"/>
      <c r="C53" s="501"/>
      <c r="D53" s="501"/>
      <c r="E53" s="501"/>
      <c r="F53" s="502"/>
      <c r="G53" s="1715"/>
      <c r="H53" s="257"/>
      <c r="I53" s="257"/>
    </row>
    <row r="54" spans="1:9" hidden="1" outlineLevel="1">
      <c r="A54" s="481"/>
      <c r="B54" s="482"/>
      <c r="C54" s="482"/>
      <c r="D54" s="482"/>
      <c r="E54" s="482"/>
      <c r="F54" s="483"/>
      <c r="G54" s="1715"/>
      <c r="H54" s="257"/>
      <c r="I54" s="257"/>
    </row>
    <row r="55" spans="1:9" hidden="1" outlineLevel="1">
      <c r="A55" s="500"/>
      <c r="B55" s="501"/>
      <c r="C55" s="501"/>
      <c r="D55" s="501"/>
      <c r="E55" s="501"/>
      <c r="F55" s="502"/>
      <c r="G55" s="1715"/>
      <c r="H55" s="257"/>
      <c r="I55" s="257"/>
    </row>
    <row r="56" spans="1:9" hidden="1" outlineLevel="1">
      <c r="A56" s="500"/>
      <c r="B56" s="501"/>
      <c r="C56" s="501"/>
      <c r="D56" s="501"/>
      <c r="E56" s="501"/>
      <c r="F56" s="502"/>
      <c r="G56" s="1715"/>
      <c r="H56" s="257"/>
      <c r="I56" s="257"/>
    </row>
    <row r="57" spans="1:9" hidden="1" outlineLevel="1">
      <c r="A57" s="500"/>
      <c r="B57" s="501"/>
      <c r="C57" s="501"/>
      <c r="D57" s="501"/>
      <c r="E57" s="501"/>
      <c r="F57" s="502"/>
      <c r="G57" s="1715"/>
      <c r="H57" s="257"/>
      <c r="I57" s="257"/>
    </row>
    <row r="58" spans="1:9" hidden="1" outlineLevel="1">
      <c r="A58" s="500"/>
      <c r="B58" s="501"/>
      <c r="C58" s="501"/>
      <c r="D58" s="501"/>
      <c r="E58" s="501"/>
      <c r="F58" s="502"/>
      <c r="G58" s="1715"/>
      <c r="H58" s="257"/>
      <c r="I58" s="257"/>
    </row>
    <row r="59" spans="1:9" hidden="1" outlineLevel="1">
      <c r="A59" s="500"/>
      <c r="B59" s="501"/>
      <c r="C59" s="501"/>
      <c r="D59" s="501"/>
      <c r="E59" s="501"/>
      <c r="F59" s="502"/>
      <c r="G59" s="1715"/>
      <c r="H59" s="257"/>
      <c r="I59" s="257"/>
    </row>
    <row r="60" spans="1:9" hidden="1" outlineLevel="1">
      <c r="A60" s="500"/>
      <c r="B60" s="501"/>
      <c r="C60" s="501"/>
      <c r="D60" s="501"/>
      <c r="E60" s="501"/>
      <c r="F60" s="502"/>
      <c r="G60" s="1715"/>
      <c r="H60" s="257"/>
      <c r="I60" s="257"/>
    </row>
    <row r="61" spans="1:9" hidden="1" outlineLevel="1">
      <c r="A61" s="500"/>
      <c r="B61" s="501"/>
      <c r="C61" s="501"/>
      <c r="D61" s="501"/>
      <c r="E61" s="501"/>
      <c r="F61" s="502"/>
      <c r="G61" s="1715"/>
      <c r="H61" s="257"/>
      <c r="I61" s="257"/>
    </row>
    <row r="62" spans="1:9" hidden="1" outlineLevel="1">
      <c r="A62" s="500"/>
      <c r="B62" s="501"/>
      <c r="C62" s="501"/>
      <c r="D62" s="501"/>
      <c r="E62" s="501"/>
      <c r="F62" s="502"/>
      <c r="G62" s="1715"/>
      <c r="H62" s="257"/>
      <c r="I62" s="257"/>
    </row>
    <row r="63" spans="1:9" ht="15.75" hidden="1" outlineLevel="1" thickBot="1">
      <c r="A63" s="503"/>
      <c r="B63" s="504"/>
      <c r="C63" s="504"/>
      <c r="D63" s="504"/>
      <c r="E63" s="504"/>
      <c r="F63" s="505"/>
      <c r="G63" s="1728"/>
      <c r="H63" s="257"/>
      <c r="I63" s="257"/>
    </row>
    <row r="64" spans="1:9" collapsed="1">
      <c r="A64" s="1716" t="s">
        <v>857</v>
      </c>
      <c r="B64" s="1717"/>
      <c r="C64" s="1717"/>
      <c r="D64" s="1717"/>
      <c r="E64" s="1717"/>
      <c r="F64" s="1717"/>
      <c r="G64" s="1713" t="s">
        <v>930</v>
      </c>
      <c r="H64" s="257"/>
      <c r="I64" s="257"/>
    </row>
    <row r="65" spans="1:9" ht="15.75" thickBot="1">
      <c r="A65" s="649"/>
      <c r="B65" s="650"/>
      <c r="C65" s="650"/>
      <c r="D65" s="650"/>
      <c r="E65" s="650"/>
      <c r="F65" s="651"/>
      <c r="G65" s="1714"/>
      <c r="H65" s="257"/>
      <c r="I65" s="257"/>
    </row>
    <row r="66" spans="1:9" hidden="1" outlineLevel="1">
      <c r="A66" s="543"/>
      <c r="B66" s="541"/>
      <c r="C66" s="541"/>
      <c r="D66" s="541"/>
      <c r="E66" s="541"/>
      <c r="F66" s="542"/>
      <c r="G66" s="1715" t="s">
        <v>930</v>
      </c>
      <c r="H66" s="257"/>
      <c r="I66" s="257"/>
    </row>
    <row r="67" spans="1:9" hidden="1" outlineLevel="1">
      <c r="A67" s="543"/>
      <c r="B67" s="541"/>
      <c r="C67" s="541"/>
      <c r="D67" s="541"/>
      <c r="E67" s="541"/>
      <c r="F67" s="542"/>
      <c r="G67" s="1715"/>
      <c r="H67" s="257"/>
      <c r="I67" s="257"/>
    </row>
    <row r="68" spans="1:9" hidden="1" outlineLevel="1">
      <c r="A68" s="543"/>
      <c r="B68" s="541"/>
      <c r="C68" s="541"/>
      <c r="D68" s="541"/>
      <c r="E68" s="541"/>
      <c r="F68" s="542"/>
      <c r="G68" s="1715"/>
      <c r="H68" s="257"/>
      <c r="I68" s="257"/>
    </row>
    <row r="69" spans="1:9" hidden="1" outlineLevel="1">
      <c r="A69" s="543"/>
      <c r="B69" s="541"/>
      <c r="C69" s="541"/>
      <c r="D69" s="541"/>
      <c r="E69" s="541"/>
      <c r="F69" s="542"/>
      <c r="G69" s="1715"/>
      <c r="H69" s="257"/>
      <c r="I69" s="257"/>
    </row>
    <row r="70" spans="1:9" ht="15.75" hidden="1" outlineLevel="1" thickBot="1">
      <c r="A70" s="543"/>
      <c r="B70" s="541"/>
      <c r="C70" s="541"/>
      <c r="D70" s="541"/>
      <c r="E70" s="541"/>
      <c r="F70" s="542"/>
      <c r="G70" s="1715"/>
      <c r="H70" s="257"/>
      <c r="I70" s="257"/>
    </row>
    <row r="71" spans="1:9" collapsed="1">
      <c r="A71" s="1621" t="s">
        <v>858</v>
      </c>
      <c r="B71" s="1717"/>
      <c r="C71" s="1717"/>
      <c r="D71" s="1717"/>
      <c r="E71" s="1717"/>
      <c r="F71" s="1717"/>
      <c r="G71" s="1713" t="s">
        <v>931</v>
      </c>
      <c r="H71" s="257"/>
      <c r="I71" s="257"/>
    </row>
    <row r="72" spans="1:9">
      <c r="A72" s="535"/>
      <c r="B72" s="536"/>
      <c r="C72" s="536"/>
      <c r="D72" s="536"/>
      <c r="E72" s="536"/>
      <c r="F72" s="537"/>
      <c r="G72" s="1733"/>
      <c r="H72" s="257"/>
      <c r="I72" s="257"/>
    </row>
    <row r="73" spans="1:9" hidden="1" outlineLevel="1">
      <c r="A73" s="1737"/>
      <c r="B73" s="1738"/>
      <c r="C73" s="1738"/>
      <c r="D73" s="1738"/>
      <c r="E73" s="1738"/>
      <c r="F73" s="1739"/>
      <c r="G73" s="1719" t="s">
        <v>931</v>
      </c>
      <c r="H73" s="257"/>
      <c r="I73" s="257"/>
    </row>
    <row r="74" spans="1:9" hidden="1" outlineLevel="1">
      <c r="A74" s="1734"/>
      <c r="B74" s="1735"/>
      <c r="C74" s="1735"/>
      <c r="D74" s="1735"/>
      <c r="E74" s="1735"/>
      <c r="F74" s="1736"/>
      <c r="G74" s="1715"/>
      <c r="H74" s="257"/>
      <c r="I74" s="257"/>
    </row>
    <row r="75" spans="1:9" hidden="1" outlineLevel="1">
      <c r="A75" s="1734"/>
      <c r="B75" s="1735"/>
      <c r="C75" s="1735"/>
      <c r="D75" s="1735"/>
      <c r="E75" s="1735"/>
      <c r="F75" s="1736"/>
      <c r="G75" s="1715"/>
      <c r="H75" s="257"/>
      <c r="I75" s="257"/>
    </row>
    <row r="76" spans="1:9" hidden="1" outlineLevel="1">
      <c r="A76" s="1734"/>
      <c r="B76" s="1735"/>
      <c r="C76" s="1735"/>
      <c r="D76" s="1735"/>
      <c r="E76" s="1735"/>
      <c r="F76" s="1736"/>
      <c r="G76" s="1715"/>
      <c r="H76" s="257"/>
      <c r="I76" s="257"/>
    </row>
    <row r="77" spans="1:9" hidden="1" outlineLevel="1">
      <c r="A77" s="1734"/>
      <c r="B77" s="1735"/>
      <c r="C77" s="1735"/>
      <c r="D77" s="1735"/>
      <c r="E77" s="1735"/>
      <c r="F77" s="1736"/>
      <c r="G77" s="1715"/>
      <c r="H77" s="257"/>
      <c r="I77" s="257"/>
    </row>
    <row r="78" spans="1:9" hidden="1" outlineLevel="1">
      <c r="A78" s="1734"/>
      <c r="B78" s="1735"/>
      <c r="C78" s="1735"/>
      <c r="D78" s="1735"/>
      <c r="E78" s="1735"/>
      <c r="F78" s="1736"/>
      <c r="G78" s="1715"/>
      <c r="H78" s="257"/>
      <c r="I78" s="257"/>
    </row>
    <row r="79" spans="1:9" hidden="1" outlineLevel="1">
      <c r="A79" s="1734"/>
      <c r="B79" s="1735"/>
      <c r="C79" s="1735"/>
      <c r="D79" s="1735"/>
      <c r="E79" s="1735"/>
      <c r="F79" s="1736"/>
      <c r="G79" s="1715"/>
      <c r="H79" s="257"/>
      <c r="I79" s="257"/>
    </row>
    <row r="80" spans="1:9" hidden="1" outlineLevel="1">
      <c r="A80" s="1734"/>
      <c r="B80" s="1735"/>
      <c r="C80" s="1735"/>
      <c r="D80" s="1735"/>
      <c r="E80" s="1735"/>
      <c r="F80" s="1736"/>
      <c r="G80" s="1715"/>
      <c r="H80" s="257"/>
      <c r="I80" s="257"/>
    </row>
    <row r="81" spans="1:9" hidden="1" outlineLevel="1">
      <c r="A81" s="1734"/>
      <c r="B81" s="1735"/>
      <c r="C81" s="1735"/>
      <c r="D81" s="1735"/>
      <c r="E81" s="1735"/>
      <c r="F81" s="1736"/>
      <c r="G81" s="1715"/>
      <c r="H81" s="257"/>
      <c r="I81" s="257"/>
    </row>
    <row r="82" spans="1:9" hidden="1" outlineLevel="1">
      <c r="A82" s="1734"/>
      <c r="B82" s="1735"/>
      <c r="C82" s="1735"/>
      <c r="D82" s="1735"/>
      <c r="E82" s="1735"/>
      <c r="F82" s="1736"/>
      <c r="G82" s="1715"/>
      <c r="H82" s="257"/>
      <c r="I82" s="257"/>
    </row>
    <row r="83" spans="1:9" hidden="1" outlineLevel="1">
      <c r="A83" s="1734"/>
      <c r="B83" s="1735"/>
      <c r="C83" s="1735"/>
      <c r="D83" s="1735"/>
      <c r="E83" s="1735"/>
      <c r="F83" s="1736"/>
      <c r="G83" s="1715"/>
      <c r="H83" s="257"/>
      <c r="I83" s="257"/>
    </row>
    <row r="84" spans="1:9" hidden="1" outlineLevel="1">
      <c r="A84" s="1734"/>
      <c r="B84" s="1735"/>
      <c r="C84" s="1735"/>
      <c r="D84" s="1735"/>
      <c r="E84" s="1735"/>
      <c r="F84" s="1736"/>
      <c r="G84" s="1715"/>
      <c r="H84" s="257"/>
      <c r="I84" s="257"/>
    </row>
    <row r="85" spans="1:9" hidden="1" outlineLevel="1">
      <c r="A85" s="1734"/>
      <c r="B85" s="1735"/>
      <c r="C85" s="1735"/>
      <c r="D85" s="1735"/>
      <c r="E85" s="1735"/>
      <c r="F85" s="1736"/>
      <c r="G85" s="1715"/>
      <c r="H85" s="257"/>
      <c r="I85" s="257"/>
    </row>
    <row r="86" spans="1:9" hidden="1" outlineLevel="1">
      <c r="A86" s="1734"/>
      <c r="B86" s="1735"/>
      <c r="C86" s="1735"/>
      <c r="D86" s="1735"/>
      <c r="E86" s="1735"/>
      <c r="F86" s="1736"/>
      <c r="G86" s="1715"/>
      <c r="H86" s="257"/>
      <c r="I86" s="257"/>
    </row>
    <row r="87" spans="1:9" ht="15.75" hidden="1" outlineLevel="1" thickBot="1">
      <c r="A87" s="1730"/>
      <c r="B87" s="1731"/>
      <c r="C87" s="1731"/>
      <c r="D87" s="1731"/>
      <c r="E87" s="1731"/>
      <c r="F87" s="1732"/>
      <c r="G87" s="1728"/>
      <c r="H87" s="257"/>
      <c r="I87" s="257"/>
    </row>
    <row r="88" spans="1:9" collapsed="1">
      <c r="A88" s="1734" t="s">
        <v>859</v>
      </c>
      <c r="B88" s="1735"/>
      <c r="C88" s="1735"/>
      <c r="D88" s="1735"/>
      <c r="E88" s="1735"/>
      <c r="F88" s="1735"/>
      <c r="G88" s="1612" t="s">
        <v>932</v>
      </c>
      <c r="H88" s="257"/>
      <c r="I88" s="257"/>
    </row>
    <row r="89" spans="1:9">
      <c r="A89" s="1734" t="s">
        <v>860</v>
      </c>
      <c r="B89" s="1735"/>
      <c r="C89" s="1735" t="s">
        <v>861</v>
      </c>
      <c r="D89" s="1735"/>
      <c r="E89" s="1735" t="s">
        <v>862</v>
      </c>
      <c r="F89" s="1735"/>
      <c r="G89" s="1612"/>
      <c r="H89" s="257"/>
      <c r="I89" s="257"/>
    </row>
    <row r="90" spans="1:9">
      <c r="A90" s="1734"/>
      <c r="B90" s="1735"/>
      <c r="C90" s="1735"/>
      <c r="D90" s="1735"/>
      <c r="E90" s="1735"/>
      <c r="F90" s="1735"/>
      <c r="G90" s="1612"/>
      <c r="H90" s="257"/>
      <c r="I90" s="257"/>
    </row>
    <row r="91" spans="1:9">
      <c r="A91" s="1737" t="s">
        <v>863</v>
      </c>
      <c r="B91" s="1738"/>
      <c r="C91" s="1738"/>
      <c r="D91" s="1738"/>
      <c r="E91" s="1738"/>
      <c r="F91" s="1738"/>
      <c r="G91" s="1612"/>
      <c r="H91" s="257"/>
      <c r="I91" s="257"/>
    </row>
    <row r="92" spans="1:9">
      <c r="A92" s="1734" t="s">
        <v>860</v>
      </c>
      <c r="B92" s="1735"/>
      <c r="C92" s="1735" t="s">
        <v>947</v>
      </c>
      <c r="D92" s="1735"/>
      <c r="E92" s="1735" t="s">
        <v>862</v>
      </c>
      <c r="F92" s="1735"/>
      <c r="G92" s="1612"/>
      <c r="H92" s="257"/>
      <c r="I92" s="257"/>
    </row>
    <row r="93" spans="1:9">
      <c r="A93" s="1734"/>
      <c r="B93" s="1735"/>
      <c r="C93" s="1735"/>
      <c r="D93" s="1735"/>
      <c r="E93" s="1735"/>
      <c r="F93" s="1735"/>
      <c r="G93" s="1612"/>
      <c r="H93" s="257"/>
      <c r="I93" s="257"/>
    </row>
    <row r="94" spans="1:9">
      <c r="A94" s="1737" t="s">
        <v>864</v>
      </c>
      <c r="B94" s="1738"/>
      <c r="C94" s="1738"/>
      <c r="D94" s="1738"/>
      <c r="E94" s="1738"/>
      <c r="F94" s="1738"/>
      <c r="G94" s="1612"/>
      <c r="H94" s="257"/>
      <c r="I94" s="257"/>
    </row>
    <row r="95" spans="1:9">
      <c r="A95" s="1734" t="s">
        <v>860</v>
      </c>
      <c r="B95" s="1735"/>
      <c r="C95" s="1735" t="s">
        <v>861</v>
      </c>
      <c r="D95" s="1735"/>
      <c r="E95" s="1735" t="s">
        <v>862</v>
      </c>
      <c r="F95" s="1735"/>
      <c r="G95" s="1612"/>
      <c r="H95" s="257"/>
      <c r="I95" s="257"/>
    </row>
    <row r="96" spans="1:9" ht="15.75" thickBot="1">
      <c r="A96" s="1734"/>
      <c r="B96" s="1735"/>
      <c r="C96" s="1735"/>
      <c r="D96" s="1735"/>
      <c r="E96" s="1735"/>
      <c r="F96" s="1735"/>
      <c r="G96" s="1612"/>
      <c r="H96" s="257"/>
      <c r="I96" s="257"/>
    </row>
    <row r="97" spans="1:9">
      <c r="A97" s="1716" t="s">
        <v>865</v>
      </c>
      <c r="B97" s="1717"/>
      <c r="C97" s="1717"/>
      <c r="D97" s="1717"/>
      <c r="E97" s="1717"/>
      <c r="F97" s="1717"/>
      <c r="G97" s="1684" t="s">
        <v>933</v>
      </c>
      <c r="H97" s="257"/>
      <c r="I97" s="257"/>
    </row>
    <row r="98" spans="1:9" ht="15.75" thickBot="1">
      <c r="A98" s="535"/>
      <c r="B98" s="536"/>
      <c r="C98" s="536"/>
      <c r="D98" s="536"/>
      <c r="E98" s="536"/>
      <c r="F98" s="537"/>
      <c r="G98" s="1671"/>
      <c r="H98" s="257"/>
      <c r="I98" s="257"/>
    </row>
    <row r="99" spans="1:9" hidden="1" outlineLevel="2">
      <c r="A99" s="538"/>
      <c r="B99" s="539"/>
      <c r="C99" s="539"/>
      <c r="D99" s="539"/>
      <c r="E99" s="539"/>
      <c r="F99" s="540"/>
      <c r="G99" s="1678" t="s">
        <v>934</v>
      </c>
      <c r="H99" s="257"/>
      <c r="I99" s="257"/>
    </row>
    <row r="100" spans="1:9" hidden="1" outlineLevel="2">
      <c r="A100" s="543"/>
      <c r="B100" s="541"/>
      <c r="C100" s="541"/>
      <c r="D100" s="541"/>
      <c r="E100" s="541"/>
      <c r="F100" s="542"/>
      <c r="G100" s="1678"/>
      <c r="H100" s="257"/>
      <c r="I100" s="257"/>
    </row>
    <row r="101" spans="1:9" hidden="1" outlineLevel="2">
      <c r="A101" s="543"/>
      <c r="B101" s="541"/>
      <c r="C101" s="541"/>
      <c r="D101" s="541"/>
      <c r="E101" s="541"/>
      <c r="F101" s="542"/>
      <c r="G101" s="1678"/>
      <c r="H101" s="257"/>
      <c r="I101" s="257"/>
    </row>
    <row r="102" spans="1:9" hidden="1" outlineLevel="2">
      <c r="A102" s="543"/>
      <c r="B102" s="541"/>
      <c r="C102" s="541"/>
      <c r="D102" s="541"/>
      <c r="E102" s="541"/>
      <c r="F102" s="542"/>
      <c r="G102" s="1678"/>
      <c r="H102" s="257"/>
      <c r="I102" s="257"/>
    </row>
    <row r="103" spans="1:9" hidden="1" outlineLevel="2">
      <c r="A103" s="543"/>
      <c r="B103" s="541"/>
      <c r="C103" s="541"/>
      <c r="D103" s="541"/>
      <c r="E103" s="541"/>
      <c r="F103" s="542"/>
      <c r="G103" s="1678"/>
      <c r="H103" s="257"/>
      <c r="I103" s="257"/>
    </row>
    <row r="104" spans="1:9" hidden="1" outlineLevel="2">
      <c r="A104" s="543"/>
      <c r="B104" s="541"/>
      <c r="C104" s="541"/>
      <c r="D104" s="541"/>
      <c r="E104" s="541"/>
      <c r="F104" s="542"/>
      <c r="G104" s="1678"/>
      <c r="H104" s="257"/>
      <c r="I104" s="257"/>
    </row>
    <row r="105" spans="1:9" hidden="1" outlineLevel="2">
      <c r="A105" s="543"/>
      <c r="B105" s="541"/>
      <c r="C105" s="541"/>
      <c r="D105" s="541"/>
      <c r="E105" s="541"/>
      <c r="F105" s="542"/>
      <c r="G105" s="1678"/>
      <c r="H105" s="257"/>
      <c r="I105" s="257"/>
    </row>
    <row r="106" spans="1:9" hidden="1" outlineLevel="2">
      <c r="A106" s="543"/>
      <c r="B106" s="541"/>
      <c r="C106" s="541"/>
      <c r="D106" s="541"/>
      <c r="E106" s="541"/>
      <c r="F106" s="542"/>
      <c r="G106" s="1678"/>
      <c r="H106" s="257"/>
      <c r="I106" s="257"/>
    </row>
    <row r="107" spans="1:9" hidden="1" outlineLevel="2">
      <c r="A107" s="543"/>
      <c r="B107" s="541"/>
      <c r="C107" s="541"/>
      <c r="D107" s="541"/>
      <c r="E107" s="541"/>
      <c r="F107" s="542"/>
      <c r="G107" s="1678"/>
      <c r="H107" s="257"/>
      <c r="I107" s="257"/>
    </row>
    <row r="108" spans="1:9" ht="15.75" hidden="1" outlineLevel="2" thickBot="1">
      <c r="A108" s="543"/>
      <c r="B108" s="541"/>
      <c r="C108" s="541"/>
      <c r="D108" s="541"/>
      <c r="E108" s="541"/>
      <c r="F108" s="542"/>
      <c r="G108" s="1719"/>
      <c r="H108" s="257"/>
      <c r="I108" s="257"/>
    </row>
    <row r="109" spans="1:9" collapsed="1">
      <c r="A109" s="1716" t="s">
        <v>866</v>
      </c>
      <c r="B109" s="1717"/>
      <c r="C109" s="1717"/>
      <c r="D109" s="1717"/>
      <c r="E109" s="1717"/>
      <c r="F109" s="1717"/>
      <c r="G109" s="1729" t="s">
        <v>935</v>
      </c>
      <c r="H109" s="257"/>
      <c r="I109" s="257"/>
    </row>
    <row r="110" spans="1:9">
      <c r="A110" s="1740" t="s">
        <v>867</v>
      </c>
      <c r="B110" s="1626"/>
      <c r="C110" s="1626"/>
      <c r="D110" s="1626"/>
      <c r="E110" s="1626" t="s">
        <v>868</v>
      </c>
      <c r="F110" s="1626"/>
      <c r="G110" s="1612"/>
      <c r="H110" s="257"/>
      <c r="I110" s="257"/>
    </row>
    <row r="111" spans="1:9">
      <c r="A111" s="1740"/>
      <c r="B111" s="1626"/>
      <c r="C111" s="1626"/>
      <c r="D111" s="1626"/>
      <c r="E111" s="1626"/>
      <c r="F111" s="1626"/>
      <c r="G111" s="1612"/>
      <c r="H111" s="257"/>
      <c r="I111" s="257"/>
    </row>
    <row r="112" spans="1:9">
      <c r="A112" s="1740"/>
      <c r="B112" s="1626"/>
      <c r="C112" s="1626"/>
      <c r="D112" s="1626"/>
      <c r="E112" s="1626"/>
      <c r="F112" s="1626"/>
      <c r="G112" s="1612"/>
      <c r="H112" s="257"/>
      <c r="I112" s="257"/>
    </row>
    <row r="113" spans="1:9">
      <c r="A113" s="1740"/>
      <c r="B113" s="1626"/>
      <c r="C113" s="1626"/>
      <c r="D113" s="1626"/>
      <c r="E113" s="1626"/>
      <c r="F113" s="1626"/>
      <c r="G113" s="1612"/>
      <c r="H113" s="257"/>
      <c r="I113" s="257"/>
    </row>
    <row r="114" spans="1:9">
      <c r="A114" s="1740"/>
      <c r="B114" s="1626"/>
      <c r="C114" s="1626"/>
      <c r="D114" s="1626"/>
      <c r="E114" s="1626"/>
      <c r="F114" s="1626"/>
      <c r="G114" s="1612"/>
      <c r="H114" s="257"/>
      <c r="I114" s="257"/>
    </row>
    <row r="115" spans="1:9" ht="15.75" thickBot="1">
      <c r="A115" s="1740"/>
      <c r="B115" s="1626"/>
      <c r="C115" s="1626"/>
      <c r="D115" s="1626"/>
      <c r="E115" s="1626"/>
      <c r="F115" s="1626"/>
      <c r="G115" s="1687"/>
      <c r="H115" s="257"/>
      <c r="I115" s="257"/>
    </row>
    <row r="116" spans="1:9" hidden="1" outlineLevel="1">
      <c r="A116" s="1740"/>
      <c r="B116" s="1626"/>
      <c r="C116" s="1626"/>
      <c r="D116" s="1626"/>
      <c r="E116" s="1626"/>
      <c r="F116" s="1626"/>
      <c r="G116" s="1677" t="s">
        <v>935</v>
      </c>
      <c r="H116" s="257"/>
      <c r="I116" s="257"/>
    </row>
    <row r="117" spans="1:9" hidden="1" outlineLevel="1">
      <c r="A117" s="1740"/>
      <c r="B117" s="1626"/>
      <c r="C117" s="1626"/>
      <c r="D117" s="1626"/>
      <c r="E117" s="1626"/>
      <c r="F117" s="1626"/>
      <c r="G117" s="1612"/>
      <c r="H117" s="257"/>
      <c r="I117" s="257"/>
    </row>
    <row r="118" spans="1:9" hidden="1" outlineLevel="1">
      <c r="A118" s="1740"/>
      <c r="B118" s="1626"/>
      <c r="C118" s="1626"/>
      <c r="D118" s="1626"/>
      <c r="E118" s="1626"/>
      <c r="F118" s="1626"/>
      <c r="G118" s="1612"/>
      <c r="H118" s="257"/>
      <c r="I118" s="257"/>
    </row>
    <row r="119" spans="1:9" hidden="1" outlineLevel="1">
      <c r="A119" s="1740"/>
      <c r="B119" s="1626"/>
      <c r="C119" s="1626"/>
      <c r="D119" s="1626"/>
      <c r="E119" s="1626"/>
      <c r="F119" s="1626"/>
      <c r="G119" s="1612"/>
      <c r="H119" s="257"/>
      <c r="I119" s="257"/>
    </row>
    <row r="120" spans="1:9" hidden="1" outlineLevel="1">
      <c r="A120" s="1740"/>
      <c r="B120" s="1626"/>
      <c r="C120" s="1626"/>
      <c r="D120" s="1626"/>
      <c r="E120" s="1626"/>
      <c r="F120" s="1626"/>
      <c r="G120" s="1612"/>
      <c r="H120" s="257"/>
      <c r="I120" s="257"/>
    </row>
    <row r="121" spans="1:9" ht="15.75" hidden="1" outlineLevel="1" thickBot="1">
      <c r="A121" s="1741"/>
      <c r="B121" s="1742"/>
      <c r="C121" s="1742"/>
      <c r="D121" s="1742"/>
      <c r="E121" s="1742"/>
      <c r="F121" s="1742"/>
      <c r="G121" s="1613"/>
      <c r="H121" s="257"/>
      <c r="I121" s="257"/>
    </row>
    <row r="122" spans="1:9" collapsed="1">
      <c r="A122" s="1716" t="s">
        <v>869</v>
      </c>
      <c r="B122" s="1717"/>
      <c r="C122" s="1717"/>
      <c r="D122" s="1717"/>
      <c r="E122" s="1717"/>
      <c r="F122" s="1717"/>
      <c r="G122" s="1684" t="s">
        <v>936</v>
      </c>
      <c r="H122" s="257"/>
      <c r="I122" s="257"/>
    </row>
    <row r="123" spans="1:9">
      <c r="A123" s="1222" t="s">
        <v>855</v>
      </c>
      <c r="B123" s="1223"/>
      <c r="C123" s="1626" t="s">
        <v>870</v>
      </c>
      <c r="D123" s="1626"/>
      <c r="E123" s="1626" t="s">
        <v>871</v>
      </c>
      <c r="F123" s="1626"/>
      <c r="G123" s="1671"/>
      <c r="H123" s="257"/>
      <c r="I123" s="257"/>
    </row>
    <row r="124" spans="1:9">
      <c r="A124" s="1740"/>
      <c r="B124" s="1626"/>
      <c r="C124" s="1626"/>
      <c r="D124" s="1626"/>
      <c r="E124" s="1626"/>
      <c r="F124" s="1626"/>
      <c r="G124" s="1671"/>
      <c r="H124" s="257"/>
      <c r="I124" s="257"/>
    </row>
    <row r="125" spans="1:9">
      <c r="A125" s="1740"/>
      <c r="B125" s="1626"/>
      <c r="C125" s="1626"/>
      <c r="D125" s="1626"/>
      <c r="E125" s="1626"/>
      <c r="F125" s="1626"/>
      <c r="G125" s="1671"/>
      <c r="H125" s="257"/>
      <c r="I125" s="257"/>
    </row>
    <row r="126" spans="1:9">
      <c r="A126" s="1740"/>
      <c r="B126" s="1626"/>
      <c r="C126" s="1626"/>
      <c r="D126" s="1626"/>
      <c r="E126" s="1626"/>
      <c r="F126" s="1626"/>
      <c r="G126" s="1671"/>
      <c r="H126" s="257"/>
      <c r="I126" s="257"/>
    </row>
    <row r="127" spans="1:9">
      <c r="A127" s="1740"/>
      <c r="B127" s="1626"/>
      <c r="C127" s="1626"/>
      <c r="D127" s="1626"/>
      <c r="E127" s="1626"/>
      <c r="F127" s="1626"/>
      <c r="G127" s="1671"/>
      <c r="H127" s="257"/>
      <c r="I127" s="257"/>
    </row>
    <row r="128" spans="1:9" hidden="1" outlineLevel="1">
      <c r="A128" s="1740"/>
      <c r="B128" s="1626"/>
      <c r="C128" s="1626"/>
      <c r="D128" s="1626"/>
      <c r="E128" s="1626"/>
      <c r="F128" s="1626"/>
      <c r="G128" s="1671" t="s">
        <v>936</v>
      </c>
      <c r="H128" s="257"/>
      <c r="I128" s="257"/>
    </row>
    <row r="129" spans="1:9" hidden="1" outlineLevel="1">
      <c r="A129" s="1740"/>
      <c r="B129" s="1626"/>
      <c r="C129" s="1626"/>
      <c r="D129" s="1626"/>
      <c r="E129" s="1626"/>
      <c r="F129" s="1626"/>
      <c r="G129" s="1671"/>
      <c r="H129" s="257"/>
      <c r="I129" s="257"/>
    </row>
    <row r="130" spans="1:9" hidden="1" outlineLevel="1">
      <c r="A130" s="1740"/>
      <c r="B130" s="1626"/>
      <c r="C130" s="1626"/>
      <c r="D130" s="1626"/>
      <c r="E130" s="1626"/>
      <c r="F130" s="1626"/>
      <c r="G130" s="1671"/>
      <c r="H130" s="257"/>
      <c r="I130" s="257"/>
    </row>
    <row r="131" spans="1:9" hidden="1" outlineLevel="1">
      <c r="A131" s="1740"/>
      <c r="B131" s="1626"/>
      <c r="C131" s="1626"/>
      <c r="D131" s="1626"/>
      <c r="E131" s="1626"/>
      <c r="F131" s="1626"/>
      <c r="G131" s="1671"/>
      <c r="H131" s="257"/>
      <c r="I131" s="257"/>
    </row>
    <row r="132" spans="1:9" hidden="1" outlineLevel="1">
      <c r="A132" s="1740"/>
      <c r="B132" s="1626"/>
      <c r="C132" s="1626"/>
      <c r="D132" s="1626"/>
      <c r="E132" s="1626"/>
      <c r="F132" s="1626"/>
      <c r="G132" s="1671"/>
      <c r="H132" s="257"/>
      <c r="I132" s="257"/>
    </row>
    <row r="133" spans="1:9" hidden="1" outlineLevel="1">
      <c r="A133" s="1740"/>
      <c r="B133" s="1626"/>
      <c r="C133" s="1626"/>
      <c r="D133" s="1626"/>
      <c r="E133" s="1626"/>
      <c r="F133" s="1626"/>
      <c r="G133" s="1671"/>
      <c r="H133" s="257"/>
      <c r="I133" s="257"/>
    </row>
    <row r="134" spans="1:9" hidden="1" outlineLevel="1">
      <c r="A134" s="1740"/>
      <c r="B134" s="1626"/>
      <c r="C134" s="1626"/>
      <c r="D134" s="1626"/>
      <c r="E134" s="1626"/>
      <c r="F134" s="1626"/>
      <c r="G134" s="1671"/>
      <c r="H134" s="257"/>
      <c r="I134" s="257"/>
    </row>
    <row r="135" spans="1:9" hidden="1" outlineLevel="1">
      <c r="A135" s="1740"/>
      <c r="B135" s="1626"/>
      <c r="C135" s="1626"/>
      <c r="D135" s="1626"/>
      <c r="E135" s="1626"/>
      <c r="F135" s="1626"/>
      <c r="G135" s="1671"/>
      <c r="H135" s="257"/>
      <c r="I135" s="257"/>
    </row>
    <row r="136" spans="1:9" hidden="1" outlineLevel="1">
      <c r="A136" s="1740"/>
      <c r="B136" s="1626"/>
      <c r="C136" s="1626"/>
      <c r="D136" s="1626"/>
      <c r="E136" s="1626"/>
      <c r="F136" s="1626"/>
      <c r="G136" s="1671"/>
      <c r="H136" s="257"/>
      <c r="I136" s="257"/>
    </row>
    <row r="137" spans="1:9" hidden="1" outlineLevel="1">
      <c r="A137" s="1740"/>
      <c r="B137" s="1626"/>
      <c r="C137" s="1626"/>
      <c r="D137" s="1626"/>
      <c r="E137" s="1626"/>
      <c r="F137" s="1626"/>
      <c r="G137" s="1671"/>
      <c r="H137" s="257"/>
      <c r="I137" s="257"/>
    </row>
    <row r="138" spans="1:9" hidden="1" outlineLevel="1">
      <c r="A138" s="1740"/>
      <c r="B138" s="1626"/>
      <c r="C138" s="1626"/>
      <c r="D138" s="1626"/>
      <c r="E138" s="1626"/>
      <c r="F138" s="1626"/>
      <c r="G138" s="1671"/>
      <c r="H138" s="257"/>
      <c r="I138" s="257"/>
    </row>
    <row r="139" spans="1:9" hidden="1" outlineLevel="1">
      <c r="A139" s="1740"/>
      <c r="B139" s="1626"/>
      <c r="C139" s="1626"/>
      <c r="D139" s="1626"/>
      <c r="E139" s="1626"/>
      <c r="F139" s="1626"/>
      <c r="G139" s="1671"/>
      <c r="H139" s="257"/>
      <c r="I139" s="257"/>
    </row>
    <row r="140" spans="1:9" hidden="1" outlineLevel="1">
      <c r="A140" s="1740"/>
      <c r="B140" s="1626"/>
      <c r="C140" s="1626"/>
      <c r="D140" s="1626"/>
      <c r="E140" s="1626"/>
      <c r="F140" s="1626"/>
      <c r="G140" s="1671"/>
      <c r="H140" s="257"/>
      <c r="I140" s="257"/>
    </row>
    <row r="141" spans="1:9" collapsed="1">
      <c r="A141" s="1740" t="s">
        <v>872</v>
      </c>
      <c r="B141" s="1626"/>
      <c r="C141" s="1626"/>
      <c r="D141" s="1626"/>
      <c r="E141" s="1626"/>
      <c r="F141" s="1626"/>
      <c r="G141" s="1671" t="s">
        <v>936</v>
      </c>
      <c r="H141" s="257"/>
      <c r="I141" s="257"/>
    </row>
    <row r="142" spans="1:9">
      <c r="A142" s="535"/>
      <c r="B142" s="536"/>
      <c r="C142" s="536"/>
      <c r="D142" s="536"/>
      <c r="E142" s="536"/>
      <c r="F142" s="537"/>
      <c r="G142" s="1671"/>
      <c r="H142" s="257"/>
      <c r="I142" s="257"/>
    </row>
    <row r="143" spans="1:9" hidden="1" outlineLevel="1">
      <c r="A143" s="538"/>
      <c r="B143" s="539"/>
      <c r="C143" s="539"/>
      <c r="D143" s="539"/>
      <c r="E143" s="539"/>
      <c r="F143" s="540"/>
      <c r="G143" s="1612" t="s">
        <v>936</v>
      </c>
      <c r="H143" s="257"/>
      <c r="I143" s="257"/>
    </row>
    <row r="144" spans="1:9" hidden="1" outlineLevel="1">
      <c r="A144" s="543"/>
      <c r="B144" s="541"/>
      <c r="C144" s="541"/>
      <c r="D144" s="541"/>
      <c r="E144" s="541"/>
      <c r="F144" s="542"/>
      <c r="G144" s="1612"/>
      <c r="H144" s="257"/>
      <c r="I144" s="257"/>
    </row>
    <row r="145" spans="1:9" hidden="1" outlineLevel="1">
      <c r="A145" s="543"/>
      <c r="B145" s="541"/>
      <c r="C145" s="541"/>
      <c r="D145" s="541"/>
      <c r="E145" s="541"/>
      <c r="F145" s="542"/>
      <c r="G145" s="1612"/>
      <c r="H145" s="257"/>
      <c r="I145" s="257"/>
    </row>
    <row r="146" spans="1:9" hidden="1" outlineLevel="1">
      <c r="A146" s="543"/>
      <c r="B146" s="541"/>
      <c r="C146" s="541"/>
      <c r="D146" s="541"/>
      <c r="E146" s="541"/>
      <c r="F146" s="542"/>
      <c r="G146" s="1612"/>
      <c r="H146" s="257"/>
      <c r="I146" s="257"/>
    </row>
    <row r="147" spans="1:9" ht="15.75" hidden="1" outlineLevel="1" thickBot="1">
      <c r="A147" s="544"/>
      <c r="B147" s="545"/>
      <c r="C147" s="545"/>
      <c r="D147" s="545"/>
      <c r="E147" s="545"/>
      <c r="F147" s="546"/>
      <c r="G147" s="1613"/>
      <c r="H147" s="257"/>
      <c r="I147" s="257"/>
    </row>
    <row r="148" spans="1:9" collapsed="1">
      <c r="A148" s="289"/>
      <c r="B148" s="289"/>
      <c r="C148" s="289"/>
      <c r="D148" s="289"/>
      <c r="E148" s="289"/>
      <c r="F148" s="289"/>
      <c r="G148" s="257"/>
      <c r="H148" s="257"/>
      <c r="I148" s="257"/>
    </row>
    <row r="149" spans="1:9">
      <c r="A149" s="289"/>
      <c r="B149" s="289"/>
      <c r="C149" s="289"/>
      <c r="D149" s="289"/>
      <c r="E149" s="289"/>
      <c r="F149" s="289"/>
      <c r="G149" s="257"/>
      <c r="H149" s="257"/>
      <c r="I149" s="257"/>
    </row>
    <row r="150" spans="1:9">
      <c r="A150" s="289"/>
      <c r="B150" s="289"/>
      <c r="C150" s="289"/>
      <c r="D150" s="289"/>
      <c r="E150" s="289"/>
      <c r="F150" s="289"/>
      <c r="G150" s="257"/>
      <c r="H150" s="257"/>
      <c r="I150" s="257"/>
    </row>
    <row r="151" spans="1:9">
      <c r="A151" s="289"/>
      <c r="B151" s="289"/>
      <c r="C151" s="289"/>
      <c r="D151" s="289"/>
      <c r="E151" s="289"/>
      <c r="F151" s="289"/>
      <c r="G151" s="257"/>
      <c r="H151" s="257"/>
      <c r="I151" s="257"/>
    </row>
    <row r="152" spans="1:9">
      <c r="A152" s="289"/>
      <c r="B152" s="289"/>
      <c r="C152" s="289"/>
      <c r="D152" s="289"/>
      <c r="E152" s="289"/>
      <c r="F152" s="289"/>
      <c r="G152" s="257"/>
      <c r="H152" s="257"/>
      <c r="I152" s="257"/>
    </row>
    <row r="153" spans="1:9">
      <c r="A153" s="289"/>
      <c r="B153" s="289"/>
      <c r="C153" s="289"/>
      <c r="D153" s="289"/>
      <c r="E153" s="289"/>
      <c r="F153" s="289"/>
      <c r="G153" s="257"/>
      <c r="H153" s="257"/>
      <c r="I153" s="257"/>
    </row>
    <row r="154" spans="1:9">
      <c r="A154" s="289"/>
      <c r="B154" s="289"/>
      <c r="C154" s="289"/>
      <c r="D154" s="289"/>
      <c r="E154" s="289"/>
      <c r="F154" s="289"/>
      <c r="G154" s="257"/>
      <c r="H154" s="257"/>
      <c r="I154" s="257"/>
    </row>
    <row r="155" spans="1:9">
      <c r="A155" s="289"/>
      <c r="B155" s="289"/>
      <c r="C155" s="289"/>
      <c r="D155" s="289"/>
      <c r="E155" s="289"/>
      <c r="F155" s="289"/>
      <c r="G155" s="257"/>
      <c r="H155" s="257"/>
      <c r="I155" s="257"/>
    </row>
    <row r="156" spans="1:9">
      <c r="A156" s="289"/>
      <c r="B156" s="289"/>
      <c r="C156" s="289"/>
      <c r="D156" s="289"/>
      <c r="E156" s="289"/>
      <c r="F156" s="289"/>
      <c r="G156" s="257"/>
      <c r="H156" s="257"/>
      <c r="I156" s="257"/>
    </row>
    <row r="157" spans="1:9">
      <c r="A157" s="289"/>
      <c r="B157" s="289"/>
      <c r="C157" s="289"/>
      <c r="D157" s="289"/>
      <c r="E157" s="289"/>
      <c r="F157" s="289"/>
      <c r="G157" s="257"/>
      <c r="H157" s="257"/>
      <c r="I157" s="257"/>
    </row>
    <row r="158" spans="1:9">
      <c r="A158" s="289"/>
      <c r="B158" s="289"/>
      <c r="C158" s="289"/>
      <c r="D158" s="289"/>
      <c r="E158" s="289"/>
      <c r="F158" s="289"/>
      <c r="G158" s="257"/>
      <c r="H158" s="257"/>
      <c r="I158" s="257"/>
    </row>
    <row r="159" spans="1:9">
      <c r="A159" s="289"/>
      <c r="B159" s="289"/>
      <c r="C159" s="289"/>
      <c r="D159" s="289"/>
      <c r="E159" s="289"/>
      <c r="F159" s="289"/>
      <c r="G159" s="257"/>
      <c r="H159" s="257"/>
      <c r="I159" s="257"/>
    </row>
    <row r="160" spans="1:9">
      <c r="A160" s="289"/>
      <c r="B160" s="289"/>
      <c r="C160" s="289"/>
      <c r="D160" s="289"/>
      <c r="E160" s="289"/>
      <c r="F160" s="289"/>
      <c r="G160" s="257"/>
      <c r="H160" s="257"/>
      <c r="I160" s="257"/>
    </row>
    <row r="161" spans="1:9">
      <c r="A161" s="289"/>
      <c r="B161" s="289"/>
      <c r="C161" s="289"/>
      <c r="D161" s="289"/>
      <c r="E161" s="289"/>
      <c r="F161" s="289"/>
      <c r="G161" s="257"/>
      <c r="H161" s="257"/>
      <c r="I161" s="257"/>
    </row>
    <row r="162" spans="1:9">
      <c r="A162" s="289"/>
      <c r="B162" s="289"/>
      <c r="C162" s="289"/>
      <c r="D162" s="289"/>
      <c r="E162" s="289"/>
      <c r="F162" s="289"/>
      <c r="G162" s="257"/>
      <c r="H162" s="257"/>
      <c r="I162" s="257"/>
    </row>
    <row r="163" spans="1:9">
      <c r="A163" s="289"/>
      <c r="B163" s="289"/>
      <c r="C163" s="289"/>
      <c r="D163" s="289"/>
      <c r="E163" s="289"/>
      <c r="F163" s="289"/>
      <c r="G163" s="257"/>
      <c r="H163" s="257"/>
      <c r="I163" s="257"/>
    </row>
    <row r="164" spans="1:9">
      <c r="A164" s="289"/>
      <c r="B164" s="289"/>
      <c r="C164" s="289"/>
      <c r="D164" s="289"/>
      <c r="E164" s="289"/>
      <c r="F164" s="289"/>
      <c r="G164" s="257"/>
      <c r="H164" s="257"/>
      <c r="I164" s="257"/>
    </row>
    <row r="165" spans="1:9">
      <c r="A165" s="289"/>
      <c r="B165" s="289"/>
      <c r="C165" s="289"/>
      <c r="D165" s="289"/>
      <c r="E165" s="289"/>
      <c r="F165" s="289"/>
      <c r="G165" s="257"/>
      <c r="H165" s="257"/>
      <c r="I165" s="257"/>
    </row>
    <row r="166" spans="1:9">
      <c r="A166" s="289"/>
      <c r="B166" s="289"/>
      <c r="C166" s="289"/>
      <c r="D166" s="289"/>
      <c r="E166" s="289"/>
      <c r="F166" s="289"/>
      <c r="G166" s="257"/>
      <c r="H166" s="257"/>
      <c r="I166" s="257"/>
    </row>
    <row r="167" spans="1:9">
      <c r="A167" s="289"/>
      <c r="B167" s="289"/>
      <c r="C167" s="289"/>
      <c r="D167" s="289"/>
      <c r="E167" s="289"/>
      <c r="F167" s="289"/>
      <c r="G167" s="257"/>
      <c r="H167" s="257"/>
      <c r="I167" s="257"/>
    </row>
    <row r="168" spans="1:9">
      <c r="A168" s="289"/>
      <c r="B168" s="289"/>
      <c r="C168" s="289"/>
      <c r="D168" s="289"/>
      <c r="E168" s="289"/>
      <c r="F168" s="289"/>
      <c r="G168" s="257"/>
      <c r="H168" s="257"/>
      <c r="I168" s="257"/>
    </row>
    <row r="169" spans="1:9">
      <c r="A169" s="289"/>
      <c r="B169" s="289"/>
      <c r="C169" s="289"/>
      <c r="D169" s="289"/>
      <c r="E169" s="289"/>
      <c r="F169" s="289"/>
      <c r="G169" s="257"/>
      <c r="H169" s="257"/>
      <c r="I169" s="257"/>
    </row>
    <row r="170" spans="1:9">
      <c r="A170" s="289"/>
      <c r="B170" s="289"/>
      <c r="C170" s="289"/>
      <c r="D170" s="289"/>
      <c r="E170" s="289"/>
      <c r="F170" s="289"/>
      <c r="G170" s="257"/>
      <c r="H170" s="257"/>
      <c r="I170" s="257"/>
    </row>
    <row r="171" spans="1:9">
      <c r="A171" s="289"/>
      <c r="B171" s="289"/>
      <c r="C171" s="289"/>
      <c r="D171" s="289"/>
      <c r="E171" s="289"/>
      <c r="F171" s="289"/>
      <c r="G171" s="257"/>
      <c r="H171" s="257"/>
      <c r="I171" s="257"/>
    </row>
    <row r="172" spans="1:9">
      <c r="A172" s="289"/>
      <c r="B172" s="289"/>
      <c r="C172" s="289"/>
      <c r="D172" s="289"/>
      <c r="E172" s="289"/>
      <c r="F172" s="289"/>
      <c r="G172" s="257"/>
      <c r="H172" s="257"/>
      <c r="I172" s="257"/>
    </row>
    <row r="173" spans="1:9">
      <c r="A173" s="289"/>
      <c r="B173" s="289"/>
      <c r="C173" s="289"/>
      <c r="D173" s="289"/>
      <c r="E173" s="289"/>
      <c r="F173" s="289"/>
      <c r="G173" s="257"/>
      <c r="H173" s="257"/>
      <c r="I173" s="257"/>
    </row>
    <row r="174" spans="1:9">
      <c r="A174" s="289"/>
      <c r="B174" s="289"/>
      <c r="C174" s="289"/>
      <c r="D174" s="289"/>
      <c r="E174" s="289"/>
      <c r="F174" s="289"/>
      <c r="G174" s="257"/>
      <c r="H174" s="257"/>
      <c r="I174" s="257"/>
    </row>
    <row r="175" spans="1:9">
      <c r="A175" s="289"/>
      <c r="B175" s="289"/>
      <c r="C175" s="289"/>
      <c r="D175" s="289"/>
      <c r="E175" s="289"/>
      <c r="F175" s="289"/>
      <c r="G175" s="257"/>
      <c r="H175" s="257"/>
      <c r="I175" s="257"/>
    </row>
    <row r="176" spans="1:9">
      <c r="A176" s="289"/>
      <c r="B176" s="289"/>
      <c r="C176" s="289"/>
      <c r="D176" s="289"/>
      <c r="E176" s="289"/>
      <c r="F176" s="289"/>
      <c r="G176" s="257"/>
      <c r="H176" s="257"/>
      <c r="I176" s="257"/>
    </row>
    <row r="177" spans="1:9">
      <c r="A177" s="289"/>
      <c r="B177" s="289"/>
      <c r="C177" s="289"/>
      <c r="D177" s="289"/>
      <c r="E177" s="289"/>
      <c r="F177" s="289"/>
      <c r="G177" s="257"/>
      <c r="H177" s="257"/>
      <c r="I177" s="257"/>
    </row>
    <row r="178" spans="1:9">
      <c r="A178" s="289"/>
      <c r="B178" s="289"/>
      <c r="C178" s="289"/>
      <c r="D178" s="289"/>
      <c r="E178" s="289"/>
      <c r="F178" s="289"/>
      <c r="G178" s="257"/>
      <c r="H178" s="257"/>
      <c r="I178" s="257"/>
    </row>
    <row r="179" spans="1:9">
      <c r="A179" s="289"/>
      <c r="B179" s="289"/>
      <c r="C179" s="289"/>
      <c r="D179" s="289"/>
      <c r="E179" s="289"/>
      <c r="F179" s="289"/>
      <c r="G179" s="257"/>
      <c r="H179" s="257"/>
      <c r="I179" s="257"/>
    </row>
    <row r="180" spans="1:9">
      <c r="A180" s="289"/>
      <c r="B180" s="289"/>
      <c r="C180" s="289"/>
      <c r="D180" s="289"/>
      <c r="E180" s="289"/>
      <c r="F180" s="289"/>
      <c r="G180" s="257"/>
      <c r="H180" s="257"/>
      <c r="I180" s="257"/>
    </row>
    <row r="181" spans="1:9">
      <c r="A181" s="289"/>
      <c r="B181" s="289"/>
      <c r="C181" s="289"/>
      <c r="D181" s="289"/>
      <c r="E181" s="289"/>
      <c r="F181" s="289"/>
      <c r="G181" s="257"/>
      <c r="H181" s="257"/>
      <c r="I181" s="257"/>
    </row>
    <row r="182" spans="1:9">
      <c r="A182" s="289"/>
      <c r="B182" s="289"/>
      <c r="C182" s="289"/>
      <c r="D182" s="289"/>
      <c r="E182" s="289"/>
      <c r="F182" s="289"/>
      <c r="G182" s="257"/>
      <c r="H182" s="257"/>
      <c r="I182" s="257"/>
    </row>
    <row r="183" spans="1:9">
      <c r="A183" s="289"/>
      <c r="B183" s="289"/>
      <c r="C183" s="289"/>
      <c r="D183" s="289"/>
      <c r="E183" s="289"/>
      <c r="F183" s="289"/>
      <c r="G183" s="257"/>
      <c r="H183" s="257"/>
      <c r="I183" s="257"/>
    </row>
    <row r="184" spans="1:9">
      <c r="A184" s="289"/>
      <c r="B184" s="289"/>
      <c r="C184" s="289"/>
      <c r="D184" s="289"/>
      <c r="E184" s="289"/>
      <c r="F184" s="289"/>
      <c r="G184" s="257"/>
      <c r="H184" s="257"/>
      <c r="I184" s="257"/>
    </row>
    <row r="185" spans="1:9">
      <c r="A185" s="289"/>
      <c r="B185" s="289"/>
      <c r="C185" s="289"/>
      <c r="D185" s="289"/>
      <c r="E185" s="289"/>
      <c r="F185" s="289"/>
      <c r="G185" s="257"/>
      <c r="H185" s="257"/>
      <c r="I185" s="257"/>
    </row>
    <row r="186" spans="1:9">
      <c r="A186" s="289"/>
      <c r="B186" s="289"/>
      <c r="C186" s="289"/>
      <c r="D186" s="289"/>
      <c r="E186" s="289"/>
      <c r="F186" s="289"/>
      <c r="G186" s="257"/>
      <c r="H186" s="257"/>
      <c r="I186" s="257"/>
    </row>
    <row r="187" spans="1:9">
      <c r="A187" s="289"/>
      <c r="B187" s="289"/>
      <c r="C187" s="289"/>
      <c r="D187" s="289"/>
      <c r="E187" s="289"/>
      <c r="F187" s="289"/>
      <c r="G187" s="257"/>
      <c r="H187" s="257"/>
      <c r="I187" s="257"/>
    </row>
    <row r="188" spans="1:9">
      <c r="A188" s="289"/>
      <c r="B188" s="289"/>
      <c r="C188" s="289"/>
      <c r="D188" s="289"/>
      <c r="E188" s="289"/>
      <c r="F188" s="289"/>
      <c r="G188" s="257"/>
      <c r="H188" s="257"/>
      <c r="I188" s="257"/>
    </row>
    <row r="189" spans="1:9">
      <c r="A189" s="289"/>
      <c r="B189" s="289"/>
      <c r="C189" s="289"/>
      <c r="D189" s="289"/>
      <c r="E189" s="289"/>
      <c r="F189" s="289"/>
      <c r="G189" s="257"/>
      <c r="H189" s="257"/>
      <c r="I189" s="257"/>
    </row>
    <row r="190" spans="1:9">
      <c r="A190" s="289"/>
      <c r="B190" s="289"/>
      <c r="C190" s="289"/>
      <c r="D190" s="289"/>
      <c r="E190" s="289"/>
      <c r="F190" s="289"/>
      <c r="G190" s="257"/>
      <c r="H190" s="257"/>
      <c r="I190" s="257"/>
    </row>
    <row r="191" spans="1:9">
      <c r="A191" s="289"/>
      <c r="B191" s="289"/>
      <c r="C191" s="289"/>
      <c r="D191" s="289"/>
      <c r="E191" s="289"/>
      <c r="F191" s="289"/>
      <c r="G191" s="257"/>
      <c r="H191" s="257"/>
      <c r="I191" s="257"/>
    </row>
    <row r="192" spans="1:9">
      <c r="A192" s="289"/>
      <c r="B192" s="289"/>
      <c r="C192" s="289"/>
      <c r="D192" s="289"/>
      <c r="E192" s="289"/>
      <c r="F192" s="289"/>
      <c r="G192" s="257"/>
      <c r="H192" s="257"/>
      <c r="I192" s="257"/>
    </row>
    <row r="193" spans="1:9">
      <c r="A193" s="289"/>
      <c r="B193" s="289"/>
      <c r="C193" s="289"/>
      <c r="D193" s="289"/>
      <c r="E193" s="289"/>
      <c r="F193" s="289"/>
      <c r="G193" s="257"/>
      <c r="H193" s="257"/>
      <c r="I193" s="257"/>
    </row>
    <row r="194" spans="1:9">
      <c r="A194" s="289"/>
      <c r="B194" s="289"/>
      <c r="C194" s="289"/>
      <c r="D194" s="289"/>
      <c r="E194" s="289"/>
      <c r="F194" s="289"/>
      <c r="G194" s="257"/>
      <c r="H194" s="257"/>
      <c r="I194" s="257"/>
    </row>
    <row r="195" spans="1:9">
      <c r="A195" s="289"/>
      <c r="B195" s="289"/>
      <c r="C195" s="289"/>
      <c r="D195" s="289"/>
      <c r="E195" s="289"/>
      <c r="F195" s="289"/>
      <c r="G195" s="257"/>
      <c r="H195" s="257"/>
      <c r="I195" s="257"/>
    </row>
    <row r="196" spans="1:9">
      <c r="A196" s="257"/>
      <c r="B196" s="257"/>
      <c r="C196" s="257"/>
      <c r="D196" s="257"/>
      <c r="E196" s="257"/>
      <c r="F196" s="257"/>
      <c r="G196" s="257"/>
      <c r="H196" s="257"/>
      <c r="I196" s="257"/>
    </row>
    <row r="197" spans="1:9">
      <c r="A197" s="257"/>
      <c r="B197" s="257"/>
      <c r="C197" s="257"/>
      <c r="D197" s="257"/>
      <c r="E197" s="257"/>
      <c r="F197" s="257"/>
      <c r="G197" s="257"/>
      <c r="H197" s="257"/>
      <c r="I197" s="257"/>
    </row>
    <row r="198" spans="1:9">
      <c r="A198" s="257"/>
      <c r="B198" s="257"/>
      <c r="C198" s="257"/>
      <c r="D198" s="257"/>
      <c r="E198" s="257"/>
      <c r="F198" s="257"/>
      <c r="G198" s="257"/>
      <c r="H198" s="257"/>
      <c r="I198" s="257"/>
    </row>
    <row r="199" spans="1:9">
      <c r="A199" s="257"/>
      <c r="B199" s="257"/>
      <c r="C199" s="257"/>
      <c r="D199" s="257"/>
      <c r="E199" s="257"/>
      <c r="F199" s="257"/>
      <c r="G199" s="257"/>
      <c r="H199" s="257"/>
      <c r="I199" s="257"/>
    </row>
    <row r="200" spans="1:9">
      <c r="A200" s="257"/>
      <c r="B200" s="257"/>
      <c r="C200" s="257"/>
      <c r="D200" s="257"/>
      <c r="E200" s="257"/>
      <c r="F200" s="257"/>
      <c r="G200" s="257"/>
      <c r="H200" s="257"/>
      <c r="I200" s="257"/>
    </row>
    <row r="201" spans="1:9">
      <c r="A201" s="257"/>
      <c r="B201" s="257"/>
      <c r="C201" s="257"/>
      <c r="D201" s="257"/>
      <c r="E201" s="257"/>
      <c r="F201" s="257"/>
      <c r="G201" s="257"/>
      <c r="H201" s="257"/>
      <c r="I201" s="257"/>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53" t="s">
        <v>720</v>
      </c>
      <c r="B1" s="853"/>
      <c r="C1" s="853"/>
      <c r="D1" s="323"/>
      <c r="E1" s="231"/>
    </row>
    <row r="2" spans="1:5">
      <c r="A2" s="853" t="s">
        <v>21</v>
      </c>
      <c r="B2" s="853"/>
      <c r="C2" s="853"/>
      <c r="D2" s="323"/>
      <c r="E2" s="231"/>
    </row>
    <row r="3" spans="1:5" ht="15.75" thickBot="1">
      <c r="A3" s="854"/>
      <c r="B3" s="854"/>
      <c r="C3" s="854"/>
      <c r="D3" s="854"/>
    </row>
    <row r="4" spans="1:5">
      <c r="A4" s="855" t="s">
        <v>21</v>
      </c>
      <c r="B4" s="856"/>
      <c r="C4" s="856"/>
      <c r="D4" s="861" t="s">
        <v>1058</v>
      </c>
    </row>
    <row r="5" spans="1:5" ht="15.75" thickBot="1">
      <c r="A5" s="875"/>
      <c r="B5" s="876"/>
      <c r="C5" s="876"/>
      <c r="D5" s="877"/>
    </row>
    <row r="6" spans="1:5" ht="15.75" thickBot="1">
      <c r="A6" s="335" t="str">
        <f>Obsah!A3</f>
        <v>Informace platné k datu</v>
      </c>
      <c r="B6" s="336"/>
      <c r="C6" s="337" t="str">
        <f>Obsah!C3</f>
        <v>(31/12/2015)</v>
      </c>
      <c r="D6" s="338"/>
    </row>
    <row r="7" spans="1:5" ht="15.75" thickBot="1">
      <c r="A7" s="145" t="s">
        <v>41</v>
      </c>
      <c r="B7" s="929"/>
      <c r="C7" s="929"/>
      <c r="D7" s="141" t="s">
        <v>208</v>
      </c>
    </row>
    <row r="8" spans="1:5" ht="15" customHeight="1">
      <c r="A8" s="917" t="s">
        <v>215</v>
      </c>
      <c r="B8" s="918"/>
      <c r="C8" s="919"/>
      <c r="D8" s="906" t="s">
        <v>209</v>
      </c>
    </row>
    <row r="9" spans="1:5">
      <c r="A9" s="920"/>
      <c r="B9" s="921"/>
      <c r="C9" s="922"/>
      <c r="D9" s="916"/>
    </row>
    <row r="10" spans="1:5">
      <c r="A10" s="390" t="s">
        <v>44</v>
      </c>
      <c r="B10" s="933" t="s">
        <v>43</v>
      </c>
      <c r="C10" s="934"/>
      <c r="D10" s="916"/>
    </row>
    <row r="11" spans="1:5">
      <c r="A11" s="31"/>
      <c r="B11" s="933"/>
      <c r="C11" s="934"/>
      <c r="D11" s="916"/>
    </row>
    <row r="12" spans="1:5">
      <c r="A12" s="10"/>
      <c r="B12" s="933"/>
      <c r="C12" s="934"/>
      <c r="D12" s="916"/>
    </row>
    <row r="13" spans="1:5">
      <c r="A13" s="10"/>
      <c r="B13" s="933"/>
      <c r="C13" s="934"/>
      <c r="D13" s="916"/>
    </row>
    <row r="14" spans="1:5">
      <c r="A14" s="10"/>
      <c r="B14" s="933"/>
      <c r="C14" s="934"/>
      <c r="D14" s="916"/>
    </row>
    <row r="15" spans="1:5">
      <c r="A15" s="10"/>
      <c r="B15" s="933"/>
      <c r="C15" s="934"/>
      <c r="D15" s="916"/>
    </row>
    <row r="16" spans="1:5">
      <c r="A16" s="10"/>
      <c r="B16" s="933"/>
      <c r="C16" s="934"/>
      <c r="D16" s="916"/>
    </row>
    <row r="17" spans="1:4">
      <c r="A17" s="10"/>
      <c r="B17" s="933"/>
      <c r="C17" s="934"/>
      <c r="D17" s="916"/>
    </row>
    <row r="18" spans="1:4">
      <c r="A18" s="10"/>
      <c r="B18" s="933"/>
      <c r="C18" s="934"/>
      <c r="D18" s="916"/>
    </row>
    <row r="19" spans="1:4">
      <c r="A19" s="10"/>
      <c r="B19" s="933"/>
      <c r="C19" s="934"/>
      <c r="D19" s="916"/>
    </row>
    <row r="20" spans="1:4" ht="15.75" thickBot="1">
      <c r="A20" s="107"/>
      <c r="B20" s="927"/>
      <c r="C20" s="928"/>
      <c r="D20" s="907"/>
    </row>
    <row r="21" spans="1:4" ht="15" hidden="1" customHeight="1" outlineLevel="1">
      <c r="A21" s="31"/>
      <c r="B21" s="32"/>
      <c r="C21" s="123"/>
      <c r="D21" s="925" t="s">
        <v>209</v>
      </c>
    </row>
    <row r="22" spans="1:4" ht="15" hidden="1" customHeight="1" outlineLevel="1">
      <c r="A22" s="10"/>
      <c r="B22" s="9"/>
      <c r="C22" s="97"/>
      <c r="D22" s="925"/>
    </row>
    <row r="23" spans="1:4" ht="15" hidden="1" customHeight="1" outlineLevel="1">
      <c r="A23" s="10"/>
      <c r="B23" s="9"/>
      <c r="C23" s="97"/>
      <c r="D23" s="925"/>
    </row>
    <row r="24" spans="1:4" ht="15" hidden="1" customHeight="1" outlineLevel="1">
      <c r="A24" s="10"/>
      <c r="B24" s="9"/>
      <c r="C24" s="97"/>
      <c r="D24" s="925"/>
    </row>
    <row r="25" spans="1:4" ht="15" hidden="1" customHeight="1" outlineLevel="1">
      <c r="A25" s="10"/>
      <c r="B25" s="9"/>
      <c r="C25" s="97"/>
      <c r="D25" s="925"/>
    </row>
    <row r="26" spans="1:4" ht="15" hidden="1" customHeight="1" outlineLevel="1">
      <c r="A26" s="10"/>
      <c r="B26" s="9"/>
      <c r="C26" s="97"/>
      <c r="D26" s="925"/>
    </row>
    <row r="27" spans="1:4" ht="15" hidden="1" customHeight="1" outlineLevel="1">
      <c r="A27" s="10"/>
      <c r="B27" s="9"/>
      <c r="C27" s="97"/>
      <c r="D27" s="925"/>
    </row>
    <row r="28" spans="1:4" ht="15" hidden="1" customHeight="1" outlineLevel="1">
      <c r="A28" s="10"/>
      <c r="B28" s="9"/>
      <c r="C28" s="97"/>
      <c r="D28" s="925"/>
    </row>
    <row r="29" spans="1:4" ht="15" hidden="1" customHeight="1" outlineLevel="1">
      <c r="A29" s="10"/>
      <c r="B29" s="9"/>
      <c r="C29" s="97"/>
      <c r="D29" s="925"/>
    </row>
    <row r="30" spans="1:4" ht="15" hidden="1" customHeight="1" outlineLevel="1">
      <c r="A30" s="10"/>
      <c r="B30" s="9"/>
      <c r="C30" s="97"/>
      <c r="D30" s="925"/>
    </row>
    <row r="31" spans="1:4" ht="15" hidden="1" customHeight="1" outlineLevel="1">
      <c r="A31" s="10"/>
      <c r="B31" s="9"/>
      <c r="C31" s="97"/>
      <c r="D31" s="925"/>
    </row>
    <row r="32" spans="1:4" ht="15" hidden="1" customHeight="1" outlineLevel="1">
      <c r="A32" s="10"/>
      <c r="B32" s="9"/>
      <c r="C32" s="97"/>
      <c r="D32" s="925"/>
    </row>
    <row r="33" spans="1:4" ht="15" hidden="1" customHeight="1" outlineLevel="1">
      <c r="A33" s="10"/>
      <c r="B33" s="9"/>
      <c r="C33" s="97"/>
      <c r="D33" s="925"/>
    </row>
    <row r="34" spans="1:4" ht="15" hidden="1" customHeight="1" outlineLevel="1">
      <c r="A34" s="10"/>
      <c r="B34" s="9"/>
      <c r="C34" s="97"/>
      <c r="D34" s="925"/>
    </row>
    <row r="35" spans="1:4" ht="15" hidden="1" customHeight="1" outlineLevel="1">
      <c r="A35" s="10"/>
      <c r="B35" s="9"/>
      <c r="C35" s="97"/>
      <c r="D35" s="925"/>
    </row>
    <row r="36" spans="1:4" ht="15" hidden="1" customHeight="1" outlineLevel="1">
      <c r="A36" s="10"/>
      <c r="B36" s="9"/>
      <c r="C36" s="97"/>
      <c r="D36" s="925"/>
    </row>
    <row r="37" spans="1:4" ht="15" hidden="1" customHeight="1" outlineLevel="1">
      <c r="A37" s="10"/>
      <c r="B37" s="9"/>
      <c r="C37" s="97"/>
      <c r="D37" s="925"/>
    </row>
    <row r="38" spans="1:4" ht="15" hidden="1" customHeight="1" outlineLevel="1">
      <c r="A38" s="10"/>
      <c r="B38" s="9"/>
      <c r="C38" s="97"/>
      <c r="D38" s="925"/>
    </row>
    <row r="39" spans="1:4" ht="15" hidden="1" customHeight="1" outlineLevel="1">
      <c r="A39" s="10"/>
      <c r="B39" s="9"/>
      <c r="C39" s="97"/>
      <c r="D39" s="925"/>
    </row>
    <row r="40" spans="1:4" ht="15" hidden="1" customHeight="1" outlineLevel="1">
      <c r="A40" s="10"/>
      <c r="B40" s="9"/>
      <c r="C40" s="97"/>
      <c r="D40" s="925"/>
    </row>
    <row r="41" spans="1:4" ht="15" hidden="1" customHeight="1" outlineLevel="1">
      <c r="A41" s="10"/>
      <c r="B41" s="9"/>
      <c r="C41" s="97"/>
      <c r="D41" s="925"/>
    </row>
    <row r="42" spans="1:4" ht="15" hidden="1" customHeight="1" outlineLevel="1">
      <c r="A42" s="10"/>
      <c r="B42" s="9"/>
      <c r="C42" s="97"/>
      <c r="D42" s="925"/>
    </row>
    <row r="43" spans="1:4" ht="15" hidden="1" customHeight="1" outlineLevel="1">
      <c r="A43" s="10"/>
      <c r="B43" s="9"/>
      <c r="C43" s="97"/>
      <c r="D43" s="925"/>
    </row>
    <row r="44" spans="1:4" ht="15" hidden="1" customHeight="1" outlineLevel="1">
      <c r="A44" s="10"/>
      <c r="B44" s="9"/>
      <c r="C44" s="97"/>
      <c r="D44" s="925"/>
    </row>
    <row r="45" spans="1:4" ht="15" hidden="1" customHeight="1" outlineLevel="1">
      <c r="A45" s="10"/>
      <c r="B45" s="9"/>
      <c r="C45" s="97"/>
      <c r="D45" s="925"/>
    </row>
    <row r="46" spans="1:4" ht="15" hidden="1" customHeight="1" outlineLevel="1">
      <c r="A46" s="10"/>
      <c r="B46" s="9"/>
      <c r="C46" s="97"/>
      <c r="D46" s="925"/>
    </row>
    <row r="47" spans="1:4" ht="15" hidden="1" customHeight="1" outlineLevel="1">
      <c r="A47" s="10"/>
      <c r="B47" s="9"/>
      <c r="C47" s="97"/>
      <c r="D47" s="925"/>
    </row>
    <row r="48" spans="1:4" ht="15" hidden="1" customHeight="1" outlineLevel="1">
      <c r="A48" s="10"/>
      <c r="B48" s="9"/>
      <c r="C48" s="97"/>
      <c r="D48" s="925"/>
    </row>
    <row r="49" spans="1:4" ht="15" hidden="1" customHeight="1" outlineLevel="1">
      <c r="A49" s="10"/>
      <c r="B49" s="9"/>
      <c r="C49" s="97"/>
      <c r="D49" s="925"/>
    </row>
    <row r="50" spans="1:4" ht="15.75" hidden="1" customHeight="1" outlineLevel="1" thickBot="1">
      <c r="A50" s="11"/>
      <c r="B50" s="12"/>
      <c r="C50" s="125"/>
      <c r="D50" s="926"/>
    </row>
    <row r="51" spans="1:4" ht="30" customHeight="1" collapsed="1">
      <c r="A51" s="911" t="s">
        <v>42</v>
      </c>
      <c r="B51" s="912"/>
      <c r="C51" s="165"/>
      <c r="D51" s="923" t="s">
        <v>210</v>
      </c>
    </row>
    <row r="52" spans="1:4" ht="15" customHeight="1">
      <c r="A52" s="930" t="s">
        <v>45</v>
      </c>
      <c r="B52" s="904"/>
      <c r="C52" s="905"/>
      <c r="D52" s="924"/>
    </row>
    <row r="53" spans="1:4">
      <c r="A53" s="931"/>
      <c r="B53" s="931"/>
      <c r="C53" s="932"/>
      <c r="D53" s="924"/>
    </row>
    <row r="54" spans="1:4">
      <c r="A54" s="904"/>
      <c r="B54" s="904"/>
      <c r="C54" s="905"/>
      <c r="D54" s="924"/>
    </row>
    <row r="55" spans="1:4">
      <c r="A55" s="904"/>
      <c r="B55" s="904"/>
      <c r="C55" s="905"/>
      <c r="D55" s="924"/>
    </row>
    <row r="56" spans="1:4">
      <c r="A56" s="904"/>
      <c r="B56" s="904"/>
      <c r="C56" s="905"/>
      <c r="D56" s="924"/>
    </row>
    <row r="57" spans="1:4">
      <c r="A57" s="904"/>
      <c r="B57" s="904"/>
      <c r="C57" s="905"/>
      <c r="D57" s="924"/>
    </row>
    <row r="58" spans="1:4">
      <c r="A58" s="904"/>
      <c r="B58" s="904"/>
      <c r="C58" s="905"/>
      <c r="D58" s="924"/>
    </row>
    <row r="59" spans="1:4">
      <c r="A59" s="904"/>
      <c r="B59" s="904"/>
      <c r="C59" s="905"/>
      <c r="D59" s="924"/>
    </row>
    <row r="60" spans="1:4">
      <c r="A60" s="904"/>
      <c r="B60" s="904"/>
      <c r="C60" s="905"/>
      <c r="D60" s="924"/>
    </row>
    <row r="61" spans="1:4">
      <c r="A61" s="904"/>
      <c r="B61" s="904"/>
      <c r="C61" s="905"/>
      <c r="D61" s="924"/>
    </row>
    <row r="62" spans="1:4" ht="15.75" thickBot="1">
      <c r="A62" s="904"/>
      <c r="B62" s="904"/>
      <c r="C62" s="905"/>
      <c r="D62" s="924"/>
    </row>
    <row r="63" spans="1:4" ht="15" hidden="1" customHeight="1" outlineLevel="1">
      <c r="A63" s="904"/>
      <c r="B63" s="904"/>
      <c r="C63" s="905"/>
      <c r="D63" s="146"/>
    </row>
    <row r="64" spans="1:4" ht="15" hidden="1" customHeight="1" outlineLevel="1">
      <c r="A64" s="904"/>
      <c r="B64" s="904"/>
      <c r="C64" s="905"/>
      <c r="D64" s="146"/>
    </row>
    <row r="65" spans="1:4" ht="15" hidden="1" customHeight="1" outlineLevel="1">
      <c r="A65" s="904"/>
      <c r="B65" s="904"/>
      <c r="C65" s="905"/>
      <c r="D65" s="146"/>
    </row>
    <row r="66" spans="1:4" ht="15" hidden="1" customHeight="1" outlineLevel="1">
      <c r="A66" s="904"/>
      <c r="B66" s="904"/>
      <c r="C66" s="905"/>
      <c r="D66" s="146"/>
    </row>
    <row r="67" spans="1:4" ht="15" hidden="1" customHeight="1" outlineLevel="1">
      <c r="A67" s="904"/>
      <c r="B67" s="904"/>
      <c r="C67" s="905"/>
      <c r="D67" s="146"/>
    </row>
    <row r="68" spans="1:4" ht="15" hidden="1" customHeight="1" outlineLevel="1">
      <c r="A68" s="904"/>
      <c r="B68" s="904"/>
      <c r="C68" s="905"/>
      <c r="D68" s="146"/>
    </row>
    <row r="69" spans="1:4" ht="15" hidden="1" customHeight="1" outlineLevel="1">
      <c r="A69" s="904"/>
      <c r="B69" s="904"/>
      <c r="C69" s="905"/>
      <c r="D69" s="146"/>
    </row>
    <row r="70" spans="1:4" ht="15" hidden="1" customHeight="1" outlineLevel="1">
      <c r="A70" s="904"/>
      <c r="B70" s="904"/>
      <c r="C70" s="905"/>
      <c r="D70" s="146"/>
    </row>
    <row r="71" spans="1:4" ht="15" hidden="1" customHeight="1" outlineLevel="1">
      <c r="A71" s="904"/>
      <c r="B71" s="904"/>
      <c r="C71" s="905"/>
      <c r="D71" s="146"/>
    </row>
    <row r="72" spans="1:4" ht="15" hidden="1" customHeight="1" outlineLevel="1">
      <c r="A72" s="904"/>
      <c r="B72" s="904"/>
      <c r="C72" s="905"/>
      <c r="D72" s="146"/>
    </row>
    <row r="73" spans="1:4" ht="15" hidden="1" customHeight="1" outlineLevel="1">
      <c r="A73" s="904"/>
      <c r="B73" s="904"/>
      <c r="C73" s="905"/>
      <c r="D73" s="146"/>
    </row>
    <row r="74" spans="1:4" ht="15" hidden="1" customHeight="1" outlineLevel="1">
      <c r="A74" s="904"/>
      <c r="B74" s="904"/>
      <c r="C74" s="905"/>
      <c r="D74" s="146"/>
    </row>
    <row r="75" spans="1:4" ht="15" hidden="1" customHeight="1" outlineLevel="1">
      <c r="A75" s="904"/>
      <c r="B75" s="904"/>
      <c r="C75" s="905"/>
      <c r="D75" s="146"/>
    </row>
    <row r="76" spans="1:4" ht="15" hidden="1" customHeight="1" outlineLevel="1">
      <c r="A76" s="904"/>
      <c r="B76" s="904"/>
      <c r="C76" s="905"/>
      <c r="D76" s="146"/>
    </row>
    <row r="77" spans="1:4" ht="15" hidden="1" customHeight="1" outlineLevel="1">
      <c r="A77" s="904"/>
      <c r="B77" s="904"/>
      <c r="C77" s="905"/>
      <c r="D77" s="146"/>
    </row>
    <row r="78" spans="1:4" ht="15" hidden="1" customHeight="1" outlineLevel="1">
      <c r="A78" s="904"/>
      <c r="B78" s="904"/>
      <c r="C78" s="905"/>
      <c r="D78" s="146"/>
    </row>
    <row r="79" spans="1:4" ht="15" hidden="1" customHeight="1" outlineLevel="1">
      <c r="A79" s="904"/>
      <c r="B79" s="904"/>
      <c r="C79" s="905"/>
      <c r="D79" s="146"/>
    </row>
    <row r="80" spans="1:4" ht="15" hidden="1" customHeight="1" outlineLevel="1">
      <c r="A80" s="904"/>
      <c r="B80" s="904"/>
      <c r="C80" s="905"/>
      <c r="D80" s="146"/>
    </row>
    <row r="81" spans="1:4" ht="15" hidden="1" customHeight="1" outlineLevel="1">
      <c r="A81" s="904"/>
      <c r="B81" s="904"/>
      <c r="C81" s="905"/>
      <c r="D81" s="146"/>
    </row>
    <row r="82" spans="1:4" ht="15" hidden="1" customHeight="1" outlineLevel="1">
      <c r="A82" s="904"/>
      <c r="B82" s="904"/>
      <c r="C82" s="905"/>
      <c r="D82" s="146"/>
    </row>
    <row r="83" spans="1:4" ht="15" hidden="1" customHeight="1" outlineLevel="1">
      <c r="A83" s="904"/>
      <c r="B83" s="904"/>
      <c r="C83" s="905"/>
      <c r="D83" s="146"/>
    </row>
    <row r="84" spans="1:4" ht="15" hidden="1" customHeight="1" outlineLevel="1">
      <c r="A84" s="904"/>
      <c r="B84" s="904"/>
      <c r="C84" s="905"/>
      <c r="D84" s="146"/>
    </row>
    <row r="85" spans="1:4" ht="15" hidden="1" customHeight="1" outlineLevel="1">
      <c r="A85" s="904"/>
      <c r="B85" s="904"/>
      <c r="C85" s="905"/>
      <c r="D85" s="146"/>
    </row>
    <row r="86" spans="1:4" ht="15" hidden="1" customHeight="1" outlineLevel="1">
      <c r="A86" s="904"/>
      <c r="B86" s="904"/>
      <c r="C86" s="905"/>
      <c r="D86" s="146"/>
    </row>
    <row r="87" spans="1:4" ht="15" hidden="1" customHeight="1" outlineLevel="1">
      <c r="A87" s="904"/>
      <c r="B87" s="904"/>
      <c r="C87" s="905"/>
      <c r="D87" s="146"/>
    </row>
    <row r="88" spans="1:4" ht="15" hidden="1" customHeight="1" outlineLevel="1">
      <c r="A88" s="904"/>
      <c r="B88" s="904"/>
      <c r="C88" s="905"/>
      <c r="D88" s="146"/>
    </row>
    <row r="89" spans="1:4" ht="15" hidden="1" customHeight="1" outlineLevel="1">
      <c r="A89" s="904"/>
      <c r="B89" s="904"/>
      <c r="C89" s="905"/>
      <c r="D89" s="146"/>
    </row>
    <row r="90" spans="1:4" ht="15" hidden="1" customHeight="1" outlineLevel="1">
      <c r="A90" s="904"/>
      <c r="B90" s="904"/>
      <c r="C90" s="905"/>
      <c r="D90" s="146"/>
    </row>
    <row r="91" spans="1:4" ht="15" hidden="1" customHeight="1" outlineLevel="1">
      <c r="A91" s="904"/>
      <c r="B91" s="904"/>
      <c r="C91" s="905"/>
      <c r="D91" s="146"/>
    </row>
    <row r="92" spans="1:4" ht="15" hidden="1" customHeight="1" outlineLevel="1">
      <c r="A92" s="904"/>
      <c r="B92" s="904"/>
      <c r="C92" s="905"/>
      <c r="D92" s="146"/>
    </row>
    <row r="93" spans="1:4" ht="15" hidden="1" customHeight="1" outlineLevel="1">
      <c r="A93" s="904"/>
      <c r="B93" s="904"/>
      <c r="C93" s="905"/>
      <c r="D93" s="146"/>
    </row>
    <row r="94" spans="1:4" ht="15" hidden="1" customHeight="1" outlineLevel="1">
      <c r="A94" s="904"/>
      <c r="B94" s="904"/>
      <c r="C94" s="905"/>
      <c r="D94" s="146"/>
    </row>
    <row r="95" spans="1:4" ht="15" hidden="1" customHeight="1" outlineLevel="1">
      <c r="A95" s="904"/>
      <c r="B95" s="904"/>
      <c r="C95" s="905"/>
      <c r="D95" s="146"/>
    </row>
    <row r="96" spans="1:4" ht="15" hidden="1" customHeight="1" outlineLevel="1">
      <c r="A96" s="904"/>
      <c r="B96" s="904"/>
      <c r="C96" s="905"/>
      <c r="D96" s="146"/>
    </row>
    <row r="97" spans="1:4" ht="15" hidden="1" customHeight="1" outlineLevel="1">
      <c r="A97" s="904"/>
      <c r="B97" s="904"/>
      <c r="C97" s="905"/>
      <c r="D97" s="146"/>
    </row>
    <row r="98" spans="1:4" ht="15" hidden="1" customHeight="1" outlineLevel="1">
      <c r="A98" s="904"/>
      <c r="B98" s="904"/>
      <c r="C98" s="905"/>
      <c r="D98" s="146"/>
    </row>
    <row r="99" spans="1:4" ht="15" hidden="1" customHeight="1" outlineLevel="1">
      <c r="A99" s="904"/>
      <c r="B99" s="904"/>
      <c r="C99" s="905"/>
      <c r="D99" s="146"/>
    </row>
    <row r="100" spans="1:4" ht="15" hidden="1" customHeight="1" outlineLevel="1">
      <c r="A100" s="904"/>
      <c r="B100" s="904"/>
      <c r="C100" s="905"/>
      <c r="D100" s="146"/>
    </row>
    <row r="101" spans="1:4" ht="15" hidden="1" customHeight="1" outlineLevel="1">
      <c r="A101" s="904"/>
      <c r="B101" s="904"/>
      <c r="C101" s="905"/>
      <c r="D101" s="147"/>
    </row>
    <row r="102" spans="1:4" ht="15" hidden="1" customHeight="1" outlineLevel="1">
      <c r="A102" s="904"/>
      <c r="B102" s="904"/>
      <c r="C102" s="905"/>
      <c r="D102" s="147"/>
    </row>
    <row r="103" spans="1:4" ht="15.75" hidden="1" customHeight="1" outlineLevel="1" thickBot="1">
      <c r="A103" s="914"/>
      <c r="B103" s="914"/>
      <c r="C103" s="915"/>
      <c r="D103" s="148"/>
    </row>
    <row r="104" spans="1:4" ht="30" customHeight="1" collapsed="1">
      <c r="A104" s="911" t="s">
        <v>214</v>
      </c>
      <c r="B104" s="912"/>
      <c r="C104" s="913"/>
      <c r="D104" s="906" t="s">
        <v>211</v>
      </c>
    </row>
    <row r="105" spans="1:4" ht="15.75" thickBot="1">
      <c r="A105" s="901"/>
      <c r="B105" s="902"/>
      <c r="C105" s="903"/>
      <c r="D105" s="907"/>
    </row>
    <row r="106" spans="1:4" ht="15" hidden="1" customHeight="1" outlineLevel="1">
      <c r="A106" s="901"/>
      <c r="B106" s="902"/>
      <c r="C106" s="903"/>
      <c r="D106" s="149"/>
    </row>
    <row r="107" spans="1:4" ht="15" hidden="1" customHeight="1" outlineLevel="1">
      <c r="A107" s="901"/>
      <c r="B107" s="902"/>
      <c r="C107" s="903"/>
      <c r="D107" s="149"/>
    </row>
    <row r="108" spans="1:4" ht="15" hidden="1" customHeight="1" outlineLevel="1">
      <c r="A108" s="901"/>
      <c r="B108" s="902"/>
      <c r="C108" s="903"/>
      <c r="D108" s="149"/>
    </row>
    <row r="109" spans="1:4" ht="15" hidden="1" customHeight="1" outlineLevel="1">
      <c r="A109" s="901"/>
      <c r="B109" s="902"/>
      <c r="C109" s="903"/>
      <c r="D109" s="149"/>
    </row>
    <row r="110" spans="1:4" ht="15" hidden="1" customHeight="1" outlineLevel="1">
      <c r="A110" s="901"/>
      <c r="B110" s="902"/>
      <c r="C110" s="903"/>
      <c r="D110" s="149"/>
    </row>
    <row r="111" spans="1:4" ht="15" hidden="1" customHeight="1" outlineLevel="1">
      <c r="A111" s="901"/>
      <c r="B111" s="902"/>
      <c r="C111" s="903"/>
      <c r="D111" s="149"/>
    </row>
    <row r="112" spans="1:4" ht="15" hidden="1" customHeight="1" outlineLevel="1">
      <c r="A112" s="901"/>
      <c r="B112" s="902"/>
      <c r="C112" s="903"/>
      <c r="D112" s="149"/>
    </row>
    <row r="113" spans="1:4" ht="15" hidden="1" customHeight="1" outlineLevel="1">
      <c r="A113" s="901"/>
      <c r="B113" s="902"/>
      <c r="C113" s="903"/>
      <c r="D113" s="149"/>
    </row>
    <row r="114" spans="1:4" ht="15.75" hidden="1" customHeight="1" outlineLevel="1" thickBot="1">
      <c r="A114" s="908"/>
      <c r="B114" s="909"/>
      <c r="C114" s="910"/>
      <c r="D114" s="150"/>
    </row>
    <row r="115" spans="1:4" ht="15" customHeight="1" collapsed="1">
      <c r="A115" s="911" t="s">
        <v>46</v>
      </c>
      <c r="B115" s="912"/>
      <c r="C115" s="913"/>
      <c r="D115" s="906" t="s">
        <v>212</v>
      </c>
    </row>
    <row r="116" spans="1:4" ht="15.75" thickBot="1">
      <c r="A116" s="901"/>
      <c r="B116" s="902"/>
      <c r="C116" s="903"/>
      <c r="D116" s="907"/>
    </row>
    <row r="117" spans="1:4" ht="15" hidden="1" customHeight="1" outlineLevel="1">
      <c r="A117" s="901"/>
      <c r="B117" s="902"/>
      <c r="C117" s="903"/>
      <c r="D117" s="898"/>
    </row>
    <row r="118" spans="1:4" ht="15" hidden="1" customHeight="1" outlineLevel="1">
      <c r="A118" s="901"/>
      <c r="B118" s="902"/>
      <c r="C118" s="903"/>
      <c r="D118" s="899"/>
    </row>
    <row r="119" spans="1:4" ht="15" hidden="1" customHeight="1" outlineLevel="1">
      <c r="A119" s="901"/>
      <c r="B119" s="902"/>
      <c r="C119" s="903"/>
      <c r="D119" s="899"/>
    </row>
    <row r="120" spans="1:4" ht="15" hidden="1" customHeight="1" outlineLevel="1">
      <c r="A120" s="901"/>
      <c r="B120" s="902"/>
      <c r="C120" s="903"/>
      <c r="D120" s="899"/>
    </row>
    <row r="121" spans="1:4" ht="15" hidden="1" customHeight="1" outlineLevel="1">
      <c r="A121" s="901"/>
      <c r="B121" s="902"/>
      <c r="C121" s="903"/>
      <c r="D121" s="899"/>
    </row>
    <row r="122" spans="1:4" ht="15" hidden="1" customHeight="1" outlineLevel="1">
      <c r="A122" s="901"/>
      <c r="B122" s="902"/>
      <c r="C122" s="903"/>
      <c r="D122" s="899"/>
    </row>
    <row r="123" spans="1:4" ht="15" hidden="1" customHeight="1" outlineLevel="1">
      <c r="A123" s="901"/>
      <c r="B123" s="902"/>
      <c r="C123" s="903"/>
      <c r="D123" s="899"/>
    </row>
    <row r="124" spans="1:4" ht="15" hidden="1" customHeight="1" outlineLevel="1">
      <c r="A124" s="901"/>
      <c r="B124" s="902"/>
      <c r="C124" s="903"/>
      <c r="D124" s="899"/>
    </row>
    <row r="125" spans="1:4" ht="15" hidden="1" customHeight="1" outlineLevel="1">
      <c r="A125" s="901"/>
      <c r="B125" s="902"/>
      <c r="C125" s="903"/>
      <c r="D125" s="899"/>
    </row>
    <row r="126" spans="1:4" ht="15.75" hidden="1" customHeight="1" outlineLevel="1" thickBot="1">
      <c r="A126" s="895"/>
      <c r="B126" s="896"/>
      <c r="C126" s="897"/>
      <c r="D126" s="900"/>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D6" sqref="D6"/>
    </sheetView>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43" t="s">
        <v>721</v>
      </c>
      <c r="B1" s="422"/>
      <c r="C1" s="961" t="s">
        <v>258</v>
      </c>
      <c r="D1" s="961"/>
      <c r="E1" s="961"/>
    </row>
    <row r="2" spans="1:5" ht="19.5" customHeight="1">
      <c r="A2" s="343" t="s">
        <v>979</v>
      </c>
      <c r="B2" s="422"/>
      <c r="C2" s="961"/>
      <c r="D2" s="961"/>
      <c r="E2" s="961"/>
    </row>
    <row r="3" spans="1:5" ht="15.75" thickBot="1">
      <c r="A3" s="962" t="s">
        <v>1059</v>
      </c>
      <c r="B3" s="962"/>
      <c r="C3" s="962"/>
      <c r="D3" s="962"/>
      <c r="E3" s="962"/>
    </row>
    <row r="4" spans="1:5">
      <c r="A4" s="963" t="s">
        <v>966</v>
      </c>
      <c r="B4" s="964"/>
      <c r="C4" s="964"/>
      <c r="D4" s="965"/>
      <c r="E4" s="969" t="s">
        <v>967</v>
      </c>
    </row>
    <row r="5" spans="1:5" ht="15.75" thickBot="1">
      <c r="A5" s="966"/>
      <c r="B5" s="967"/>
      <c r="C5" s="967"/>
      <c r="D5" s="968"/>
      <c r="E5" s="970"/>
    </row>
    <row r="6" spans="1:5" ht="15.75" thickBot="1">
      <c r="A6" s="971" t="s">
        <v>838</v>
      </c>
      <c r="B6" s="972"/>
      <c r="C6" s="972"/>
      <c r="D6" s="819" t="str">
        <f>Obsah!C3</f>
        <v>(31/12/2015)</v>
      </c>
      <c r="E6" s="423"/>
    </row>
    <row r="7" spans="1:5">
      <c r="A7" s="953" t="s">
        <v>996</v>
      </c>
      <c r="B7" s="954"/>
      <c r="C7" s="954"/>
      <c r="D7" s="955"/>
      <c r="E7" s="959" t="s">
        <v>977</v>
      </c>
    </row>
    <row r="8" spans="1:5" ht="15.75" thickBot="1">
      <c r="A8" s="956"/>
      <c r="B8" s="957"/>
      <c r="C8" s="957"/>
      <c r="D8" s="958"/>
      <c r="E8" s="960"/>
    </row>
    <row r="9" spans="1:5">
      <c r="A9" s="937" t="s">
        <v>1098</v>
      </c>
      <c r="B9" s="947" t="s">
        <v>1099</v>
      </c>
      <c r="C9" s="948"/>
      <c r="D9" s="731">
        <v>33646961.044210002</v>
      </c>
      <c r="E9" s="553"/>
    </row>
    <row r="10" spans="1:5" outlineLevel="1">
      <c r="A10" s="938"/>
      <c r="B10" s="949" t="s">
        <v>1100</v>
      </c>
      <c r="C10" s="950"/>
      <c r="D10" s="732">
        <v>5076336</v>
      </c>
      <c r="E10" s="554"/>
    </row>
    <row r="11" spans="1:5" outlineLevel="1">
      <c r="A11" s="938"/>
      <c r="B11" s="949" t="s">
        <v>1101</v>
      </c>
      <c r="C11" s="950"/>
      <c r="D11" s="732">
        <v>24569069.485490002</v>
      </c>
      <c r="E11" s="554"/>
    </row>
    <row r="12" spans="1:5" ht="15" customHeight="1" outlineLevel="1">
      <c r="A12" s="938"/>
      <c r="B12" s="949" t="s">
        <v>1102</v>
      </c>
      <c r="C12" s="950"/>
      <c r="D12" s="733">
        <v>-3472.33133</v>
      </c>
      <c r="E12" s="554"/>
    </row>
    <row r="13" spans="1:5" outlineLevel="1">
      <c r="A13" s="938"/>
      <c r="B13" s="949" t="s">
        <v>1103</v>
      </c>
      <c r="C13" s="950"/>
      <c r="D13" s="732">
        <v>1015270</v>
      </c>
      <c r="E13" s="554"/>
    </row>
    <row r="14" spans="1:5" ht="15" customHeight="1" outlineLevel="1">
      <c r="A14" s="938"/>
      <c r="B14" s="949" t="s">
        <v>1104</v>
      </c>
      <c r="C14" s="950"/>
      <c r="D14" s="732">
        <v>0</v>
      </c>
      <c r="E14" s="554"/>
    </row>
    <row r="15" spans="1:5" ht="15" customHeight="1" outlineLevel="1">
      <c r="A15" s="938"/>
      <c r="B15" s="949" t="s">
        <v>1105</v>
      </c>
      <c r="C15" s="950"/>
      <c r="D15" s="734">
        <v>2989757.89005</v>
      </c>
      <c r="E15" s="554"/>
    </row>
    <row r="16" spans="1:5" ht="15.75" outlineLevel="1" thickBot="1">
      <c r="A16" s="939"/>
      <c r="B16" s="951"/>
      <c r="C16" s="952"/>
      <c r="D16" s="735"/>
      <c r="E16" s="554"/>
    </row>
    <row r="17" spans="1:5" outlineLevel="1">
      <c r="A17" s="937" t="s">
        <v>1106</v>
      </c>
      <c r="B17" s="940" t="s">
        <v>1107</v>
      </c>
      <c r="C17" s="936"/>
      <c r="D17" s="736">
        <v>-3699986.1349566765</v>
      </c>
      <c r="E17" s="554"/>
    </row>
    <row r="18" spans="1:5" ht="15" customHeight="1" outlineLevel="1">
      <c r="A18" s="938"/>
      <c r="B18" s="941" t="s">
        <v>1108</v>
      </c>
      <c r="C18" s="942"/>
      <c r="D18" s="737">
        <v>3472.33133</v>
      </c>
      <c r="E18" s="554"/>
    </row>
    <row r="19" spans="1:5" ht="15" customHeight="1" outlineLevel="1">
      <c r="A19" s="938"/>
      <c r="B19" s="941" t="s">
        <v>1109</v>
      </c>
      <c r="C19" s="942"/>
      <c r="D19" s="737">
        <v>-195.78916667625268</v>
      </c>
      <c r="E19" s="554"/>
    </row>
    <row r="20" spans="1:5" outlineLevel="1">
      <c r="A20" s="938"/>
      <c r="B20" s="943" t="s">
        <v>1110</v>
      </c>
      <c r="C20" s="944"/>
      <c r="D20" s="737">
        <v>0</v>
      </c>
      <c r="E20" s="554"/>
    </row>
    <row r="21" spans="1:5" ht="15" customHeight="1" outlineLevel="1">
      <c r="A21" s="938"/>
      <c r="B21" s="941" t="s">
        <v>1111</v>
      </c>
      <c r="C21" s="942"/>
      <c r="D21" s="737">
        <v>-144826.56427</v>
      </c>
      <c r="E21" s="554"/>
    </row>
    <row r="22" spans="1:5" ht="15" customHeight="1" outlineLevel="1">
      <c r="A22" s="938"/>
      <c r="B22" s="941" t="s">
        <v>1112</v>
      </c>
      <c r="C22" s="942"/>
      <c r="D22" s="738">
        <v>-568678.22280000011</v>
      </c>
      <c r="E22" s="554"/>
    </row>
    <row r="23" spans="1:5" outlineLevel="1">
      <c r="A23" s="938"/>
      <c r="B23" s="943" t="s">
        <v>1113</v>
      </c>
      <c r="C23" s="944"/>
      <c r="D23" s="738">
        <v>-2989757.89005</v>
      </c>
      <c r="E23" s="554"/>
    </row>
    <row r="24" spans="1:5" ht="15" customHeight="1" outlineLevel="1">
      <c r="A24" s="938"/>
      <c r="B24" s="943" t="s">
        <v>1114</v>
      </c>
      <c r="C24" s="944"/>
      <c r="D24" s="739">
        <v>0</v>
      </c>
      <c r="E24" s="554"/>
    </row>
    <row r="25" spans="1:5" ht="15.75" outlineLevel="1" thickBot="1">
      <c r="A25" s="939"/>
      <c r="B25" s="945"/>
      <c r="C25" s="946"/>
      <c r="D25" s="740"/>
      <c r="E25" s="554"/>
    </row>
    <row r="26" spans="1:5" outlineLevel="1">
      <c r="A26" s="741"/>
      <c r="B26" s="935" t="s">
        <v>1115</v>
      </c>
      <c r="C26" s="936"/>
      <c r="D26" s="742">
        <v>29946974.909253325</v>
      </c>
      <c r="E26" s="554"/>
    </row>
    <row r="27" spans="1:5" outlineLevel="1">
      <c r="A27" s="257"/>
      <c r="B27" s="257"/>
      <c r="C27" s="257"/>
      <c r="D27" s="257"/>
      <c r="E27" s="554"/>
    </row>
    <row r="28" spans="1:5" ht="15.75" thickBot="1">
      <c r="A28" s="257"/>
      <c r="B28" s="257"/>
      <c r="C28" s="257"/>
      <c r="D28" s="257"/>
      <c r="E28" s="554"/>
    </row>
    <row r="29" spans="1:5" ht="60" customHeight="1">
      <c r="A29" s="979" t="s">
        <v>968</v>
      </c>
      <c r="B29" s="980"/>
      <c r="C29" s="980"/>
      <c r="D29" s="980"/>
      <c r="E29" s="981"/>
    </row>
    <row r="30" spans="1:5" ht="30" customHeight="1">
      <c r="A30" s="973" t="s">
        <v>969</v>
      </c>
      <c r="B30" s="974"/>
      <c r="C30" s="974"/>
      <c r="D30" s="974"/>
      <c r="E30" s="975"/>
    </row>
    <row r="31" spans="1:5" ht="75" customHeight="1">
      <c r="A31" s="973" t="s">
        <v>970</v>
      </c>
      <c r="B31" s="974"/>
      <c r="C31" s="974"/>
      <c r="D31" s="974"/>
      <c r="E31" s="975"/>
    </row>
    <row r="32" spans="1:5" ht="45" customHeight="1">
      <c r="A32" s="973" t="s">
        <v>971</v>
      </c>
      <c r="B32" s="974"/>
      <c r="C32" s="974"/>
      <c r="D32" s="974"/>
      <c r="E32" s="975"/>
    </row>
    <row r="33" spans="1:5" ht="30" customHeight="1">
      <c r="A33" s="973" t="s">
        <v>972</v>
      </c>
      <c r="B33" s="974"/>
      <c r="C33" s="974"/>
      <c r="D33" s="974"/>
      <c r="E33" s="975"/>
    </row>
    <row r="34" spans="1:5" ht="60" customHeight="1">
      <c r="A34" s="973" t="s">
        <v>973</v>
      </c>
      <c r="B34" s="974"/>
      <c r="C34" s="974"/>
      <c r="D34" s="974"/>
      <c r="E34" s="975"/>
    </row>
    <row r="35" spans="1:5" ht="30" customHeight="1">
      <c r="A35" s="973" t="s">
        <v>974</v>
      </c>
      <c r="B35" s="974"/>
      <c r="C35" s="974"/>
      <c r="D35" s="974"/>
      <c r="E35" s="975"/>
    </row>
    <row r="36" spans="1:5" ht="15.75" customHeight="1" thickBot="1">
      <c r="A36" s="976" t="s">
        <v>975</v>
      </c>
      <c r="B36" s="977"/>
      <c r="C36" s="977"/>
      <c r="D36" s="977"/>
      <c r="E36" s="978"/>
    </row>
  </sheetData>
  <mergeCells count="35">
    <mergeCell ref="A35:E35"/>
    <mergeCell ref="A36:E36"/>
    <mergeCell ref="A29:E29"/>
    <mergeCell ref="A30:E30"/>
    <mergeCell ref="A31:E31"/>
    <mergeCell ref="A32:E32"/>
    <mergeCell ref="A33:E33"/>
    <mergeCell ref="A34:E34"/>
    <mergeCell ref="A7:D8"/>
    <mergeCell ref="E7:E8"/>
    <mergeCell ref="C1:E2"/>
    <mergeCell ref="A3:E3"/>
    <mergeCell ref="A4:D5"/>
    <mergeCell ref="E4:E5"/>
    <mergeCell ref="A6:C6"/>
    <mergeCell ref="A9:A16"/>
    <mergeCell ref="B9:C9"/>
    <mergeCell ref="B10:C10"/>
    <mergeCell ref="B11:C11"/>
    <mergeCell ref="B12:C12"/>
    <mergeCell ref="B13:C13"/>
    <mergeCell ref="B14:C14"/>
    <mergeCell ref="B15:C15"/>
    <mergeCell ref="B16:C16"/>
    <mergeCell ref="B26:C2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7" zoomScaleNormal="87" workbookViewId="0">
      <selection activeCell="A6" sqref="A6:C6"/>
    </sheetView>
  </sheetViews>
  <sheetFormatPr defaultRowHeight="15"/>
  <cols>
    <col min="1" max="1" width="5.7109375" customWidth="1"/>
    <col min="2" max="2" width="7" customWidth="1"/>
    <col min="3" max="3" width="55.7109375" customWidth="1"/>
    <col min="4" max="4" width="48.28515625" customWidth="1"/>
    <col min="5" max="5" width="32.28515625" customWidth="1"/>
    <col min="6" max="6" width="24.28515625" customWidth="1"/>
    <col min="7" max="7" width="9.140625" customWidth="1"/>
  </cols>
  <sheetData>
    <row r="1" spans="1:8" ht="15" customHeight="1">
      <c r="A1" s="985" t="s">
        <v>722</v>
      </c>
      <c r="B1" s="986"/>
      <c r="C1" s="983" t="s">
        <v>258</v>
      </c>
      <c r="D1" s="983"/>
      <c r="E1" s="983"/>
      <c r="F1" s="220"/>
      <c r="G1" s="220"/>
      <c r="H1" s="220"/>
    </row>
    <row r="2" spans="1:8" ht="15" customHeight="1">
      <c r="A2" s="987" t="s">
        <v>252</v>
      </c>
      <c r="B2" s="988"/>
      <c r="C2" s="984"/>
      <c r="D2" s="984"/>
      <c r="E2" s="984"/>
      <c r="F2" s="220"/>
      <c r="G2" s="220"/>
      <c r="H2" s="220"/>
    </row>
    <row r="3" spans="1:8" ht="15.75" thickBot="1">
      <c r="A3" s="1002" t="s">
        <v>1060</v>
      </c>
      <c r="B3" s="1003"/>
      <c r="C3" s="1003"/>
      <c r="D3" s="1003"/>
      <c r="E3" s="1003"/>
    </row>
    <row r="4" spans="1:8" ht="14.25" customHeight="1">
      <c r="A4" s="963" t="s">
        <v>959</v>
      </c>
      <c r="B4" s="964"/>
      <c r="C4" s="964"/>
      <c r="D4" s="995"/>
      <c r="E4" s="995"/>
      <c r="F4" s="256"/>
      <c r="G4" s="231"/>
      <c r="H4" s="231"/>
    </row>
    <row r="5" spans="1:8" ht="14.25" customHeight="1" thickBot="1">
      <c r="A5" s="996"/>
      <c r="B5" s="997"/>
      <c r="C5" s="997"/>
      <c r="D5" s="998"/>
      <c r="E5" s="998"/>
      <c r="F5" s="256"/>
      <c r="G5" s="231"/>
      <c r="H5" s="231"/>
    </row>
    <row r="6" spans="1:8" ht="14.25" customHeight="1" thickBot="1">
      <c r="A6" s="999" t="s">
        <v>838</v>
      </c>
      <c r="B6" s="1000"/>
      <c r="C6" s="1001"/>
      <c r="D6" s="825" t="str">
        <f>Obsah!C3</f>
        <v>(31/12/2015)</v>
      </c>
      <c r="E6" s="384"/>
      <c r="F6" s="256"/>
      <c r="G6" s="231"/>
      <c r="H6" s="231"/>
    </row>
    <row r="7" spans="1:8">
      <c r="A7" s="205">
        <v>1</v>
      </c>
      <c r="B7" s="982" t="s">
        <v>263</v>
      </c>
      <c r="C7" s="982"/>
      <c r="D7" s="982"/>
      <c r="E7" s="204" t="s">
        <v>1168</v>
      </c>
      <c r="F7" s="200"/>
    </row>
    <row r="8" spans="1:8" ht="15" customHeight="1">
      <c r="A8" s="205">
        <v>2</v>
      </c>
      <c r="B8" s="982" t="s">
        <v>264</v>
      </c>
      <c r="C8" s="982"/>
      <c r="D8" s="982"/>
      <c r="E8" s="204" t="s">
        <v>1169</v>
      </c>
      <c r="F8" s="200"/>
    </row>
    <row r="9" spans="1:8" ht="51">
      <c r="A9" s="205">
        <v>3</v>
      </c>
      <c r="B9" s="989" t="s">
        <v>265</v>
      </c>
      <c r="C9" s="990"/>
      <c r="D9" s="991"/>
      <c r="E9" s="204" t="s">
        <v>1170</v>
      </c>
      <c r="F9" s="200"/>
    </row>
    <row r="10" spans="1:8" ht="15" customHeight="1">
      <c r="A10" s="992" t="s">
        <v>266</v>
      </c>
      <c r="B10" s="993"/>
      <c r="C10" s="993"/>
      <c r="D10" s="993"/>
      <c r="E10" s="994"/>
      <c r="F10" s="255"/>
    </row>
    <row r="11" spans="1:8">
      <c r="A11" s="205">
        <v>4</v>
      </c>
      <c r="B11" s="982" t="s">
        <v>267</v>
      </c>
      <c r="C11" s="982"/>
      <c r="D11" s="982"/>
      <c r="E11" s="204" t="s">
        <v>421</v>
      </c>
      <c r="F11" s="200"/>
    </row>
    <row r="12" spans="1:8">
      <c r="A12" s="205">
        <v>5</v>
      </c>
      <c r="B12" s="982" t="s">
        <v>268</v>
      </c>
      <c r="C12" s="982"/>
      <c r="D12" s="982"/>
      <c r="E12" s="204" t="s">
        <v>421</v>
      </c>
      <c r="F12" s="200"/>
    </row>
    <row r="13" spans="1:8">
      <c r="A13" s="205">
        <v>6</v>
      </c>
      <c r="B13" s="982" t="s">
        <v>269</v>
      </c>
      <c r="C13" s="982"/>
      <c r="D13" s="982"/>
      <c r="E13" s="204" t="s">
        <v>1171</v>
      </c>
      <c r="F13" s="200"/>
    </row>
    <row r="14" spans="1:8">
      <c r="A14" s="205">
        <v>7</v>
      </c>
      <c r="B14" s="982" t="s">
        <v>270</v>
      </c>
      <c r="C14" s="982"/>
      <c r="D14" s="982"/>
      <c r="E14" s="204" t="s">
        <v>1172</v>
      </c>
      <c r="F14" s="200"/>
    </row>
    <row r="15" spans="1:8" ht="25.5">
      <c r="A15" s="205">
        <v>8</v>
      </c>
      <c r="B15" s="982" t="s">
        <v>271</v>
      </c>
      <c r="C15" s="982"/>
      <c r="D15" s="982"/>
      <c r="E15" s="204" t="s">
        <v>1230</v>
      </c>
      <c r="F15" s="200"/>
    </row>
    <row r="16" spans="1:8">
      <c r="A16" s="205">
        <v>9</v>
      </c>
      <c r="B16" s="982" t="s">
        <v>272</v>
      </c>
      <c r="C16" s="982"/>
      <c r="D16" s="982"/>
      <c r="E16" s="204" t="s">
        <v>1173</v>
      </c>
      <c r="F16" s="200"/>
    </row>
    <row r="17" spans="1:6" ht="40.5" customHeight="1">
      <c r="A17" s="206" t="s">
        <v>259</v>
      </c>
      <c r="B17" s="982" t="s">
        <v>273</v>
      </c>
      <c r="C17" s="982"/>
      <c r="D17" s="982"/>
      <c r="E17" s="204" t="s">
        <v>1174</v>
      </c>
      <c r="F17" s="200"/>
    </row>
    <row r="18" spans="1:6">
      <c r="A18" s="206" t="s">
        <v>260</v>
      </c>
      <c r="B18" s="982" t="s">
        <v>274</v>
      </c>
      <c r="C18" s="982"/>
      <c r="D18" s="982"/>
      <c r="E18" s="204" t="s">
        <v>1175</v>
      </c>
      <c r="F18" s="200"/>
    </row>
    <row r="19" spans="1:6">
      <c r="A19" s="205">
        <v>10</v>
      </c>
      <c r="B19" s="982" t="s">
        <v>275</v>
      </c>
      <c r="C19" s="982"/>
      <c r="D19" s="982"/>
      <c r="E19" s="204" t="s">
        <v>1176</v>
      </c>
      <c r="F19" s="200"/>
    </row>
    <row r="20" spans="1:6">
      <c r="A20" s="205">
        <v>11</v>
      </c>
      <c r="B20" s="982" t="s">
        <v>276</v>
      </c>
      <c r="C20" s="982"/>
      <c r="D20" s="982"/>
      <c r="E20" s="204" t="s">
        <v>1177</v>
      </c>
      <c r="F20" s="200"/>
    </row>
    <row r="21" spans="1:6">
      <c r="A21" s="205">
        <v>12</v>
      </c>
      <c r="B21" s="982" t="s">
        <v>277</v>
      </c>
      <c r="C21" s="982"/>
      <c r="D21" s="982"/>
      <c r="E21" s="204" t="s">
        <v>1178</v>
      </c>
      <c r="F21" s="200"/>
    </row>
    <row r="22" spans="1:6">
      <c r="A22" s="205">
        <v>13</v>
      </c>
      <c r="B22" s="982" t="s">
        <v>278</v>
      </c>
      <c r="C22" s="982"/>
      <c r="D22" s="982"/>
      <c r="E22" s="204" t="s">
        <v>1175</v>
      </c>
      <c r="F22" s="200"/>
    </row>
    <row r="23" spans="1:6">
      <c r="A23" s="205">
        <v>14</v>
      </c>
      <c r="B23" s="982" t="s">
        <v>279</v>
      </c>
      <c r="C23" s="982"/>
      <c r="D23" s="982"/>
      <c r="E23" s="204" t="s">
        <v>1179</v>
      </c>
      <c r="F23" s="200"/>
    </row>
    <row r="24" spans="1:6">
      <c r="A24" s="205">
        <v>15</v>
      </c>
      <c r="B24" s="982" t="s">
        <v>280</v>
      </c>
      <c r="C24" s="982"/>
      <c r="D24" s="982"/>
      <c r="E24" s="204" t="s">
        <v>1179</v>
      </c>
      <c r="F24" s="200"/>
    </row>
    <row r="25" spans="1:6">
      <c r="A25" s="205">
        <v>16</v>
      </c>
      <c r="B25" s="982" t="s">
        <v>281</v>
      </c>
      <c r="C25" s="982"/>
      <c r="D25" s="982"/>
      <c r="E25" s="204" t="s">
        <v>1179</v>
      </c>
      <c r="F25" s="200"/>
    </row>
    <row r="26" spans="1:6" ht="15" customHeight="1">
      <c r="A26" s="992" t="s">
        <v>282</v>
      </c>
      <c r="B26" s="993"/>
      <c r="C26" s="993"/>
      <c r="D26" s="993"/>
      <c r="E26" s="994"/>
      <c r="F26" s="255"/>
    </row>
    <row r="27" spans="1:6">
      <c r="A27" s="205">
        <v>17</v>
      </c>
      <c r="B27" s="982" t="s">
        <v>283</v>
      </c>
      <c r="C27" s="982"/>
      <c r="D27" s="982"/>
      <c r="E27" s="204" t="s">
        <v>1180</v>
      </c>
      <c r="F27" s="200"/>
    </row>
    <row r="28" spans="1:6">
      <c r="A28" s="205">
        <v>18</v>
      </c>
      <c r="B28" s="982" t="s">
        <v>284</v>
      </c>
      <c r="C28" s="982"/>
      <c r="D28" s="982"/>
      <c r="E28" s="204" t="s">
        <v>1179</v>
      </c>
      <c r="F28" s="200"/>
    </row>
    <row r="29" spans="1:6">
      <c r="A29" s="205">
        <v>19</v>
      </c>
      <c r="B29" s="982" t="s">
        <v>285</v>
      </c>
      <c r="C29" s="982"/>
      <c r="D29" s="982"/>
      <c r="E29" s="204" t="s">
        <v>1181</v>
      </c>
      <c r="F29" s="200"/>
    </row>
    <row r="30" spans="1:6">
      <c r="A30" s="206" t="s">
        <v>261</v>
      </c>
      <c r="B30" s="982" t="s">
        <v>286</v>
      </c>
      <c r="C30" s="982"/>
      <c r="D30" s="982"/>
      <c r="E30" s="204" t="s">
        <v>1182</v>
      </c>
      <c r="F30" s="200"/>
    </row>
    <row r="31" spans="1:6">
      <c r="A31" s="206" t="s">
        <v>262</v>
      </c>
      <c r="B31" s="982" t="s">
        <v>287</v>
      </c>
      <c r="C31" s="982"/>
      <c r="D31" s="982"/>
      <c r="E31" s="204" t="s">
        <v>1182</v>
      </c>
      <c r="F31" s="200"/>
    </row>
    <row r="32" spans="1:6">
      <c r="A32" s="205">
        <v>21</v>
      </c>
      <c r="B32" s="982" t="s">
        <v>288</v>
      </c>
      <c r="C32" s="982"/>
      <c r="D32" s="982"/>
      <c r="E32" s="204" t="s">
        <v>1179</v>
      </c>
      <c r="F32" s="200"/>
    </row>
    <row r="33" spans="1:6">
      <c r="A33" s="205">
        <v>22</v>
      </c>
      <c r="B33" s="982" t="s">
        <v>289</v>
      </c>
      <c r="C33" s="982"/>
      <c r="D33" s="982"/>
      <c r="E33" s="204" t="s">
        <v>1183</v>
      </c>
      <c r="F33" s="200"/>
    </row>
    <row r="34" spans="1:6">
      <c r="A34" s="205">
        <v>23</v>
      </c>
      <c r="B34" s="982" t="s">
        <v>290</v>
      </c>
      <c r="C34" s="982"/>
      <c r="D34" s="982"/>
      <c r="E34" s="204" t="s">
        <v>1184</v>
      </c>
      <c r="F34" s="200"/>
    </row>
    <row r="35" spans="1:6">
      <c r="A35" s="205">
        <v>24</v>
      </c>
      <c r="B35" s="982" t="s">
        <v>291</v>
      </c>
      <c r="C35" s="982"/>
      <c r="D35" s="982"/>
      <c r="E35" s="204" t="s">
        <v>1185</v>
      </c>
      <c r="F35" s="200"/>
    </row>
    <row r="36" spans="1:6">
      <c r="A36" s="205">
        <v>25</v>
      </c>
      <c r="B36" s="982" t="s">
        <v>292</v>
      </c>
      <c r="C36" s="982"/>
      <c r="D36" s="982"/>
      <c r="E36" s="204" t="s">
        <v>1185</v>
      </c>
      <c r="F36" s="200"/>
    </row>
    <row r="37" spans="1:6">
      <c r="A37" s="205">
        <v>26</v>
      </c>
      <c r="B37" s="982" t="s">
        <v>293</v>
      </c>
      <c r="C37" s="982"/>
      <c r="D37" s="982"/>
      <c r="E37" s="204" t="s">
        <v>1185</v>
      </c>
      <c r="F37" s="200"/>
    </row>
    <row r="38" spans="1:6">
      <c r="A38" s="205">
        <v>27</v>
      </c>
      <c r="B38" s="982" t="s">
        <v>294</v>
      </c>
      <c r="C38" s="982"/>
      <c r="D38" s="982"/>
      <c r="E38" s="204" t="s">
        <v>1185</v>
      </c>
      <c r="F38" s="200"/>
    </row>
    <row r="39" spans="1:6">
      <c r="A39" s="205">
        <v>28</v>
      </c>
      <c r="B39" s="982" t="s">
        <v>295</v>
      </c>
      <c r="C39" s="982"/>
      <c r="D39" s="982"/>
      <c r="E39" s="204" t="s">
        <v>1185</v>
      </c>
      <c r="F39" s="200"/>
    </row>
    <row r="40" spans="1:6">
      <c r="A40" s="205">
        <v>29</v>
      </c>
      <c r="B40" s="982" t="s">
        <v>296</v>
      </c>
      <c r="C40" s="982"/>
      <c r="D40" s="982"/>
      <c r="E40" s="204" t="s">
        <v>1185</v>
      </c>
      <c r="F40" s="200"/>
    </row>
    <row r="41" spans="1:6">
      <c r="A41" s="205">
        <v>30</v>
      </c>
      <c r="B41" s="982" t="s">
        <v>297</v>
      </c>
      <c r="C41" s="982"/>
      <c r="D41" s="982"/>
      <c r="E41" s="204" t="s">
        <v>1181</v>
      </c>
      <c r="F41" s="200"/>
    </row>
    <row r="42" spans="1:6">
      <c r="A42" s="205">
        <v>31</v>
      </c>
      <c r="B42" s="982" t="s">
        <v>298</v>
      </c>
      <c r="C42" s="982"/>
      <c r="D42" s="982"/>
      <c r="E42" s="204" t="s">
        <v>1186</v>
      </c>
      <c r="F42" s="200"/>
    </row>
    <row r="43" spans="1:6">
      <c r="A43" s="205">
        <v>32</v>
      </c>
      <c r="B43" s="982" t="s">
        <v>299</v>
      </c>
      <c r="C43" s="982"/>
      <c r="D43" s="982"/>
      <c r="E43" s="204" t="s">
        <v>1187</v>
      </c>
      <c r="F43" s="200"/>
    </row>
    <row r="44" spans="1:6">
      <c r="A44" s="205">
        <v>33</v>
      </c>
      <c r="B44" s="982" t="s">
        <v>300</v>
      </c>
      <c r="C44" s="982"/>
      <c r="D44" s="982"/>
      <c r="E44" s="204" t="s">
        <v>1188</v>
      </c>
      <c r="F44" s="200"/>
    </row>
    <row r="45" spans="1:6">
      <c r="A45" s="205">
        <v>34</v>
      </c>
      <c r="B45" s="982" t="s">
        <v>301</v>
      </c>
      <c r="C45" s="982"/>
      <c r="D45" s="982"/>
      <c r="E45" s="204" t="s">
        <v>1185</v>
      </c>
      <c r="F45" s="200"/>
    </row>
    <row r="46" spans="1:6" ht="29.25" customHeight="1">
      <c r="A46" s="205">
        <v>35</v>
      </c>
      <c r="B46" s="982" t="s">
        <v>302</v>
      </c>
      <c r="C46" s="982"/>
      <c r="D46" s="982"/>
      <c r="E46" s="204" t="s">
        <v>1189</v>
      </c>
      <c r="F46" s="200"/>
    </row>
    <row r="47" spans="1:6">
      <c r="A47" s="205">
        <v>36</v>
      </c>
      <c r="B47" s="982" t="s">
        <v>303</v>
      </c>
      <c r="C47" s="982"/>
      <c r="D47" s="982"/>
      <c r="E47" s="204" t="s">
        <v>1179</v>
      </c>
      <c r="F47" s="200"/>
    </row>
    <row r="48" spans="1:6">
      <c r="A48" s="205">
        <v>37</v>
      </c>
      <c r="B48" s="982" t="s">
        <v>304</v>
      </c>
      <c r="C48" s="982"/>
      <c r="D48" s="982"/>
      <c r="E48" s="204" t="s">
        <v>1185</v>
      </c>
      <c r="F48" s="200"/>
    </row>
    <row r="49" spans="1:6" ht="15.75" thickBot="1">
      <c r="A49" s="1013" t="s">
        <v>775</v>
      </c>
      <c r="B49" s="1014"/>
      <c r="C49" s="1014"/>
      <c r="D49" s="1014"/>
      <c r="E49" s="1015"/>
      <c r="F49" s="200"/>
    </row>
    <row r="50" spans="1:6" ht="15.75" thickBot="1">
      <c r="A50" s="1016"/>
      <c r="B50" s="1016"/>
      <c r="C50" s="1016"/>
      <c r="D50" s="1016"/>
      <c r="E50" s="1016"/>
      <c r="F50" s="200"/>
    </row>
    <row r="51" spans="1:6" ht="15" customHeight="1">
      <c r="A51" s="1006" t="s">
        <v>305</v>
      </c>
      <c r="B51" s="1007"/>
      <c r="C51" s="1007"/>
      <c r="D51" s="1007"/>
      <c r="E51" s="1008"/>
      <c r="F51" s="200"/>
    </row>
    <row r="52" spans="1:6" ht="45" customHeight="1">
      <c r="A52" s="1009" t="s">
        <v>960</v>
      </c>
      <c r="B52" s="982"/>
      <c r="C52" s="982"/>
      <c r="D52" s="982"/>
      <c r="E52" s="1004"/>
      <c r="F52" s="200"/>
    </row>
    <row r="53" spans="1:6" ht="30" customHeight="1">
      <c r="A53" s="1009" t="s">
        <v>306</v>
      </c>
      <c r="B53" s="982"/>
      <c r="C53" s="982"/>
      <c r="D53" s="982"/>
      <c r="E53" s="1004"/>
      <c r="F53" s="200"/>
    </row>
    <row r="54" spans="1:6" ht="30" customHeight="1" thickBot="1">
      <c r="A54" s="1010" t="s">
        <v>307</v>
      </c>
      <c r="B54" s="1011"/>
      <c r="C54" s="1011"/>
      <c r="D54" s="1011"/>
      <c r="E54" s="1012"/>
      <c r="F54" s="200"/>
    </row>
    <row r="55" spans="1:6" ht="15.75" thickBot="1">
      <c r="A55" s="1005"/>
      <c r="B55" s="1005"/>
      <c r="C55" s="1005"/>
      <c r="D55" s="1005"/>
      <c r="E55" s="1005"/>
      <c r="F55" s="200"/>
    </row>
    <row r="56" spans="1:6" ht="15" customHeight="1">
      <c r="A56" s="1006" t="s">
        <v>305</v>
      </c>
      <c r="B56" s="1007"/>
      <c r="C56" s="1007"/>
      <c r="D56" s="1007"/>
      <c r="E56" s="1008"/>
      <c r="F56" s="200"/>
    </row>
    <row r="57" spans="1:6" ht="30" customHeight="1">
      <c r="A57" s="205">
        <v>1</v>
      </c>
      <c r="B57" s="982" t="s">
        <v>308</v>
      </c>
      <c r="C57" s="982"/>
      <c r="D57" s="982"/>
      <c r="E57" s="1004"/>
      <c r="F57" s="200"/>
    </row>
    <row r="58" spans="1:6" ht="30" customHeight="1">
      <c r="A58" s="205">
        <v>2</v>
      </c>
      <c r="B58" s="982" t="s">
        <v>309</v>
      </c>
      <c r="C58" s="982"/>
      <c r="D58" s="982"/>
      <c r="E58" s="1004"/>
      <c r="F58" s="200"/>
    </row>
    <row r="59" spans="1:6" ht="30" customHeight="1">
      <c r="A59" s="205">
        <v>3</v>
      </c>
      <c r="B59" s="982" t="s">
        <v>310</v>
      </c>
      <c r="C59" s="982"/>
      <c r="D59" s="982"/>
      <c r="E59" s="1004"/>
      <c r="F59" s="200"/>
    </row>
    <row r="60" spans="1:6" ht="60" customHeight="1">
      <c r="A60" s="205">
        <v>4</v>
      </c>
      <c r="B60" s="982" t="s">
        <v>311</v>
      </c>
      <c r="C60" s="982"/>
      <c r="D60" s="982"/>
      <c r="E60" s="1004"/>
      <c r="F60" s="200"/>
    </row>
    <row r="61" spans="1:6" ht="30" customHeight="1">
      <c r="A61" s="205">
        <v>5</v>
      </c>
      <c r="B61" s="982" t="s">
        <v>312</v>
      </c>
      <c r="C61" s="982"/>
      <c r="D61" s="982"/>
      <c r="E61" s="1004"/>
      <c r="F61" s="200"/>
    </row>
    <row r="62" spans="1:6" ht="30" customHeight="1">
      <c r="A62" s="205">
        <v>6</v>
      </c>
      <c r="B62" s="982" t="s">
        <v>313</v>
      </c>
      <c r="C62" s="982"/>
      <c r="D62" s="982"/>
      <c r="E62" s="1004"/>
      <c r="F62" s="200"/>
    </row>
    <row r="63" spans="1:6" ht="45" customHeight="1">
      <c r="A63" s="205">
        <v>7</v>
      </c>
      <c r="B63" s="982" t="s">
        <v>314</v>
      </c>
      <c r="C63" s="982"/>
      <c r="D63" s="982"/>
      <c r="E63" s="1004"/>
      <c r="F63" s="200"/>
    </row>
    <row r="64" spans="1:6" ht="60" customHeight="1">
      <c r="A64" s="205">
        <v>8</v>
      </c>
      <c r="B64" s="982" t="s">
        <v>315</v>
      </c>
      <c r="C64" s="982"/>
      <c r="D64" s="982"/>
      <c r="E64" s="1004"/>
      <c r="F64" s="200"/>
    </row>
    <row r="65" spans="1:6" ht="30" customHeight="1">
      <c r="A65" s="205">
        <v>9</v>
      </c>
      <c r="B65" s="982" t="s">
        <v>316</v>
      </c>
      <c r="C65" s="982"/>
      <c r="D65" s="982"/>
      <c r="E65" s="1004"/>
      <c r="F65" s="200"/>
    </row>
    <row r="66" spans="1:6" ht="30" customHeight="1">
      <c r="A66" s="206" t="s">
        <v>259</v>
      </c>
      <c r="B66" s="982" t="s">
        <v>317</v>
      </c>
      <c r="C66" s="982"/>
      <c r="D66" s="982"/>
      <c r="E66" s="1004"/>
      <c r="F66" s="200"/>
    </row>
    <row r="67" spans="1:6" ht="30" customHeight="1">
      <c r="A67" s="206" t="s">
        <v>260</v>
      </c>
      <c r="B67" s="982" t="s">
        <v>318</v>
      </c>
      <c r="C67" s="982"/>
      <c r="D67" s="982"/>
      <c r="E67" s="1004"/>
      <c r="F67" s="200"/>
    </row>
    <row r="68" spans="1:6" ht="45" customHeight="1">
      <c r="A68" s="205">
        <v>10</v>
      </c>
      <c r="B68" s="982" t="s">
        <v>319</v>
      </c>
      <c r="C68" s="982"/>
      <c r="D68" s="982"/>
      <c r="E68" s="1004"/>
      <c r="F68" s="200"/>
    </row>
    <row r="69" spans="1:6" ht="30" customHeight="1">
      <c r="A69" s="205">
        <v>11</v>
      </c>
      <c r="B69" s="982" t="s">
        <v>320</v>
      </c>
      <c r="C69" s="982"/>
      <c r="D69" s="982"/>
      <c r="E69" s="1004"/>
      <c r="F69" s="200"/>
    </row>
    <row r="70" spans="1:6" ht="30" customHeight="1">
      <c r="A70" s="205">
        <v>12</v>
      </c>
      <c r="B70" s="982" t="s">
        <v>321</v>
      </c>
      <c r="C70" s="982"/>
      <c r="D70" s="982"/>
      <c r="E70" s="1004"/>
      <c r="F70" s="200"/>
    </row>
    <row r="71" spans="1:6" ht="30" customHeight="1">
      <c r="A71" s="205">
        <v>13</v>
      </c>
      <c r="B71" s="982" t="s">
        <v>322</v>
      </c>
      <c r="C71" s="982"/>
      <c r="D71" s="982"/>
      <c r="E71" s="1004"/>
      <c r="F71" s="200"/>
    </row>
    <row r="72" spans="1:6" ht="30" customHeight="1">
      <c r="A72" s="205">
        <v>14</v>
      </c>
      <c r="B72" s="982" t="s">
        <v>323</v>
      </c>
      <c r="C72" s="982"/>
      <c r="D72" s="982"/>
      <c r="E72" s="1004"/>
      <c r="F72" s="200"/>
    </row>
    <row r="73" spans="1:6" ht="60" customHeight="1">
      <c r="A73" s="205">
        <v>15</v>
      </c>
      <c r="B73" s="982" t="s">
        <v>324</v>
      </c>
      <c r="C73" s="982"/>
      <c r="D73" s="982"/>
      <c r="E73" s="1004"/>
      <c r="F73" s="200"/>
    </row>
    <row r="74" spans="1:6" ht="30" customHeight="1">
      <c r="A74" s="205">
        <v>16</v>
      </c>
      <c r="B74" s="982" t="s">
        <v>325</v>
      </c>
      <c r="C74" s="982"/>
      <c r="D74" s="982"/>
      <c r="E74" s="1004"/>
    </row>
    <row r="75" spans="1:6" ht="45" customHeight="1">
      <c r="A75" s="205">
        <v>17</v>
      </c>
      <c r="B75" s="982" t="s">
        <v>326</v>
      </c>
      <c r="C75" s="982"/>
      <c r="D75" s="982"/>
      <c r="E75" s="1004"/>
    </row>
    <row r="76" spans="1:6" ht="30" customHeight="1">
      <c r="A76" s="205">
        <v>18</v>
      </c>
      <c r="B76" s="982" t="s">
        <v>327</v>
      </c>
      <c r="C76" s="982"/>
      <c r="D76" s="982"/>
      <c r="E76" s="1004"/>
    </row>
    <row r="77" spans="1:6" ht="30" customHeight="1">
      <c r="A77" s="205">
        <v>19</v>
      </c>
      <c r="B77" s="982" t="s">
        <v>328</v>
      </c>
      <c r="C77" s="982"/>
      <c r="D77" s="982"/>
      <c r="E77" s="1004"/>
    </row>
    <row r="78" spans="1:6" ht="75" customHeight="1">
      <c r="A78" s="206" t="s">
        <v>261</v>
      </c>
      <c r="B78" s="982" t="s">
        <v>329</v>
      </c>
      <c r="C78" s="982"/>
      <c r="D78" s="982"/>
      <c r="E78" s="1004"/>
    </row>
    <row r="79" spans="1:6" ht="45" customHeight="1">
      <c r="A79" s="206" t="s">
        <v>262</v>
      </c>
      <c r="B79" s="982" t="s">
        <v>330</v>
      </c>
      <c r="C79" s="982"/>
      <c r="D79" s="982"/>
      <c r="E79" s="1004"/>
    </row>
    <row r="80" spans="1:6" ht="30" customHeight="1">
      <c r="A80" s="205">
        <v>21</v>
      </c>
      <c r="B80" s="982" t="s">
        <v>331</v>
      </c>
      <c r="C80" s="982"/>
      <c r="D80" s="982"/>
      <c r="E80" s="1004"/>
    </row>
    <row r="81" spans="1:5" ht="30" customHeight="1">
      <c r="A81" s="205">
        <v>22</v>
      </c>
      <c r="B81" s="982" t="s">
        <v>332</v>
      </c>
      <c r="C81" s="982"/>
      <c r="D81" s="982"/>
      <c r="E81" s="1004"/>
    </row>
    <row r="82" spans="1:5" ht="30" customHeight="1">
      <c r="A82" s="205">
        <v>23</v>
      </c>
      <c r="B82" s="982" t="s">
        <v>333</v>
      </c>
      <c r="C82" s="982"/>
      <c r="D82" s="982"/>
      <c r="E82" s="1004"/>
    </row>
    <row r="83" spans="1:5" ht="60" customHeight="1">
      <c r="A83" s="205">
        <v>24</v>
      </c>
      <c r="B83" s="982" t="s">
        <v>334</v>
      </c>
      <c r="C83" s="982"/>
      <c r="D83" s="982"/>
      <c r="E83" s="1004"/>
    </row>
    <row r="84" spans="1:5" ht="30" customHeight="1">
      <c r="A84" s="205">
        <v>25</v>
      </c>
      <c r="B84" s="982" t="s">
        <v>335</v>
      </c>
      <c r="C84" s="982"/>
      <c r="D84" s="982"/>
      <c r="E84" s="1004"/>
    </row>
    <row r="85" spans="1:5" ht="30" customHeight="1">
      <c r="A85" s="205">
        <v>26</v>
      </c>
      <c r="B85" s="982" t="s">
        <v>336</v>
      </c>
      <c r="C85" s="982"/>
      <c r="D85" s="982"/>
      <c r="E85" s="1004"/>
    </row>
    <row r="86" spans="1:5" ht="30" customHeight="1">
      <c r="A86" s="205">
        <v>27</v>
      </c>
      <c r="B86" s="982" t="s">
        <v>337</v>
      </c>
      <c r="C86" s="982"/>
      <c r="D86" s="982"/>
      <c r="E86" s="1004"/>
    </row>
    <row r="87" spans="1:5" ht="30" customHeight="1">
      <c r="A87" s="205">
        <v>28</v>
      </c>
      <c r="B87" s="982" t="s">
        <v>338</v>
      </c>
      <c r="C87" s="982"/>
      <c r="D87" s="982"/>
      <c r="E87" s="1004"/>
    </row>
    <row r="88" spans="1:5" ht="30" customHeight="1">
      <c r="A88" s="205">
        <v>29</v>
      </c>
      <c r="B88" s="982" t="s">
        <v>339</v>
      </c>
      <c r="C88" s="982"/>
      <c r="D88" s="982"/>
      <c r="E88" s="1004"/>
    </row>
    <row r="89" spans="1:5" ht="30" customHeight="1">
      <c r="A89" s="205">
        <v>30</v>
      </c>
      <c r="B89" s="982" t="s">
        <v>340</v>
      </c>
      <c r="C89" s="982"/>
      <c r="D89" s="982"/>
      <c r="E89" s="1004"/>
    </row>
    <row r="90" spans="1:5" ht="60" customHeight="1">
      <c r="A90" s="205">
        <v>31</v>
      </c>
      <c r="B90" s="982" t="s">
        <v>341</v>
      </c>
      <c r="C90" s="982"/>
      <c r="D90" s="982"/>
      <c r="E90" s="1004"/>
    </row>
    <row r="91" spans="1:5" ht="45" customHeight="1">
      <c r="A91" s="205">
        <v>32</v>
      </c>
      <c r="B91" s="982" t="s">
        <v>342</v>
      </c>
      <c r="C91" s="982"/>
      <c r="D91" s="982"/>
      <c r="E91" s="1004"/>
    </row>
    <row r="92" spans="1:5" ht="30" customHeight="1">
      <c r="A92" s="205">
        <v>33</v>
      </c>
      <c r="B92" s="982" t="s">
        <v>343</v>
      </c>
      <c r="C92" s="982"/>
      <c r="D92" s="982"/>
      <c r="E92" s="1004"/>
    </row>
    <row r="93" spans="1:5" ht="30" customHeight="1">
      <c r="A93" s="205">
        <v>34</v>
      </c>
      <c r="B93" s="982" t="s">
        <v>344</v>
      </c>
      <c r="C93" s="982"/>
      <c r="D93" s="982"/>
      <c r="E93" s="1004"/>
    </row>
    <row r="94" spans="1:5" ht="45" customHeight="1">
      <c r="A94" s="205">
        <v>35</v>
      </c>
      <c r="B94" s="982" t="s">
        <v>345</v>
      </c>
      <c r="C94" s="982"/>
      <c r="D94" s="982"/>
      <c r="E94" s="1004"/>
    </row>
    <row r="95" spans="1:5" ht="30" customHeight="1">
      <c r="A95" s="205">
        <v>36</v>
      </c>
      <c r="B95" s="982" t="s">
        <v>346</v>
      </c>
      <c r="C95" s="982"/>
      <c r="D95" s="982"/>
      <c r="E95" s="1004"/>
    </row>
    <row r="96" spans="1:5" ht="30" customHeight="1" thickBot="1">
      <c r="A96" s="207">
        <v>37</v>
      </c>
      <c r="B96" s="1011" t="s">
        <v>347</v>
      </c>
      <c r="C96" s="1011"/>
      <c r="D96" s="1011"/>
      <c r="E96" s="1012"/>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50"/>
  <sheetViews>
    <sheetView showGridLines="0" zoomScale="75" zoomScaleNormal="75" workbookViewId="0">
      <selection activeCell="B9" sqref="B9:C9"/>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 min="11" max="11" width="50.85546875" customWidth="1"/>
    <col min="12" max="12" width="29.5703125" customWidth="1"/>
  </cols>
  <sheetData>
    <row r="1" spans="1:10" ht="15" customHeight="1">
      <c r="A1" s="985" t="s">
        <v>723</v>
      </c>
      <c r="B1" s="1061"/>
      <c r="C1" s="1062" t="s">
        <v>258</v>
      </c>
      <c r="D1" s="983"/>
      <c r="E1" s="983"/>
      <c r="F1" s="983"/>
      <c r="G1" s="983"/>
      <c r="H1" s="983"/>
      <c r="I1" s="1063"/>
      <c r="J1" s="231"/>
    </row>
    <row r="2" spans="1:10">
      <c r="A2" s="987" t="s">
        <v>976</v>
      </c>
      <c r="B2" s="1066"/>
      <c r="C2" s="1064"/>
      <c r="D2" s="984"/>
      <c r="E2" s="984"/>
      <c r="F2" s="984"/>
      <c r="G2" s="984"/>
      <c r="H2" s="984"/>
      <c r="I2" s="1065"/>
      <c r="J2" s="231"/>
    </row>
    <row r="3" spans="1:10" ht="15.75" thickBot="1">
      <c r="A3" s="1067" t="s">
        <v>1060</v>
      </c>
      <c r="B3" s="1068"/>
      <c r="C3" s="1068"/>
      <c r="D3" s="1068"/>
      <c r="E3" s="1068"/>
      <c r="F3" s="1068"/>
      <c r="G3" s="1068"/>
      <c r="H3" s="1068"/>
      <c r="I3" s="1069"/>
    </row>
    <row r="4" spans="1:10" ht="30" customHeight="1" thickBot="1">
      <c r="A4" s="1070" t="s">
        <v>989</v>
      </c>
      <c r="B4" s="1071"/>
      <c r="C4" s="1071"/>
      <c r="D4" s="1071"/>
      <c r="E4" s="1071"/>
      <c r="F4" s="1071"/>
      <c r="G4" s="1071"/>
      <c r="H4" s="1071"/>
      <c r="I4" s="1072"/>
    </row>
    <row r="5" spans="1:10" ht="30" customHeight="1" thickBot="1">
      <c r="A5" s="855" t="s">
        <v>988</v>
      </c>
      <c r="B5" s="856"/>
      <c r="C5" s="856"/>
      <c r="D5" s="856"/>
      <c r="E5" s="856"/>
      <c r="F5" s="856"/>
      <c r="G5" s="856"/>
      <c r="H5" s="856"/>
      <c r="I5" s="1073"/>
    </row>
    <row r="6" spans="1:10" ht="15" customHeight="1" thickBot="1">
      <c r="A6" s="1048" t="s">
        <v>838</v>
      </c>
      <c r="B6" s="1049"/>
      <c r="C6" s="1049"/>
      <c r="D6" s="1049"/>
      <c r="E6" s="1049"/>
      <c r="F6" s="1049"/>
      <c r="G6" s="1050"/>
      <c r="H6" s="337" t="str">
        <f>Obsah!C3</f>
        <v>(31/12/2015)</v>
      </c>
      <c r="I6" s="385"/>
    </row>
    <row r="7" spans="1:10" ht="45" customHeight="1">
      <c r="A7" s="1051" t="s">
        <v>611</v>
      </c>
      <c r="B7" s="1052"/>
      <c r="C7" s="1053"/>
      <c r="D7" s="680" t="s">
        <v>992</v>
      </c>
      <c r="E7" s="680" t="s">
        <v>993</v>
      </c>
      <c r="F7" s="680" t="s">
        <v>994</v>
      </c>
      <c r="G7" s="680" t="s">
        <v>995</v>
      </c>
      <c r="H7" s="1057" t="s">
        <v>1061</v>
      </c>
      <c r="I7" s="1059" t="s">
        <v>1062</v>
      </c>
      <c r="J7" s="231"/>
    </row>
    <row r="8" spans="1:10" ht="45" customHeight="1">
      <c r="A8" s="1054"/>
      <c r="B8" s="1055"/>
      <c r="C8" s="1056"/>
      <c r="D8" s="725" t="s">
        <v>1095</v>
      </c>
      <c r="E8" s="812" t="s">
        <v>1094</v>
      </c>
      <c r="F8" s="812" t="s">
        <v>1093</v>
      </c>
      <c r="G8" s="812" t="s">
        <v>1092</v>
      </c>
      <c r="H8" s="1058"/>
      <c r="I8" s="1060"/>
      <c r="J8" s="231"/>
    </row>
    <row r="9" spans="1:10" ht="25.5">
      <c r="A9" s="213">
        <v>1</v>
      </c>
      <c r="B9" s="982" t="s">
        <v>353</v>
      </c>
      <c r="C9" s="982"/>
      <c r="D9" s="707">
        <f t="shared" ref="D9" si="0">SUM(D10:D12)</f>
        <v>29645405.485490002</v>
      </c>
      <c r="E9" s="705">
        <v>27145405.485490002</v>
      </c>
      <c r="F9" s="705">
        <v>27145405.485490002</v>
      </c>
      <c r="G9" s="705">
        <v>27145405.485490002</v>
      </c>
      <c r="H9" s="212" t="s">
        <v>612</v>
      </c>
      <c r="I9" s="203"/>
    </row>
    <row r="10" spans="1:10" ht="30" customHeight="1">
      <c r="A10" s="213"/>
      <c r="B10" s="982" t="s">
        <v>355</v>
      </c>
      <c r="C10" s="982"/>
      <c r="D10" s="705">
        <v>5076336</v>
      </c>
      <c r="E10" s="705">
        <v>5076335.5</v>
      </c>
      <c r="F10" s="705">
        <v>5076335.5</v>
      </c>
      <c r="G10" s="705">
        <v>5076335.5</v>
      </c>
      <c r="H10" s="212" t="s">
        <v>356</v>
      </c>
      <c r="I10" s="203"/>
    </row>
    <row r="11" spans="1:10" ht="30" customHeight="1">
      <c r="A11" s="213"/>
      <c r="B11" s="982" t="s">
        <v>357</v>
      </c>
      <c r="C11" s="982"/>
      <c r="D11" s="705">
        <v>24569069.485490002</v>
      </c>
      <c r="E11" s="705">
        <v>22069069.985490002</v>
      </c>
      <c r="F11" s="705">
        <v>22069069.985490002</v>
      </c>
      <c r="G11" s="705">
        <v>22069069.985490002</v>
      </c>
      <c r="H11" s="212" t="s">
        <v>356</v>
      </c>
      <c r="I11" s="203"/>
    </row>
    <row r="12" spans="1:10" ht="30" customHeight="1">
      <c r="A12" s="213"/>
      <c r="B12" s="982" t="s">
        <v>358</v>
      </c>
      <c r="C12" s="982"/>
      <c r="D12" s="813"/>
      <c r="E12" s="705"/>
      <c r="F12" s="705"/>
      <c r="G12" s="705"/>
      <c r="H12" s="212" t="s">
        <v>356</v>
      </c>
      <c r="I12" s="203"/>
    </row>
    <row r="13" spans="1:10">
      <c r="A13" s="213">
        <v>2</v>
      </c>
      <c r="B13" s="982" t="s">
        <v>359</v>
      </c>
      <c r="C13" s="982"/>
      <c r="D13" s="705">
        <v>0</v>
      </c>
      <c r="E13" s="705">
        <v>0</v>
      </c>
      <c r="F13" s="705">
        <v>0</v>
      </c>
      <c r="G13" s="705">
        <v>3078272.5277900002</v>
      </c>
      <c r="H13" s="212" t="s">
        <v>360</v>
      </c>
      <c r="I13" s="203"/>
    </row>
    <row r="14" spans="1:10" ht="15" customHeight="1">
      <c r="A14" s="213">
        <v>3</v>
      </c>
      <c r="B14" s="982" t="s">
        <v>361</v>
      </c>
      <c r="C14" s="982"/>
      <c r="D14" s="705">
        <v>-3472.33133</v>
      </c>
      <c r="E14" s="705">
        <v>-34910.03658</v>
      </c>
      <c r="F14" s="705">
        <v>-1003.15826</v>
      </c>
      <c r="G14" s="705">
        <v>-33724.97941</v>
      </c>
      <c r="H14" s="212" t="s">
        <v>362</v>
      </c>
      <c r="I14" s="203"/>
    </row>
    <row r="15" spans="1:10">
      <c r="A15" s="213" t="s">
        <v>348</v>
      </c>
      <c r="B15" s="982" t="s">
        <v>613</v>
      </c>
      <c r="C15" s="982"/>
      <c r="D15" s="705">
        <v>1015270</v>
      </c>
      <c r="E15" s="705">
        <v>1015270</v>
      </c>
      <c r="F15" s="705">
        <v>1015270</v>
      </c>
      <c r="G15" s="705">
        <v>1015270</v>
      </c>
      <c r="H15" s="212" t="s">
        <v>362</v>
      </c>
      <c r="I15" s="203"/>
    </row>
    <row r="16" spans="1:10" ht="30" customHeight="1">
      <c r="A16" s="213">
        <v>4</v>
      </c>
      <c r="B16" s="982" t="s">
        <v>363</v>
      </c>
      <c r="C16" s="982"/>
      <c r="D16" s="813"/>
      <c r="E16" s="705"/>
      <c r="F16" s="705"/>
      <c r="G16" s="705"/>
      <c r="H16" s="212" t="s">
        <v>364</v>
      </c>
      <c r="I16" s="203"/>
    </row>
    <row r="17" spans="1:9">
      <c r="A17" s="213">
        <v>5</v>
      </c>
      <c r="B17" s="982" t="s">
        <v>365</v>
      </c>
      <c r="C17" s="982"/>
      <c r="D17" s="813"/>
      <c r="E17" s="705"/>
      <c r="F17" s="705"/>
      <c r="G17" s="705"/>
      <c r="H17" s="212" t="s">
        <v>614</v>
      </c>
      <c r="I17" s="203"/>
    </row>
    <row r="18" spans="1:9">
      <c r="A18" s="213" t="s">
        <v>349</v>
      </c>
      <c r="B18" s="982" t="s">
        <v>367</v>
      </c>
      <c r="C18" s="982"/>
      <c r="D18" s="813"/>
      <c r="E18" s="705"/>
      <c r="F18" s="705"/>
      <c r="G18" s="705"/>
      <c r="H18" s="212" t="s">
        <v>368</v>
      </c>
      <c r="I18" s="203"/>
    </row>
    <row r="19" spans="1:9">
      <c r="A19" s="213">
        <v>6</v>
      </c>
      <c r="B19" s="1037" t="s">
        <v>369</v>
      </c>
      <c r="C19" s="1037"/>
      <c r="D19" s="706">
        <f t="shared" ref="D19:E19" si="1">SUM(D9,D13:D18)</f>
        <v>30657203.15416</v>
      </c>
      <c r="E19" s="706">
        <f t="shared" si="1"/>
        <v>28125765.448910002</v>
      </c>
      <c r="F19" s="706">
        <v>28159672.327230003</v>
      </c>
      <c r="G19" s="706">
        <v>31205223.03387</v>
      </c>
      <c r="H19" s="212" t="s">
        <v>1012</v>
      </c>
      <c r="I19" s="681"/>
    </row>
    <row r="20" spans="1:9">
      <c r="A20" s="1043" t="s">
        <v>371</v>
      </c>
      <c r="B20" s="1044"/>
      <c r="C20" s="1044"/>
      <c r="D20" s="1044"/>
      <c r="E20" s="1044"/>
      <c r="F20" s="1044"/>
      <c r="G20" s="1044"/>
      <c r="H20" s="1044"/>
      <c r="I20" s="1045"/>
    </row>
    <row r="21" spans="1:9" ht="15" customHeight="1">
      <c r="A21" s="213">
        <v>7</v>
      </c>
      <c r="B21" s="1047" t="s">
        <v>372</v>
      </c>
      <c r="C21" s="1047"/>
      <c r="D21" s="707">
        <v>-195.78916667625268</v>
      </c>
      <c r="E21" s="707">
        <v>-350.48062442348379</v>
      </c>
      <c r="F21" s="707">
        <v>-149.10326045431799</v>
      </c>
      <c r="G21" s="707">
        <v>-360.78966554094592</v>
      </c>
      <c r="H21" s="212" t="s">
        <v>373</v>
      </c>
      <c r="I21" s="203"/>
    </row>
    <row r="22" spans="1:9">
      <c r="A22" s="213">
        <v>8</v>
      </c>
      <c r="B22" s="982" t="s">
        <v>374</v>
      </c>
      <c r="C22" s="982"/>
      <c r="D22" s="707">
        <v>-144826.56427</v>
      </c>
      <c r="E22" s="707">
        <v>-107721.66389</v>
      </c>
      <c r="F22" s="707">
        <v>-89677.493640000001</v>
      </c>
      <c r="G22" s="707">
        <v>-71791.813720000006</v>
      </c>
      <c r="H22" s="212" t="s">
        <v>375</v>
      </c>
      <c r="I22" s="203"/>
    </row>
    <row r="23" spans="1:9" ht="42" customHeight="1">
      <c r="A23" s="213">
        <v>9</v>
      </c>
      <c r="B23" s="982" t="s">
        <v>376</v>
      </c>
      <c r="C23" s="982"/>
      <c r="D23" s="813"/>
      <c r="E23" s="707"/>
      <c r="F23" s="707"/>
      <c r="G23" s="707"/>
      <c r="H23" s="212"/>
      <c r="I23" s="203"/>
    </row>
    <row r="24" spans="1:9" ht="30" customHeight="1">
      <c r="A24" s="213">
        <v>10</v>
      </c>
      <c r="B24" s="982" t="s">
        <v>377</v>
      </c>
      <c r="C24" s="982"/>
      <c r="D24" s="813"/>
      <c r="E24" s="707"/>
      <c r="F24" s="707"/>
      <c r="G24" s="707"/>
      <c r="H24" s="212" t="s">
        <v>378</v>
      </c>
      <c r="I24" s="203"/>
    </row>
    <row r="25" spans="1:9">
      <c r="A25" s="213">
        <v>11</v>
      </c>
      <c r="B25" s="982" t="s">
        <v>379</v>
      </c>
      <c r="C25" s="982"/>
      <c r="D25" s="707">
        <v>3472.33133</v>
      </c>
      <c r="E25" s="707">
        <v>34910.03658</v>
      </c>
      <c r="F25" s="707">
        <v>1003.15826</v>
      </c>
      <c r="G25" s="707">
        <v>33724.97941</v>
      </c>
      <c r="H25" s="212" t="s">
        <v>380</v>
      </c>
      <c r="I25" s="203"/>
    </row>
    <row r="26" spans="1:9" ht="30" customHeight="1">
      <c r="A26" s="213">
        <v>12</v>
      </c>
      <c r="B26" s="982" t="s">
        <v>381</v>
      </c>
      <c r="C26" s="982"/>
      <c r="D26" s="707">
        <v>-568678.22280000011</v>
      </c>
      <c r="E26" s="707">
        <v>-599636.40058999974</v>
      </c>
      <c r="F26" s="707">
        <v>-698649.04209</v>
      </c>
      <c r="G26" s="707">
        <v>-712901.92936999991</v>
      </c>
      <c r="H26" s="212" t="s">
        <v>382</v>
      </c>
      <c r="I26" s="203"/>
    </row>
    <row r="27" spans="1:9">
      <c r="A27" s="213">
        <v>13</v>
      </c>
      <c r="B27" s="982" t="s">
        <v>383</v>
      </c>
      <c r="C27" s="982"/>
      <c r="D27" s="813"/>
      <c r="E27" s="707"/>
      <c r="F27" s="707"/>
      <c r="G27" s="707"/>
      <c r="H27" s="724" t="s">
        <v>384</v>
      </c>
      <c r="I27" s="203"/>
    </row>
    <row r="28" spans="1:9">
      <c r="A28" s="213">
        <v>14</v>
      </c>
      <c r="B28" s="1047" t="s">
        <v>385</v>
      </c>
      <c r="C28" s="1047"/>
      <c r="D28" s="815"/>
      <c r="E28" s="707"/>
      <c r="F28" s="707"/>
      <c r="G28" s="707"/>
      <c r="H28" s="212" t="s">
        <v>386</v>
      </c>
      <c r="I28" s="203"/>
    </row>
    <row r="29" spans="1:9">
      <c r="A29" s="213">
        <v>15</v>
      </c>
      <c r="B29" s="982" t="s">
        <v>615</v>
      </c>
      <c r="C29" s="982"/>
      <c r="D29" s="813"/>
      <c r="E29" s="707"/>
      <c r="F29" s="707"/>
      <c r="G29" s="707"/>
      <c r="H29" s="212" t="s">
        <v>387</v>
      </c>
      <c r="I29" s="203"/>
    </row>
    <row r="30" spans="1:9" ht="30" customHeight="1">
      <c r="A30" s="213">
        <v>16</v>
      </c>
      <c r="B30" s="982" t="s">
        <v>388</v>
      </c>
      <c r="C30" s="982"/>
      <c r="D30" s="813"/>
      <c r="E30" s="707"/>
      <c r="F30" s="707"/>
      <c r="G30" s="707"/>
      <c r="H30" s="212" t="s">
        <v>389</v>
      </c>
      <c r="I30" s="203"/>
    </row>
    <row r="31" spans="1:9" ht="30" customHeight="1">
      <c r="A31" s="213">
        <v>17</v>
      </c>
      <c r="B31" s="982" t="s">
        <v>616</v>
      </c>
      <c r="C31" s="982"/>
      <c r="D31" s="813"/>
      <c r="E31" s="707"/>
      <c r="F31" s="707"/>
      <c r="G31" s="707"/>
      <c r="H31" s="212" t="s">
        <v>391</v>
      </c>
      <c r="I31" s="203"/>
    </row>
    <row r="32" spans="1:9" ht="25.5">
      <c r="A32" s="213">
        <v>18</v>
      </c>
      <c r="B32" s="982" t="s">
        <v>617</v>
      </c>
      <c r="C32" s="982"/>
      <c r="D32" s="813"/>
      <c r="E32" s="707"/>
      <c r="F32" s="707"/>
      <c r="G32" s="707"/>
      <c r="H32" s="212" t="s">
        <v>393</v>
      </c>
      <c r="I32" s="203"/>
    </row>
    <row r="33" spans="1:9" ht="38.25">
      <c r="A33" s="213">
        <v>19</v>
      </c>
      <c r="B33" s="982" t="s">
        <v>394</v>
      </c>
      <c r="C33" s="982"/>
      <c r="D33" s="813"/>
      <c r="E33" s="707"/>
      <c r="F33" s="707"/>
      <c r="G33" s="707"/>
      <c r="H33" s="212" t="s">
        <v>395</v>
      </c>
      <c r="I33" s="203"/>
    </row>
    <row r="34" spans="1:9">
      <c r="A34" s="213">
        <v>20</v>
      </c>
      <c r="B34" s="982" t="s">
        <v>376</v>
      </c>
      <c r="C34" s="982"/>
      <c r="D34" s="813"/>
      <c r="E34" s="707"/>
      <c r="F34" s="707"/>
      <c r="G34" s="707"/>
      <c r="H34" s="212"/>
      <c r="I34" s="203"/>
    </row>
    <row r="35" spans="1:9" ht="30" customHeight="1">
      <c r="A35" s="213" t="s">
        <v>261</v>
      </c>
      <c r="B35" s="982" t="s">
        <v>396</v>
      </c>
      <c r="C35" s="982"/>
      <c r="D35" s="813"/>
      <c r="E35" s="707"/>
      <c r="F35" s="707"/>
      <c r="G35" s="707"/>
      <c r="H35" s="212" t="s">
        <v>397</v>
      </c>
      <c r="I35" s="203"/>
    </row>
    <row r="36" spans="1:9" ht="25.5">
      <c r="A36" s="213" t="s">
        <v>262</v>
      </c>
      <c r="B36" s="982" t="s">
        <v>398</v>
      </c>
      <c r="C36" s="982"/>
      <c r="D36" s="813"/>
      <c r="E36" s="707"/>
      <c r="F36" s="707"/>
      <c r="G36" s="707"/>
      <c r="H36" s="212" t="s">
        <v>399</v>
      </c>
      <c r="I36" s="203"/>
    </row>
    <row r="37" spans="1:9" ht="38.25">
      <c r="A37" s="213" t="s">
        <v>350</v>
      </c>
      <c r="B37" s="982" t="s">
        <v>400</v>
      </c>
      <c r="C37" s="982"/>
      <c r="D37" s="813"/>
      <c r="E37" s="707"/>
      <c r="F37" s="707"/>
      <c r="G37" s="707"/>
      <c r="H37" s="212" t="s">
        <v>618</v>
      </c>
      <c r="I37" s="203"/>
    </row>
    <row r="38" spans="1:9" ht="25.5">
      <c r="A38" s="213" t="s">
        <v>351</v>
      </c>
      <c r="B38" s="982" t="s">
        <v>402</v>
      </c>
      <c r="C38" s="982"/>
      <c r="D38" s="813"/>
      <c r="E38" s="707"/>
      <c r="F38" s="707"/>
      <c r="G38" s="707"/>
      <c r="H38" s="212" t="s">
        <v>403</v>
      </c>
      <c r="I38" s="203"/>
    </row>
    <row r="39" spans="1:9" ht="25.5">
      <c r="A39" s="213">
        <v>21</v>
      </c>
      <c r="B39" s="982" t="s">
        <v>619</v>
      </c>
      <c r="C39" s="982"/>
      <c r="D39" s="813"/>
      <c r="E39" s="707"/>
      <c r="F39" s="707"/>
      <c r="G39" s="707"/>
      <c r="H39" s="212" t="s">
        <v>405</v>
      </c>
      <c r="I39" s="203"/>
    </row>
    <row r="40" spans="1:9">
      <c r="A40" s="213">
        <v>22</v>
      </c>
      <c r="B40" s="982" t="s">
        <v>406</v>
      </c>
      <c r="C40" s="982"/>
      <c r="D40" s="813"/>
      <c r="E40" s="707"/>
      <c r="F40" s="707"/>
      <c r="G40" s="707"/>
      <c r="H40" s="212" t="s">
        <v>407</v>
      </c>
      <c r="I40" s="203"/>
    </row>
    <row r="41" spans="1:9" ht="25.5">
      <c r="A41" s="213">
        <v>23</v>
      </c>
      <c r="B41" s="1046" t="s">
        <v>408</v>
      </c>
      <c r="C41" s="1046"/>
      <c r="D41" s="816"/>
      <c r="E41" s="707"/>
      <c r="F41" s="707"/>
      <c r="G41" s="707"/>
      <c r="H41" s="212" t="s">
        <v>409</v>
      </c>
      <c r="I41" s="203"/>
    </row>
    <row r="42" spans="1:9">
      <c r="A42" s="213">
        <v>24</v>
      </c>
      <c r="B42" s="982" t="s">
        <v>376</v>
      </c>
      <c r="C42" s="982"/>
      <c r="D42" s="813"/>
      <c r="E42" s="707"/>
      <c r="F42" s="707"/>
      <c r="G42" s="707"/>
      <c r="H42" s="212"/>
      <c r="I42" s="203"/>
    </row>
    <row r="43" spans="1:9" ht="25.5" customHeight="1">
      <c r="A43" s="213">
        <v>25</v>
      </c>
      <c r="B43" s="989" t="s">
        <v>410</v>
      </c>
      <c r="C43" s="991"/>
      <c r="D43" s="814"/>
      <c r="E43" s="707"/>
      <c r="F43" s="707"/>
      <c r="G43" s="707"/>
      <c r="H43" s="212" t="s">
        <v>405</v>
      </c>
      <c r="I43" s="203"/>
    </row>
    <row r="44" spans="1:9">
      <c r="A44" s="213" t="s">
        <v>411</v>
      </c>
      <c r="B44" s="982" t="s">
        <v>413</v>
      </c>
      <c r="C44" s="982"/>
      <c r="D44" s="813"/>
      <c r="E44" s="707"/>
      <c r="F44" s="707"/>
      <c r="G44" s="707"/>
      <c r="H44" s="212" t="s">
        <v>414</v>
      </c>
      <c r="I44" s="203"/>
    </row>
    <row r="45" spans="1:9">
      <c r="A45" s="213" t="s">
        <v>412</v>
      </c>
      <c r="B45" s="982" t="s">
        <v>415</v>
      </c>
      <c r="C45" s="982"/>
      <c r="D45" s="813"/>
      <c r="E45" s="707"/>
      <c r="F45" s="707"/>
      <c r="G45" s="707"/>
      <c r="H45" s="212" t="s">
        <v>416</v>
      </c>
      <c r="I45" s="203"/>
    </row>
    <row r="46" spans="1:9" ht="30" customHeight="1">
      <c r="A46" s="205">
        <v>26</v>
      </c>
      <c r="B46" s="982" t="s">
        <v>620</v>
      </c>
      <c r="C46" s="982"/>
      <c r="D46" s="813"/>
      <c r="E46" s="707"/>
      <c r="F46" s="707"/>
      <c r="G46" s="707"/>
      <c r="H46" s="132"/>
      <c r="I46" s="203"/>
    </row>
    <row r="47" spans="1:9" ht="30" customHeight="1">
      <c r="A47" s="205" t="s">
        <v>600</v>
      </c>
      <c r="B47" s="982" t="s">
        <v>621</v>
      </c>
      <c r="C47" s="982"/>
      <c r="D47" s="813"/>
      <c r="E47" s="707">
        <v>0</v>
      </c>
      <c r="F47" s="707">
        <v>0</v>
      </c>
      <c r="G47" s="707">
        <v>0</v>
      </c>
      <c r="H47" s="212"/>
      <c r="I47" s="203"/>
    </row>
    <row r="48" spans="1:9" ht="30" customHeight="1">
      <c r="A48" s="205"/>
      <c r="B48" s="982" t="s">
        <v>622</v>
      </c>
      <c r="C48" s="982"/>
      <c r="D48" s="813"/>
      <c r="E48" s="707"/>
      <c r="F48" s="707"/>
      <c r="G48" s="707"/>
      <c r="H48" s="212" t="s">
        <v>623</v>
      </c>
      <c r="I48" s="203"/>
    </row>
    <row r="49" spans="1:9" ht="30" customHeight="1">
      <c r="A49" s="205"/>
      <c r="B49" s="982" t="s">
        <v>625</v>
      </c>
      <c r="C49" s="982"/>
      <c r="D49" s="813"/>
      <c r="E49" s="707"/>
      <c r="F49" s="707"/>
      <c r="G49" s="707"/>
      <c r="H49" s="212" t="s">
        <v>623</v>
      </c>
      <c r="I49" s="203"/>
    </row>
    <row r="50" spans="1:9" ht="30" customHeight="1">
      <c r="A50" s="205"/>
      <c r="B50" s="982" t="s">
        <v>626</v>
      </c>
      <c r="C50" s="982"/>
      <c r="D50" s="813"/>
      <c r="E50" s="707">
        <v>0</v>
      </c>
      <c r="F50" s="707">
        <v>0</v>
      </c>
      <c r="G50" s="707">
        <v>0</v>
      </c>
      <c r="H50" s="212" t="s">
        <v>624</v>
      </c>
      <c r="I50" s="203"/>
    </row>
    <row r="51" spans="1:9" ht="30" customHeight="1">
      <c r="A51" s="205"/>
      <c r="B51" s="982" t="s">
        <v>627</v>
      </c>
      <c r="C51" s="982"/>
      <c r="D51" s="813"/>
      <c r="E51" s="707"/>
      <c r="F51" s="707"/>
      <c r="G51" s="707"/>
      <c r="H51" s="212" t="s">
        <v>624</v>
      </c>
      <c r="I51" s="203"/>
    </row>
    <row r="52" spans="1:9" ht="30" customHeight="1">
      <c r="A52" s="205" t="s">
        <v>601</v>
      </c>
      <c r="B52" s="982" t="s">
        <v>1021</v>
      </c>
      <c r="C52" s="982"/>
      <c r="D52" s="813"/>
      <c r="E52" s="707"/>
      <c r="F52" s="707"/>
      <c r="G52" s="707"/>
      <c r="H52" s="212" t="s">
        <v>628</v>
      </c>
      <c r="I52" s="203"/>
    </row>
    <row r="53" spans="1:9" ht="30" customHeight="1">
      <c r="A53" s="205"/>
      <c r="B53" s="982" t="s">
        <v>1020</v>
      </c>
      <c r="C53" s="982"/>
      <c r="D53" s="813"/>
      <c r="E53" s="707"/>
      <c r="F53" s="707"/>
      <c r="G53" s="707"/>
      <c r="H53" s="212" t="s">
        <v>628</v>
      </c>
      <c r="I53" s="203"/>
    </row>
    <row r="54" spans="1:9" ht="30" customHeight="1">
      <c r="A54" s="213">
        <v>27</v>
      </c>
      <c r="B54" s="982" t="s">
        <v>417</v>
      </c>
      <c r="C54" s="982"/>
      <c r="D54" s="813"/>
      <c r="E54" s="707"/>
      <c r="F54" s="707"/>
      <c r="G54" s="707"/>
      <c r="H54" s="212" t="s">
        <v>418</v>
      </c>
      <c r="I54" s="203"/>
    </row>
    <row r="55" spans="1:9" ht="25.5">
      <c r="A55" s="213">
        <v>28</v>
      </c>
      <c r="B55" s="1037" t="s">
        <v>419</v>
      </c>
      <c r="C55" s="1037"/>
      <c r="D55" s="708">
        <f t="shared" ref="D55:E55" si="2">SUM(D21:D35,D39:D40,D44:D54)</f>
        <v>-710228.24490667635</v>
      </c>
      <c r="E55" s="708">
        <f t="shared" si="2"/>
        <v>-672798.50852442323</v>
      </c>
      <c r="F55" s="708">
        <v>-787472.48073045432</v>
      </c>
      <c r="G55" s="708">
        <v>-751329.55334554089</v>
      </c>
      <c r="H55" s="212" t="s">
        <v>420</v>
      </c>
      <c r="I55" s="681"/>
    </row>
    <row r="56" spans="1:9">
      <c r="A56" s="213">
        <v>29</v>
      </c>
      <c r="B56" s="1037" t="s">
        <v>421</v>
      </c>
      <c r="C56" s="1037"/>
      <c r="D56" s="708">
        <f t="shared" ref="D56:E56" si="3">D19+D55</f>
        <v>29946974.909253325</v>
      </c>
      <c r="E56" s="708">
        <f t="shared" si="3"/>
        <v>27452966.94038558</v>
      </c>
      <c r="F56" s="708">
        <v>27372199.846499547</v>
      </c>
      <c r="G56" s="708">
        <v>30453893.480524458</v>
      </c>
      <c r="H56" s="212" t="s">
        <v>422</v>
      </c>
      <c r="I56" s="681"/>
    </row>
    <row r="57" spans="1:9">
      <c r="A57" s="1043" t="s">
        <v>423</v>
      </c>
      <c r="B57" s="1044"/>
      <c r="C57" s="1044"/>
      <c r="D57" s="1044"/>
      <c r="E57" s="1044"/>
      <c r="F57" s="1044"/>
      <c r="G57" s="1044"/>
      <c r="H57" s="1044"/>
      <c r="I57" s="1045"/>
    </row>
    <row r="58" spans="1:9">
      <c r="A58" s="213">
        <v>30</v>
      </c>
      <c r="B58" s="982" t="s">
        <v>353</v>
      </c>
      <c r="C58" s="982"/>
      <c r="D58" s="707"/>
      <c r="E58" s="707"/>
      <c r="F58" s="707"/>
      <c r="G58" s="709"/>
      <c r="H58" s="212" t="s">
        <v>424</v>
      </c>
      <c r="I58" s="203"/>
    </row>
    <row r="59" spans="1:9">
      <c r="A59" s="205">
        <v>31</v>
      </c>
      <c r="B59" s="982" t="s">
        <v>425</v>
      </c>
      <c r="C59" s="982"/>
      <c r="D59" s="707"/>
      <c r="E59" s="707"/>
      <c r="F59" s="707"/>
      <c r="G59" s="709"/>
      <c r="H59" s="212"/>
      <c r="I59" s="203"/>
    </row>
    <row r="60" spans="1:9">
      <c r="A60" s="213">
        <v>32</v>
      </c>
      <c r="B60" s="1046" t="s">
        <v>426</v>
      </c>
      <c r="C60" s="1046"/>
      <c r="D60" s="710"/>
      <c r="E60" s="710"/>
      <c r="F60" s="710"/>
      <c r="G60" s="709"/>
      <c r="H60" s="212"/>
      <c r="I60" s="203"/>
    </row>
    <row r="61" spans="1:9" ht="30" customHeight="1">
      <c r="A61" s="213">
        <v>33</v>
      </c>
      <c r="B61" s="982" t="s">
        <v>427</v>
      </c>
      <c r="C61" s="982"/>
      <c r="D61" s="707"/>
      <c r="E61" s="707"/>
      <c r="F61" s="707"/>
      <c r="G61" s="709"/>
      <c r="H61" s="212" t="s">
        <v>428</v>
      </c>
      <c r="I61" s="203"/>
    </row>
    <row r="62" spans="1:9" ht="30" customHeight="1">
      <c r="A62" s="213"/>
      <c r="B62" s="982" t="s">
        <v>1022</v>
      </c>
      <c r="C62" s="982"/>
      <c r="D62" s="707"/>
      <c r="E62" s="707"/>
      <c r="F62" s="707"/>
      <c r="G62" s="709"/>
      <c r="H62" s="212" t="s">
        <v>428</v>
      </c>
      <c r="I62" s="203"/>
    </row>
    <row r="63" spans="1:9" ht="30" customHeight="1">
      <c r="A63" s="213">
        <v>34</v>
      </c>
      <c r="B63" s="982" t="s">
        <v>429</v>
      </c>
      <c r="C63" s="982"/>
      <c r="D63" s="707"/>
      <c r="E63" s="707"/>
      <c r="F63" s="707"/>
      <c r="G63" s="709"/>
      <c r="H63" s="212" t="s">
        <v>430</v>
      </c>
      <c r="I63" s="203"/>
    </row>
    <row r="64" spans="1:9">
      <c r="A64" s="213">
        <v>35</v>
      </c>
      <c r="B64" s="982" t="s">
        <v>431</v>
      </c>
      <c r="C64" s="982"/>
      <c r="D64" s="707"/>
      <c r="E64" s="707"/>
      <c r="F64" s="707"/>
      <c r="G64" s="709"/>
      <c r="H64" s="212" t="s">
        <v>428</v>
      </c>
      <c r="I64" s="203"/>
    </row>
    <row r="65" spans="1:9">
      <c r="A65" s="213">
        <v>36</v>
      </c>
      <c r="B65" s="1037" t="s">
        <v>432</v>
      </c>
      <c r="C65" s="1037"/>
      <c r="D65" s="708">
        <f>SUM(D58,D61,D63)</f>
        <v>0</v>
      </c>
      <c r="E65" s="708">
        <v>0</v>
      </c>
      <c r="F65" s="708">
        <v>0</v>
      </c>
      <c r="G65" s="708">
        <v>0</v>
      </c>
      <c r="H65" s="212" t="s">
        <v>433</v>
      </c>
      <c r="I65" s="203"/>
    </row>
    <row r="66" spans="1:9">
      <c r="A66" s="1043" t="s">
        <v>630</v>
      </c>
      <c r="B66" s="1044"/>
      <c r="C66" s="1044"/>
      <c r="D66" s="1044"/>
      <c r="E66" s="1044"/>
      <c r="F66" s="1044"/>
      <c r="G66" s="1044"/>
      <c r="H66" s="1044"/>
      <c r="I66" s="1045"/>
    </row>
    <row r="67" spans="1:9" ht="25.5">
      <c r="A67" s="213">
        <v>37</v>
      </c>
      <c r="B67" s="982" t="s">
        <v>434</v>
      </c>
      <c r="C67" s="982"/>
      <c r="D67" s="707"/>
      <c r="E67" s="707"/>
      <c r="F67" s="707"/>
      <c r="G67" s="709"/>
      <c r="H67" s="212" t="s">
        <v>435</v>
      </c>
      <c r="I67" s="203"/>
    </row>
    <row r="68" spans="1:9" ht="36" customHeight="1">
      <c r="A68" s="213">
        <v>38</v>
      </c>
      <c r="B68" s="989" t="s">
        <v>631</v>
      </c>
      <c r="C68" s="991"/>
      <c r="D68" s="707"/>
      <c r="E68" s="707"/>
      <c r="F68" s="707"/>
      <c r="G68" s="709"/>
      <c r="H68" s="212" t="s">
        <v>437</v>
      </c>
      <c r="I68" s="203"/>
    </row>
    <row r="69" spans="1:9" ht="45" customHeight="1">
      <c r="A69" s="213">
        <v>39</v>
      </c>
      <c r="B69" s="982" t="s">
        <v>1013</v>
      </c>
      <c r="C69" s="982"/>
      <c r="D69" s="707"/>
      <c r="E69" s="707"/>
      <c r="F69" s="707"/>
      <c r="G69" s="709"/>
      <c r="H69" s="212" t="s">
        <v>1014</v>
      </c>
      <c r="I69" s="203"/>
    </row>
    <row r="70" spans="1:9" ht="30" customHeight="1">
      <c r="A70" s="213">
        <v>40</v>
      </c>
      <c r="B70" s="982" t="s">
        <v>1015</v>
      </c>
      <c r="C70" s="982"/>
      <c r="D70" s="707"/>
      <c r="E70" s="707"/>
      <c r="F70" s="707"/>
      <c r="G70" s="709"/>
      <c r="H70" s="212" t="s">
        <v>441</v>
      </c>
      <c r="I70" s="203"/>
    </row>
    <row r="71" spans="1:9" ht="45" customHeight="1">
      <c r="A71" s="213">
        <v>41</v>
      </c>
      <c r="B71" s="982" t="s">
        <v>1023</v>
      </c>
      <c r="C71" s="982"/>
      <c r="D71" s="707"/>
      <c r="E71" s="707"/>
      <c r="F71" s="707"/>
      <c r="G71" s="709"/>
      <c r="H71" s="212"/>
      <c r="I71" s="203"/>
    </row>
    <row r="72" spans="1:9" ht="66.75" customHeight="1">
      <c r="A72" s="213" t="s">
        <v>602</v>
      </c>
      <c r="B72" s="982" t="s">
        <v>632</v>
      </c>
      <c r="C72" s="982"/>
      <c r="D72" s="707"/>
      <c r="E72" s="707"/>
      <c r="F72" s="707"/>
      <c r="G72" s="709"/>
      <c r="H72" s="212" t="s">
        <v>633</v>
      </c>
      <c r="I72" s="203"/>
    </row>
    <row r="73" spans="1:9" ht="45" customHeight="1">
      <c r="A73" s="10"/>
      <c r="B73" s="982" t="s">
        <v>634</v>
      </c>
      <c r="C73" s="982"/>
      <c r="D73" s="707"/>
      <c r="E73" s="707"/>
      <c r="F73" s="707"/>
      <c r="G73" s="709"/>
      <c r="H73" s="212"/>
      <c r="I73" s="203"/>
    </row>
    <row r="74" spans="1:9" ht="45" customHeight="1">
      <c r="A74" s="213" t="s">
        <v>603</v>
      </c>
      <c r="B74" s="982" t="s">
        <v>635</v>
      </c>
      <c r="C74" s="982"/>
      <c r="D74" s="707"/>
      <c r="E74" s="707"/>
      <c r="F74" s="707"/>
      <c r="G74" s="709"/>
      <c r="H74" s="212" t="s">
        <v>636</v>
      </c>
      <c r="I74" s="203"/>
    </row>
    <row r="75" spans="1:9" ht="45" customHeight="1">
      <c r="A75" s="10"/>
      <c r="B75" s="982" t="s">
        <v>637</v>
      </c>
      <c r="C75" s="982"/>
      <c r="D75" s="707"/>
      <c r="E75" s="707"/>
      <c r="F75" s="707"/>
      <c r="G75" s="709"/>
      <c r="H75" s="212"/>
      <c r="I75" s="203"/>
    </row>
    <row r="76" spans="1:9" ht="45" customHeight="1">
      <c r="A76" s="213" t="s">
        <v>604</v>
      </c>
      <c r="B76" s="982" t="s">
        <v>638</v>
      </c>
      <c r="C76" s="982"/>
      <c r="D76" s="707"/>
      <c r="E76" s="707"/>
      <c r="F76" s="707"/>
      <c r="G76" s="709"/>
      <c r="H76" s="212" t="s">
        <v>639</v>
      </c>
      <c r="I76" s="203"/>
    </row>
    <row r="77" spans="1:9" ht="45" customHeight="1">
      <c r="A77" s="213"/>
      <c r="B77" s="982" t="s">
        <v>640</v>
      </c>
      <c r="C77" s="982"/>
      <c r="D77" s="707"/>
      <c r="E77" s="707"/>
      <c r="F77" s="707"/>
      <c r="G77" s="709"/>
      <c r="H77" s="212" t="s">
        <v>623</v>
      </c>
      <c r="I77" s="203"/>
    </row>
    <row r="78" spans="1:9" ht="45" customHeight="1">
      <c r="A78" s="213"/>
      <c r="B78" s="982" t="s">
        <v>641</v>
      </c>
      <c r="C78" s="982"/>
      <c r="D78" s="707"/>
      <c r="E78" s="707"/>
      <c r="F78" s="707"/>
      <c r="G78" s="709"/>
      <c r="H78" s="212" t="s">
        <v>624</v>
      </c>
      <c r="I78" s="203"/>
    </row>
    <row r="79" spans="1:9" ht="15" customHeight="1">
      <c r="A79" s="213"/>
      <c r="B79" s="982" t="s">
        <v>629</v>
      </c>
      <c r="C79" s="982"/>
      <c r="D79" s="707"/>
      <c r="E79" s="707"/>
      <c r="F79" s="707"/>
      <c r="G79" s="709"/>
      <c r="H79" s="212" t="s">
        <v>628</v>
      </c>
      <c r="I79" s="682"/>
    </row>
    <row r="80" spans="1:9">
      <c r="A80" s="213">
        <v>43</v>
      </c>
      <c r="B80" s="1037" t="s">
        <v>444</v>
      </c>
      <c r="C80" s="1037"/>
      <c r="D80" s="708"/>
      <c r="E80" s="708"/>
      <c r="F80" s="708"/>
      <c r="G80" s="708"/>
      <c r="H80" s="212" t="s">
        <v>445</v>
      </c>
      <c r="I80" s="681"/>
    </row>
    <row r="81" spans="1:9">
      <c r="A81" s="213">
        <v>44</v>
      </c>
      <c r="B81" s="1037" t="s">
        <v>446</v>
      </c>
      <c r="C81" s="1037"/>
      <c r="D81" s="708"/>
      <c r="E81" s="708"/>
      <c r="F81" s="708"/>
      <c r="G81" s="708"/>
      <c r="H81" s="212" t="s">
        <v>447</v>
      </c>
      <c r="I81" s="681"/>
    </row>
    <row r="82" spans="1:9">
      <c r="A82" s="213">
        <v>45</v>
      </c>
      <c r="B82" s="1037" t="s">
        <v>448</v>
      </c>
      <c r="C82" s="1037"/>
      <c r="D82" s="708">
        <f>D56+D81</f>
        <v>29946974.909253325</v>
      </c>
      <c r="E82" s="708">
        <v>0</v>
      </c>
      <c r="F82" s="708">
        <v>27372199.846499547</v>
      </c>
      <c r="G82" s="708">
        <v>30453893.480524458</v>
      </c>
      <c r="H82" s="212" t="s">
        <v>449</v>
      </c>
      <c r="I82" s="681"/>
    </row>
    <row r="83" spans="1:9">
      <c r="A83" s="1043" t="s">
        <v>450</v>
      </c>
      <c r="B83" s="1044"/>
      <c r="C83" s="1044"/>
      <c r="D83" s="1044"/>
      <c r="E83" s="1044"/>
      <c r="F83" s="1044"/>
      <c r="G83" s="1044"/>
      <c r="H83" s="1044"/>
      <c r="I83" s="1045"/>
    </row>
    <row r="84" spans="1:9">
      <c r="A84" s="205">
        <v>46</v>
      </c>
      <c r="B84" s="982" t="s">
        <v>353</v>
      </c>
      <c r="C84" s="982"/>
      <c r="D84" s="707"/>
      <c r="E84" s="707"/>
      <c r="F84" s="707"/>
      <c r="G84" s="709"/>
      <c r="H84" s="212" t="s">
        <v>451</v>
      </c>
      <c r="I84" s="203"/>
    </row>
    <row r="85" spans="1:9" ht="30" customHeight="1">
      <c r="A85" s="205">
        <v>47</v>
      </c>
      <c r="B85" s="982" t="s">
        <v>452</v>
      </c>
      <c r="C85" s="982"/>
      <c r="D85" s="707"/>
      <c r="E85" s="707"/>
      <c r="F85" s="707"/>
      <c r="G85" s="709"/>
      <c r="H85" s="212" t="s">
        <v>453</v>
      </c>
      <c r="I85" s="203"/>
    </row>
    <row r="86" spans="1:9" ht="45" customHeight="1">
      <c r="A86" s="205">
        <v>48</v>
      </c>
      <c r="B86" s="982" t="s">
        <v>642</v>
      </c>
      <c r="C86" s="982"/>
      <c r="D86" s="707"/>
      <c r="E86" s="707"/>
      <c r="F86" s="707"/>
      <c r="G86" s="709"/>
      <c r="H86" s="212" t="s">
        <v>455</v>
      </c>
      <c r="I86" s="203"/>
    </row>
    <row r="87" spans="1:9">
      <c r="A87" s="205">
        <v>49</v>
      </c>
      <c r="B87" s="982" t="s">
        <v>431</v>
      </c>
      <c r="C87" s="982"/>
      <c r="D87" s="707"/>
      <c r="E87" s="707"/>
      <c r="F87" s="707"/>
      <c r="G87" s="709"/>
      <c r="H87" s="212" t="s">
        <v>453</v>
      </c>
      <c r="I87" s="203"/>
    </row>
    <row r="88" spans="1:9">
      <c r="A88" s="205">
        <v>50</v>
      </c>
      <c r="B88" s="982" t="s">
        <v>456</v>
      </c>
      <c r="C88" s="982"/>
      <c r="D88" s="707">
        <v>454588.67324904003</v>
      </c>
      <c r="E88" s="707">
        <v>462763.74811662</v>
      </c>
      <c r="F88" s="707">
        <v>467806.5403858723</v>
      </c>
      <c r="G88" s="707">
        <v>454064.65367206908</v>
      </c>
      <c r="H88" s="212" t="s">
        <v>457</v>
      </c>
      <c r="I88" s="203"/>
    </row>
    <row r="89" spans="1:9">
      <c r="A89" s="205">
        <v>51</v>
      </c>
      <c r="B89" s="1037" t="s">
        <v>458</v>
      </c>
      <c r="C89" s="1037"/>
      <c r="D89" s="708">
        <f t="shared" ref="D89" si="4">D88</f>
        <v>454588.67324904003</v>
      </c>
      <c r="E89" s="708">
        <v>462763.74811662</v>
      </c>
      <c r="F89" s="708">
        <v>467806.5403858723</v>
      </c>
      <c r="G89" s="708">
        <v>454064.65367206908</v>
      </c>
      <c r="H89" s="212"/>
      <c r="I89" s="681"/>
    </row>
    <row r="90" spans="1:9">
      <c r="A90" s="1038" t="s">
        <v>459</v>
      </c>
      <c r="B90" s="1039"/>
      <c r="C90" s="1039"/>
      <c r="D90" s="1039"/>
      <c r="E90" s="1039"/>
      <c r="F90" s="1039"/>
      <c r="G90" s="1039"/>
      <c r="H90" s="1039"/>
      <c r="I90" s="1040"/>
    </row>
    <row r="91" spans="1:9" ht="25.5">
      <c r="A91" s="205">
        <v>52</v>
      </c>
      <c r="B91" s="989" t="s">
        <v>460</v>
      </c>
      <c r="C91" s="991"/>
      <c r="D91" s="711"/>
      <c r="E91" s="711"/>
      <c r="F91" s="711"/>
      <c r="G91" s="709"/>
      <c r="H91" s="212" t="s">
        <v>461</v>
      </c>
      <c r="I91" s="203"/>
    </row>
    <row r="92" spans="1:9" ht="30" customHeight="1">
      <c r="A92" s="205">
        <v>53</v>
      </c>
      <c r="B92" s="989" t="s">
        <v>462</v>
      </c>
      <c r="C92" s="991"/>
      <c r="D92" s="711"/>
      <c r="E92" s="711"/>
      <c r="F92" s="711"/>
      <c r="G92" s="709"/>
      <c r="H92" s="212" t="s">
        <v>463</v>
      </c>
      <c r="I92" s="203"/>
    </row>
    <row r="93" spans="1:9" ht="45" customHeight="1">
      <c r="A93" s="205">
        <v>54</v>
      </c>
      <c r="B93" s="1041" t="s">
        <v>464</v>
      </c>
      <c r="C93" s="1042"/>
      <c r="D93" s="712"/>
      <c r="E93" s="712"/>
      <c r="F93" s="712"/>
      <c r="G93" s="709"/>
      <c r="H93" s="212" t="s">
        <v>465</v>
      </c>
      <c r="I93" s="203"/>
    </row>
    <row r="94" spans="1:9" ht="45" customHeight="1">
      <c r="A94" s="213" t="s">
        <v>605</v>
      </c>
      <c r="B94" s="989" t="s">
        <v>643</v>
      </c>
      <c r="C94" s="991"/>
      <c r="D94" s="711"/>
      <c r="E94" s="711"/>
      <c r="F94" s="711"/>
      <c r="G94" s="709"/>
      <c r="H94" s="212"/>
      <c r="I94" s="203"/>
    </row>
    <row r="95" spans="1:9" ht="45" customHeight="1">
      <c r="A95" s="213" t="s">
        <v>606</v>
      </c>
      <c r="B95" s="989" t="s">
        <v>644</v>
      </c>
      <c r="C95" s="991"/>
      <c r="D95" s="711"/>
      <c r="E95" s="711"/>
      <c r="F95" s="711"/>
      <c r="G95" s="709"/>
      <c r="H95" s="212"/>
      <c r="I95" s="203"/>
    </row>
    <row r="96" spans="1:9" ht="30" customHeight="1">
      <c r="A96" s="205">
        <v>55</v>
      </c>
      <c r="B96" s="989" t="s">
        <v>1016</v>
      </c>
      <c r="C96" s="991"/>
      <c r="D96" s="711"/>
      <c r="E96" s="711"/>
      <c r="F96" s="711"/>
      <c r="G96" s="709"/>
      <c r="H96" s="212" t="s">
        <v>467</v>
      </c>
      <c r="I96" s="203"/>
    </row>
    <row r="97" spans="1:9" ht="45" customHeight="1">
      <c r="A97" s="205">
        <v>56</v>
      </c>
      <c r="B97" s="989" t="s">
        <v>645</v>
      </c>
      <c r="C97" s="991"/>
      <c r="D97" s="711"/>
      <c r="E97" s="711"/>
      <c r="F97" s="711"/>
      <c r="G97" s="709"/>
      <c r="H97" s="212"/>
      <c r="I97" s="203"/>
    </row>
    <row r="98" spans="1:9" ht="45" customHeight="1">
      <c r="A98" s="213" t="s">
        <v>607</v>
      </c>
      <c r="B98" s="989" t="s">
        <v>646</v>
      </c>
      <c r="C98" s="991"/>
      <c r="D98" s="711"/>
      <c r="E98" s="711"/>
      <c r="F98" s="711"/>
      <c r="G98" s="709"/>
      <c r="H98" s="212" t="s">
        <v>633</v>
      </c>
      <c r="I98" s="203"/>
    </row>
    <row r="99" spans="1:9" ht="30" customHeight="1">
      <c r="A99" s="213"/>
      <c r="B99" s="989" t="s">
        <v>634</v>
      </c>
      <c r="C99" s="991"/>
      <c r="D99" s="711"/>
      <c r="E99" s="711"/>
      <c r="F99" s="711"/>
      <c r="G99" s="709"/>
      <c r="H99" s="212"/>
      <c r="I99" s="203"/>
    </row>
    <row r="100" spans="1:9" ht="45" customHeight="1">
      <c r="A100" s="213" t="s">
        <v>608</v>
      </c>
      <c r="B100" s="989" t="s">
        <v>647</v>
      </c>
      <c r="C100" s="991"/>
      <c r="D100" s="711"/>
      <c r="E100" s="711"/>
      <c r="F100" s="711"/>
      <c r="G100" s="709"/>
      <c r="H100" s="212" t="s">
        <v>648</v>
      </c>
      <c r="I100" s="203"/>
    </row>
    <row r="101" spans="1:9" ht="30" customHeight="1">
      <c r="A101" s="213"/>
      <c r="B101" s="989" t="s">
        <v>649</v>
      </c>
      <c r="C101" s="991"/>
      <c r="D101" s="711"/>
      <c r="E101" s="711"/>
      <c r="F101" s="711"/>
      <c r="G101" s="709"/>
      <c r="H101" s="212"/>
      <c r="I101" s="203"/>
    </row>
    <row r="102" spans="1:9" ht="30" customHeight="1">
      <c r="A102" s="213" t="s">
        <v>609</v>
      </c>
      <c r="B102" s="1033" t="s">
        <v>650</v>
      </c>
      <c r="C102" s="1034"/>
      <c r="D102" s="711"/>
      <c r="E102" s="711"/>
      <c r="F102" s="711"/>
      <c r="G102" s="709"/>
      <c r="H102" s="192" t="s">
        <v>639</v>
      </c>
      <c r="I102" s="203"/>
    </row>
    <row r="103" spans="1:9" ht="30" customHeight="1">
      <c r="A103" s="193"/>
      <c r="B103" s="1033" t="s">
        <v>640</v>
      </c>
      <c r="C103" s="1034"/>
      <c r="D103" s="711"/>
      <c r="E103" s="711"/>
      <c r="F103" s="711"/>
      <c r="G103" s="709"/>
      <c r="H103" s="217" t="s">
        <v>623</v>
      </c>
      <c r="I103" s="203"/>
    </row>
    <row r="104" spans="1:9" ht="30" customHeight="1">
      <c r="A104" s="193"/>
      <c r="B104" s="1033" t="s">
        <v>641</v>
      </c>
      <c r="C104" s="1034"/>
      <c r="D104" s="711"/>
      <c r="E104" s="711"/>
      <c r="F104" s="711"/>
      <c r="G104" s="709"/>
      <c r="H104" s="192" t="s">
        <v>624</v>
      </c>
      <c r="I104" s="203"/>
    </row>
    <row r="105" spans="1:9" ht="15" customHeight="1">
      <c r="A105" s="193"/>
      <c r="B105" s="1033" t="s">
        <v>629</v>
      </c>
      <c r="C105" s="1034"/>
      <c r="D105" s="711"/>
      <c r="E105" s="711"/>
      <c r="F105" s="711"/>
      <c r="G105" s="709"/>
      <c r="H105" s="192" t="s">
        <v>628</v>
      </c>
      <c r="I105" s="203"/>
    </row>
    <row r="106" spans="1:9">
      <c r="A106" s="722">
        <v>57</v>
      </c>
      <c r="B106" s="1035" t="s">
        <v>468</v>
      </c>
      <c r="C106" s="1036"/>
      <c r="D106" s="713">
        <v>0</v>
      </c>
      <c r="E106" s="713">
        <v>0</v>
      </c>
      <c r="F106" s="713">
        <v>0</v>
      </c>
      <c r="G106" s="713">
        <v>0</v>
      </c>
      <c r="H106" s="192"/>
      <c r="I106" s="681"/>
    </row>
    <row r="107" spans="1:9">
      <c r="A107" s="722">
        <v>58</v>
      </c>
      <c r="B107" s="1035" t="s">
        <v>470</v>
      </c>
      <c r="C107" s="1036"/>
      <c r="D107" s="713">
        <f t="shared" ref="D107" si="5">D89-D106</f>
        <v>454588.67324904003</v>
      </c>
      <c r="E107" s="713">
        <v>0</v>
      </c>
      <c r="F107" s="713">
        <v>467806.5403858723</v>
      </c>
      <c r="G107" s="713">
        <v>454064.65367206908</v>
      </c>
      <c r="H107" s="192"/>
      <c r="I107" s="681"/>
    </row>
    <row r="108" spans="1:9">
      <c r="A108" s="722">
        <v>59</v>
      </c>
      <c r="B108" s="1035" t="s">
        <v>472</v>
      </c>
      <c r="C108" s="1036"/>
      <c r="D108" s="713">
        <f t="shared" ref="D108" si="6">D82+D107</f>
        <v>30401563.582502365</v>
      </c>
      <c r="E108" s="713">
        <v>0</v>
      </c>
      <c r="F108" s="713">
        <v>27840006.386885419</v>
      </c>
      <c r="G108" s="713">
        <v>30907958.134196527</v>
      </c>
      <c r="H108" s="192"/>
      <c r="I108" s="681"/>
    </row>
    <row r="109" spans="1:9" ht="45" customHeight="1">
      <c r="A109" s="193" t="s">
        <v>610</v>
      </c>
      <c r="B109" s="1033" t="s">
        <v>651</v>
      </c>
      <c r="C109" s="1034"/>
      <c r="D109" s="711"/>
      <c r="E109" s="711"/>
      <c r="F109" s="711"/>
      <c r="G109" s="709"/>
      <c r="H109" s="192"/>
      <c r="I109" s="203"/>
    </row>
    <row r="110" spans="1:9" ht="33" customHeight="1">
      <c r="A110" s="193"/>
      <c r="B110" s="1033" t="s">
        <v>652</v>
      </c>
      <c r="C110" s="1034"/>
      <c r="D110" s="711"/>
      <c r="E110" s="711"/>
      <c r="F110" s="711"/>
      <c r="G110" s="709"/>
      <c r="H110" s="192"/>
      <c r="I110" s="203"/>
    </row>
    <row r="111" spans="1:9" ht="39.75" customHeight="1">
      <c r="A111" s="193"/>
      <c r="B111" s="1033" t="s">
        <v>653</v>
      </c>
      <c r="C111" s="1034"/>
      <c r="D111" s="711"/>
      <c r="E111" s="711"/>
      <c r="F111" s="711"/>
      <c r="G111" s="709"/>
      <c r="H111" s="192"/>
      <c r="I111" s="203"/>
    </row>
    <row r="112" spans="1:9" ht="44.25" customHeight="1">
      <c r="A112" s="193"/>
      <c r="B112" s="1033" t="s">
        <v>654</v>
      </c>
      <c r="C112" s="1034"/>
      <c r="D112" s="711"/>
      <c r="E112" s="711"/>
      <c r="F112" s="711"/>
      <c r="G112" s="709"/>
      <c r="H112" s="192"/>
      <c r="I112" s="203"/>
    </row>
    <row r="113" spans="1:9">
      <c r="A113" s="722">
        <v>60</v>
      </c>
      <c r="B113" s="1035" t="s">
        <v>474</v>
      </c>
      <c r="C113" s="1036"/>
      <c r="D113" s="713">
        <v>83042518.20887807</v>
      </c>
      <c r="E113" s="713">
        <v>84499704.837048069</v>
      </c>
      <c r="F113" s="713">
        <v>85487041.522136778</v>
      </c>
      <c r="G113" s="713">
        <v>83264123.894478172</v>
      </c>
      <c r="H113" s="192"/>
      <c r="I113" s="681"/>
    </row>
    <row r="114" spans="1:9" ht="35.25" customHeight="1">
      <c r="A114" s="1030" t="s">
        <v>475</v>
      </c>
      <c r="B114" s="1031"/>
      <c r="C114" s="1031"/>
      <c r="D114" s="1031"/>
      <c r="E114" s="1031"/>
      <c r="F114" s="1031"/>
      <c r="G114" s="1031"/>
      <c r="H114" s="1031"/>
      <c r="I114" s="1032"/>
    </row>
    <row r="115" spans="1:9" ht="27" customHeight="1">
      <c r="A115" s="722">
        <v>61</v>
      </c>
      <c r="B115" s="1035" t="s">
        <v>655</v>
      </c>
      <c r="C115" s="1036"/>
      <c r="D115" s="720">
        <v>0.36062219156128261</v>
      </c>
      <c r="E115" s="720">
        <v>0.32488831757846681</v>
      </c>
      <c r="F115" s="720">
        <v>0.32019121681046298</v>
      </c>
      <c r="G115" s="720">
        <v>0.36575048239406349</v>
      </c>
      <c r="H115" s="192" t="s">
        <v>477</v>
      </c>
      <c r="I115" s="681"/>
    </row>
    <row r="116" spans="1:9">
      <c r="A116" s="722">
        <v>62</v>
      </c>
      <c r="B116" s="1035" t="s">
        <v>656</v>
      </c>
      <c r="C116" s="1036"/>
      <c r="D116" s="720">
        <v>0.36062219156128261</v>
      </c>
      <c r="E116" s="720">
        <v>0.32488831757846681</v>
      </c>
      <c r="F116" s="720">
        <v>0.32019121681046298</v>
      </c>
      <c r="G116" s="720">
        <v>0.36575048239406349</v>
      </c>
      <c r="H116" s="192" t="s">
        <v>479</v>
      </c>
      <c r="I116" s="681"/>
    </row>
    <row r="117" spans="1:9">
      <c r="A117" s="722">
        <v>63</v>
      </c>
      <c r="B117" s="1035" t="s">
        <v>657</v>
      </c>
      <c r="C117" s="1036"/>
      <c r="D117" s="720">
        <v>0.36609635928950113</v>
      </c>
      <c r="E117" s="720">
        <v>0.3303648307687676</v>
      </c>
      <c r="F117" s="720">
        <v>0.3256634677160547</v>
      </c>
      <c r="G117" s="720">
        <v>0.37120378728018122</v>
      </c>
      <c r="H117" s="192" t="s">
        <v>481</v>
      </c>
      <c r="I117" s="681"/>
    </row>
    <row r="118" spans="1:9" ht="47.25" customHeight="1">
      <c r="A118" s="722">
        <v>64</v>
      </c>
      <c r="B118" s="1035" t="s">
        <v>482</v>
      </c>
      <c r="C118" s="1036"/>
      <c r="D118" s="820">
        <v>7.0001299993451629E-2</v>
      </c>
      <c r="E118" s="720">
        <v>7.0001299993451629E-2</v>
      </c>
      <c r="F118" s="720">
        <v>7.0000000000000007E-2</v>
      </c>
      <c r="G118" s="720">
        <v>7.0000000000000007E-2</v>
      </c>
      <c r="H118" s="192" t="s">
        <v>483</v>
      </c>
      <c r="I118" s="681"/>
    </row>
    <row r="119" spans="1:9">
      <c r="A119" s="722">
        <v>65</v>
      </c>
      <c r="B119" s="1035" t="s">
        <v>484</v>
      </c>
      <c r="C119" s="1036"/>
      <c r="D119" s="821">
        <v>2.5000000000000001E-2</v>
      </c>
      <c r="E119" s="720">
        <v>2.5000000000000001E-2</v>
      </c>
      <c r="F119" s="720">
        <v>2.5000000000000001E-2</v>
      </c>
      <c r="G119" s="720">
        <v>2.5000000000000001E-2</v>
      </c>
      <c r="H119" s="192"/>
      <c r="I119" s="681"/>
    </row>
    <row r="120" spans="1:9">
      <c r="A120" s="722">
        <v>66</v>
      </c>
      <c r="B120" s="1035" t="s">
        <v>485</v>
      </c>
      <c r="C120" s="1036"/>
      <c r="D120" s="821">
        <v>1.2999934516227976E-6</v>
      </c>
      <c r="E120" s="720">
        <v>1.2999934516227976E-6</v>
      </c>
      <c r="F120" s="720"/>
      <c r="G120" s="720"/>
      <c r="H120" s="192"/>
      <c r="I120" s="681"/>
    </row>
    <row r="121" spans="1:9">
      <c r="A121" s="722">
        <v>67</v>
      </c>
      <c r="B121" s="1035" t="s">
        <v>486</v>
      </c>
      <c r="C121" s="1036"/>
      <c r="D121" s="822"/>
      <c r="E121" s="720"/>
      <c r="F121" s="720"/>
      <c r="G121" s="720"/>
      <c r="H121" s="192"/>
      <c r="I121" s="681"/>
    </row>
    <row r="122" spans="1:9">
      <c r="A122" s="193" t="s">
        <v>352</v>
      </c>
      <c r="B122" s="1035" t="s">
        <v>487</v>
      </c>
      <c r="C122" s="1036"/>
      <c r="D122" s="822"/>
      <c r="E122" s="720"/>
      <c r="F122" s="720"/>
      <c r="G122" s="720"/>
      <c r="H122" s="192"/>
      <c r="I122" s="681"/>
    </row>
    <row r="123" spans="1:9" ht="25.5">
      <c r="A123" s="722">
        <v>68</v>
      </c>
      <c r="B123" s="1035" t="s">
        <v>488</v>
      </c>
      <c r="C123" s="1036"/>
      <c r="D123" s="823">
        <v>0.28609635928950111</v>
      </c>
      <c r="E123" s="720">
        <v>0.25036483076876759</v>
      </c>
      <c r="F123" s="720">
        <v>0.24566346771605468</v>
      </c>
      <c r="G123" s="720">
        <v>0.2912037872801812</v>
      </c>
      <c r="H123" s="192" t="s">
        <v>489</v>
      </c>
      <c r="I123" s="681"/>
    </row>
    <row r="124" spans="1:9" ht="15" customHeight="1">
      <c r="A124" s="722">
        <v>69</v>
      </c>
      <c r="B124" s="1035" t="s">
        <v>490</v>
      </c>
      <c r="C124" s="1036"/>
      <c r="D124" s="822"/>
      <c r="E124" s="719"/>
      <c r="F124" s="719"/>
      <c r="G124" s="719"/>
      <c r="H124" s="192"/>
      <c r="I124" s="683"/>
    </row>
    <row r="125" spans="1:9" ht="15" customHeight="1">
      <c r="A125" s="722">
        <v>70</v>
      </c>
      <c r="B125" s="1035" t="s">
        <v>490</v>
      </c>
      <c r="C125" s="1036"/>
      <c r="D125" s="818"/>
      <c r="E125" s="719"/>
      <c r="F125" s="719"/>
      <c r="G125" s="719"/>
      <c r="H125" s="192"/>
      <c r="I125" s="683"/>
    </row>
    <row r="126" spans="1:9" ht="15" customHeight="1">
      <c r="A126" s="722">
        <v>71</v>
      </c>
      <c r="B126" s="1035" t="s">
        <v>490</v>
      </c>
      <c r="C126" s="1036"/>
      <c r="D126" s="818"/>
      <c r="E126" s="719"/>
      <c r="F126" s="719"/>
      <c r="G126" s="719"/>
      <c r="H126" s="192"/>
      <c r="I126" s="683"/>
    </row>
    <row r="127" spans="1:9">
      <c r="A127" s="1030" t="s">
        <v>492</v>
      </c>
      <c r="B127" s="1031"/>
      <c r="C127" s="1031"/>
      <c r="D127" s="1031"/>
      <c r="E127" s="1031"/>
      <c r="F127" s="1031"/>
      <c r="G127" s="1031"/>
      <c r="H127" s="1031"/>
      <c r="I127" s="1032"/>
    </row>
    <row r="128" spans="1:9" ht="51">
      <c r="A128" s="722">
        <v>72</v>
      </c>
      <c r="B128" s="1033" t="s">
        <v>658</v>
      </c>
      <c r="C128" s="1034"/>
      <c r="D128" s="711"/>
      <c r="E128" s="711"/>
      <c r="F128" s="711"/>
      <c r="G128" s="709"/>
      <c r="H128" s="192" t="s">
        <v>1017</v>
      </c>
      <c r="I128" s="214"/>
    </row>
    <row r="129" spans="1:9">
      <c r="A129" s="722">
        <v>73</v>
      </c>
      <c r="B129" s="1033" t="s">
        <v>495</v>
      </c>
      <c r="C129" s="1034"/>
      <c r="D129" s="711"/>
      <c r="E129" s="711"/>
      <c r="F129" s="711"/>
      <c r="G129" s="709"/>
      <c r="H129" s="192" t="s">
        <v>496</v>
      </c>
      <c r="I129" s="214"/>
    </row>
    <row r="130" spans="1:9">
      <c r="A130" s="722">
        <v>74</v>
      </c>
      <c r="B130" s="1033" t="s">
        <v>376</v>
      </c>
      <c r="C130" s="1034"/>
      <c r="D130" s="711"/>
      <c r="E130" s="711"/>
      <c r="F130" s="711"/>
      <c r="G130" s="709"/>
      <c r="H130" s="192"/>
      <c r="I130" s="214"/>
    </row>
    <row r="131" spans="1:9" ht="30" customHeight="1">
      <c r="A131" s="722">
        <v>75</v>
      </c>
      <c r="B131" s="1033" t="s">
        <v>404</v>
      </c>
      <c r="C131" s="1034"/>
      <c r="D131" s="711"/>
      <c r="E131" s="711"/>
      <c r="F131" s="711"/>
      <c r="G131" s="709"/>
      <c r="H131" s="192" t="s">
        <v>498</v>
      </c>
      <c r="I131" s="214"/>
    </row>
    <row r="132" spans="1:9">
      <c r="A132" s="1030" t="s">
        <v>499</v>
      </c>
      <c r="B132" s="1031"/>
      <c r="C132" s="1031"/>
      <c r="D132" s="1031"/>
      <c r="E132" s="1031"/>
      <c r="F132" s="1031"/>
      <c r="G132" s="1031"/>
      <c r="H132" s="1031"/>
      <c r="I132" s="1032"/>
    </row>
    <row r="133" spans="1:9" ht="30" customHeight="1">
      <c r="A133" s="722">
        <v>76</v>
      </c>
      <c r="B133" s="1033" t="s">
        <v>500</v>
      </c>
      <c r="C133" s="1034"/>
      <c r="D133" s="817">
        <v>0</v>
      </c>
      <c r="E133" s="711">
        <v>0</v>
      </c>
      <c r="F133" s="711">
        <v>0</v>
      </c>
      <c r="G133" s="711">
        <v>0</v>
      </c>
      <c r="H133" s="192" t="s">
        <v>501</v>
      </c>
      <c r="I133" s="214"/>
    </row>
    <row r="134" spans="1:9">
      <c r="A134" s="722">
        <v>77</v>
      </c>
      <c r="B134" s="1033" t="s">
        <v>502</v>
      </c>
      <c r="C134" s="1034"/>
      <c r="D134" s="711">
        <v>11702.769698</v>
      </c>
      <c r="E134" s="711">
        <v>12886.196576</v>
      </c>
      <c r="F134" s="711">
        <v>14722.087912000001</v>
      </c>
      <c r="G134" s="711">
        <v>15564.54816</v>
      </c>
      <c r="H134" s="192" t="s">
        <v>501</v>
      </c>
      <c r="I134" s="214"/>
    </row>
    <row r="135" spans="1:9" ht="30" customHeight="1">
      <c r="A135" s="722">
        <v>78</v>
      </c>
      <c r="B135" s="1033" t="s">
        <v>503</v>
      </c>
      <c r="C135" s="1034"/>
      <c r="D135" s="824">
        <v>904089.24488999974</v>
      </c>
      <c r="E135" s="711">
        <v>954937.37721999944</v>
      </c>
      <c r="F135" s="711">
        <v>1012197.6345999911</v>
      </c>
      <c r="G135" s="711">
        <v>909350.46512999106</v>
      </c>
      <c r="H135" s="192" t="s">
        <v>501</v>
      </c>
      <c r="I135" s="214"/>
    </row>
    <row r="136" spans="1:9">
      <c r="A136" s="722">
        <v>79</v>
      </c>
      <c r="B136" s="1033" t="s">
        <v>504</v>
      </c>
      <c r="C136" s="1034"/>
      <c r="D136" s="824">
        <v>454588.67324904003</v>
      </c>
      <c r="E136" s="711">
        <v>462763.74811662</v>
      </c>
      <c r="F136" s="711">
        <v>467806.5403858723</v>
      </c>
      <c r="G136" s="711">
        <v>454064.65367206908</v>
      </c>
      <c r="H136" s="192" t="s">
        <v>501</v>
      </c>
      <c r="I136" s="214"/>
    </row>
    <row r="137" spans="1:9">
      <c r="A137" s="1030" t="s">
        <v>505</v>
      </c>
      <c r="B137" s="1031"/>
      <c r="C137" s="1031"/>
      <c r="D137" s="1031"/>
      <c r="E137" s="1031"/>
      <c r="F137" s="1031"/>
      <c r="G137" s="1031"/>
      <c r="H137" s="1031"/>
      <c r="I137" s="1032"/>
    </row>
    <row r="138" spans="1:9" ht="30" customHeight="1">
      <c r="A138" s="722">
        <v>80</v>
      </c>
      <c r="B138" s="1033" t="s">
        <v>506</v>
      </c>
      <c r="C138" s="1034"/>
      <c r="D138" s="711"/>
      <c r="E138" s="711"/>
      <c r="F138" s="711"/>
      <c r="G138" s="709"/>
      <c r="H138" s="192" t="s">
        <v>1018</v>
      </c>
      <c r="I138" s="214"/>
    </row>
    <row r="139" spans="1:9" ht="30" customHeight="1">
      <c r="A139" s="722">
        <v>81</v>
      </c>
      <c r="B139" s="1033" t="s">
        <v>508</v>
      </c>
      <c r="C139" s="1034"/>
      <c r="D139" s="711"/>
      <c r="E139" s="711"/>
      <c r="F139" s="711"/>
      <c r="G139" s="709"/>
      <c r="H139" s="192" t="s">
        <v>507</v>
      </c>
      <c r="I139" s="214"/>
    </row>
    <row r="140" spans="1:9" ht="30" customHeight="1">
      <c r="A140" s="722">
        <v>82</v>
      </c>
      <c r="B140" s="1033" t="s">
        <v>509</v>
      </c>
      <c r="C140" s="1034"/>
      <c r="D140" s="711"/>
      <c r="E140" s="711"/>
      <c r="F140" s="711"/>
      <c r="G140" s="709"/>
      <c r="H140" s="192" t="s">
        <v>510</v>
      </c>
      <c r="I140" s="214"/>
    </row>
    <row r="141" spans="1:9" ht="30" customHeight="1">
      <c r="A141" s="722">
        <v>83</v>
      </c>
      <c r="B141" s="1033" t="s">
        <v>511</v>
      </c>
      <c r="C141" s="1034"/>
      <c r="D141" s="711"/>
      <c r="E141" s="711"/>
      <c r="F141" s="711"/>
      <c r="G141" s="709"/>
      <c r="H141" s="192" t="s">
        <v>510</v>
      </c>
      <c r="I141" s="214"/>
    </row>
    <row r="142" spans="1:9" ht="30" customHeight="1">
      <c r="A142" s="722">
        <v>84</v>
      </c>
      <c r="B142" s="1033" t="s">
        <v>659</v>
      </c>
      <c r="C142" s="1034"/>
      <c r="D142" s="711"/>
      <c r="E142" s="711"/>
      <c r="F142" s="711"/>
      <c r="G142" s="709"/>
      <c r="H142" s="192" t="s">
        <v>513</v>
      </c>
      <c r="I142" s="214"/>
    </row>
    <row r="143" spans="1:9" ht="30" customHeight="1" thickBot="1">
      <c r="A143" s="723">
        <v>85</v>
      </c>
      <c r="B143" s="1027" t="s">
        <v>514</v>
      </c>
      <c r="C143" s="1028"/>
      <c r="D143" s="714"/>
      <c r="E143" s="714"/>
      <c r="F143" s="714"/>
      <c r="G143" s="715"/>
      <c r="H143" s="195" t="s">
        <v>513</v>
      </c>
      <c r="I143" s="215"/>
    </row>
    <row r="144" spans="1:9" ht="15.75" thickBot="1">
      <c r="A144" s="1029"/>
      <c r="B144" s="1029"/>
      <c r="C144" s="1029"/>
      <c r="D144" s="1029"/>
      <c r="E144" s="1029"/>
      <c r="F144" s="1029"/>
      <c r="G144" s="1029"/>
      <c r="H144" s="1029"/>
      <c r="I144" s="1029"/>
    </row>
    <row r="145" spans="1:9">
      <c r="A145" s="1021" t="s">
        <v>660</v>
      </c>
      <c r="B145" s="1022"/>
      <c r="C145" s="1022"/>
      <c r="D145" s="1022"/>
      <c r="E145" s="1022"/>
      <c r="F145" s="1022"/>
      <c r="G145" s="1022"/>
      <c r="H145" s="1022"/>
      <c r="I145" s="1023"/>
    </row>
    <row r="146" spans="1:9" ht="45" customHeight="1">
      <c r="A146" s="1024" t="s">
        <v>661</v>
      </c>
      <c r="B146" s="1025"/>
      <c r="C146" s="1025"/>
      <c r="D146" s="1025"/>
      <c r="E146" s="1025"/>
      <c r="F146" s="1025"/>
      <c r="G146" s="1025"/>
      <c r="H146" s="1025"/>
      <c r="I146" s="1026"/>
    </row>
    <row r="147" spans="1:9" ht="45" customHeight="1">
      <c r="A147" s="1024" t="s">
        <v>662</v>
      </c>
      <c r="B147" s="1025"/>
      <c r="C147" s="1025"/>
      <c r="D147" s="1025"/>
      <c r="E147" s="1025"/>
      <c r="F147" s="1025"/>
      <c r="G147" s="1025"/>
      <c r="H147" s="1025"/>
      <c r="I147" s="1026"/>
    </row>
    <row r="148" spans="1:9" ht="30" customHeight="1">
      <c r="A148" s="1024" t="s">
        <v>699</v>
      </c>
      <c r="B148" s="1025"/>
      <c r="C148" s="1025"/>
      <c r="D148" s="1025"/>
      <c r="E148" s="1025"/>
      <c r="F148" s="1025"/>
      <c r="G148" s="1025"/>
      <c r="H148" s="1025"/>
      <c r="I148" s="1026"/>
    </row>
    <row r="149" spans="1:9" ht="30" customHeight="1">
      <c r="A149" s="1024" t="s">
        <v>663</v>
      </c>
      <c r="B149" s="1025"/>
      <c r="C149" s="1025"/>
      <c r="D149" s="1025"/>
      <c r="E149" s="1025"/>
      <c r="F149" s="1025"/>
      <c r="G149" s="1025"/>
      <c r="H149" s="1025"/>
      <c r="I149" s="1026"/>
    </row>
    <row r="150" spans="1:9" ht="45" customHeight="1">
      <c r="A150" s="1024" t="s">
        <v>664</v>
      </c>
      <c r="B150" s="1025"/>
      <c r="C150" s="1025"/>
      <c r="D150" s="1025"/>
      <c r="E150" s="1025"/>
      <c r="F150" s="1025"/>
      <c r="G150" s="1025"/>
      <c r="H150" s="1025"/>
      <c r="I150" s="1026"/>
    </row>
    <row r="151" spans="1:9" ht="45" customHeight="1">
      <c r="A151" s="1024" t="s">
        <v>665</v>
      </c>
      <c r="B151" s="1025"/>
      <c r="C151" s="1025"/>
      <c r="D151" s="1025"/>
      <c r="E151" s="1025"/>
      <c r="F151" s="1025"/>
      <c r="G151" s="1025"/>
      <c r="H151" s="1025"/>
      <c r="I151" s="1026"/>
    </row>
    <row r="152" spans="1:9" ht="45" customHeight="1">
      <c r="A152" s="1024" t="s">
        <v>666</v>
      </c>
      <c r="B152" s="1025"/>
      <c r="C152" s="1025"/>
      <c r="D152" s="1025"/>
      <c r="E152" s="1025"/>
      <c r="F152" s="1025"/>
      <c r="G152" s="1025"/>
      <c r="H152" s="1025"/>
      <c r="I152" s="1026"/>
    </row>
    <row r="153" spans="1:9" ht="30" customHeight="1">
      <c r="A153" s="1024" t="s">
        <v>667</v>
      </c>
      <c r="B153" s="1025"/>
      <c r="C153" s="1025"/>
      <c r="D153" s="1025"/>
      <c r="E153" s="1025"/>
      <c r="F153" s="1025"/>
      <c r="G153" s="1025"/>
      <c r="H153" s="1025"/>
      <c r="I153" s="1026"/>
    </row>
    <row r="154" spans="1:9" ht="30" customHeight="1">
      <c r="A154" s="1024" t="s">
        <v>668</v>
      </c>
      <c r="B154" s="1025"/>
      <c r="C154" s="1025"/>
      <c r="D154" s="1025"/>
      <c r="E154" s="1025"/>
      <c r="F154" s="1025"/>
      <c r="G154" s="1025"/>
      <c r="H154" s="1025"/>
      <c r="I154" s="1026"/>
    </row>
    <row r="155" spans="1:9" ht="30" customHeight="1" thickBot="1">
      <c r="A155" s="1017" t="s">
        <v>669</v>
      </c>
      <c r="B155" s="1018"/>
      <c r="C155" s="1018"/>
      <c r="D155" s="1018"/>
      <c r="E155" s="1018"/>
      <c r="F155" s="1018"/>
      <c r="G155" s="1018"/>
      <c r="H155" s="1018"/>
      <c r="I155" s="1019"/>
    </row>
    <row r="156" spans="1:9" ht="15.75" thickBot="1">
      <c r="A156" s="1020"/>
      <c r="B156" s="1020"/>
      <c r="C156" s="1020"/>
      <c r="D156" s="1020"/>
      <c r="E156" s="1020"/>
      <c r="F156" s="1020"/>
      <c r="G156" s="1020"/>
      <c r="H156" s="1020"/>
      <c r="I156" s="1020"/>
    </row>
    <row r="157" spans="1:9" ht="15" customHeight="1">
      <c r="A157" s="1021" t="s">
        <v>515</v>
      </c>
      <c r="B157" s="1022"/>
      <c r="C157" s="1022"/>
      <c r="D157" s="1022"/>
      <c r="E157" s="1022"/>
      <c r="F157" s="1022"/>
      <c r="G157" s="1022"/>
      <c r="H157" s="1022"/>
      <c r="I157" s="1023"/>
    </row>
    <row r="158" spans="1:9" ht="15" customHeight="1">
      <c r="A158" s="1009" t="s">
        <v>516</v>
      </c>
      <c r="B158" s="982"/>
      <c r="C158" s="982"/>
      <c r="D158" s="982"/>
      <c r="E158" s="982"/>
      <c r="F158" s="982"/>
      <c r="G158" s="982"/>
      <c r="H158" s="982"/>
      <c r="I158" s="1004"/>
    </row>
    <row r="159" spans="1:9" ht="15" customHeight="1">
      <c r="A159" s="205">
        <v>1</v>
      </c>
      <c r="B159" s="982" t="s">
        <v>1019</v>
      </c>
      <c r="C159" s="982"/>
      <c r="D159" s="982"/>
      <c r="E159" s="982"/>
      <c r="F159" s="982"/>
      <c r="G159" s="982"/>
      <c r="H159" s="982"/>
      <c r="I159" s="1004"/>
    </row>
    <row r="160" spans="1:9" ht="15" customHeight="1">
      <c r="A160" s="205">
        <v>2</v>
      </c>
      <c r="B160" s="982" t="s">
        <v>517</v>
      </c>
      <c r="C160" s="982"/>
      <c r="D160" s="982"/>
      <c r="E160" s="982"/>
      <c r="F160" s="982"/>
      <c r="G160" s="982"/>
      <c r="H160" s="982"/>
      <c r="I160" s="1004"/>
    </row>
    <row r="161" spans="1:9" ht="15" customHeight="1">
      <c r="A161" s="205">
        <v>3</v>
      </c>
      <c r="B161" s="982" t="s">
        <v>518</v>
      </c>
      <c r="C161" s="982"/>
      <c r="D161" s="982"/>
      <c r="E161" s="982"/>
      <c r="F161" s="982"/>
      <c r="G161" s="982"/>
      <c r="H161" s="982"/>
      <c r="I161" s="1004"/>
    </row>
    <row r="162" spans="1:9" ht="15" customHeight="1">
      <c r="A162" s="209" t="s">
        <v>348</v>
      </c>
      <c r="B162" s="982" t="s">
        <v>519</v>
      </c>
      <c r="C162" s="982"/>
      <c r="D162" s="982"/>
      <c r="E162" s="982"/>
      <c r="F162" s="982"/>
      <c r="G162" s="982"/>
      <c r="H162" s="982"/>
      <c r="I162" s="1004"/>
    </row>
    <row r="163" spans="1:9" ht="15" customHeight="1">
      <c r="A163" s="205">
        <v>4</v>
      </c>
      <c r="B163" s="982" t="s">
        <v>520</v>
      </c>
      <c r="C163" s="982"/>
      <c r="D163" s="982"/>
      <c r="E163" s="982"/>
      <c r="F163" s="982"/>
      <c r="G163" s="982"/>
      <c r="H163" s="982"/>
      <c r="I163" s="1004"/>
    </row>
    <row r="164" spans="1:9" ht="15" customHeight="1">
      <c r="A164" s="205">
        <v>5</v>
      </c>
      <c r="B164" s="982" t="s">
        <v>521</v>
      </c>
      <c r="C164" s="982"/>
      <c r="D164" s="982"/>
      <c r="E164" s="982"/>
      <c r="F164" s="982"/>
      <c r="G164" s="982"/>
      <c r="H164" s="982"/>
      <c r="I164" s="1004"/>
    </row>
    <row r="165" spans="1:9" ht="15" customHeight="1">
      <c r="A165" s="209" t="s">
        <v>349</v>
      </c>
      <c r="B165" s="982" t="s">
        <v>522</v>
      </c>
      <c r="C165" s="982"/>
      <c r="D165" s="982"/>
      <c r="E165" s="982"/>
      <c r="F165" s="982"/>
      <c r="G165" s="982"/>
      <c r="H165" s="982"/>
      <c r="I165" s="1004"/>
    </row>
    <row r="166" spans="1:9">
      <c r="A166" s="205">
        <v>6</v>
      </c>
      <c r="B166" s="982" t="s">
        <v>523</v>
      </c>
      <c r="C166" s="982"/>
      <c r="D166" s="982"/>
      <c r="E166" s="982"/>
      <c r="F166" s="982"/>
      <c r="G166" s="982"/>
      <c r="H166" s="982"/>
      <c r="I166" s="1004"/>
    </row>
    <row r="167" spans="1:9" ht="15" customHeight="1">
      <c r="A167" s="205">
        <v>7</v>
      </c>
      <c r="B167" s="982" t="s">
        <v>524</v>
      </c>
      <c r="C167" s="982"/>
      <c r="D167" s="982"/>
      <c r="E167" s="982"/>
      <c r="F167" s="982"/>
      <c r="G167" s="982"/>
      <c r="H167" s="982"/>
      <c r="I167" s="1004"/>
    </row>
    <row r="168" spans="1:9" ht="15" customHeight="1">
      <c r="A168" s="205">
        <v>8</v>
      </c>
      <c r="B168" s="982" t="s">
        <v>525</v>
      </c>
      <c r="C168" s="982"/>
      <c r="D168" s="982"/>
      <c r="E168" s="982"/>
      <c r="F168" s="982"/>
      <c r="G168" s="982"/>
      <c r="H168" s="982"/>
      <c r="I168" s="1004"/>
    </row>
    <row r="169" spans="1:9" ht="15" customHeight="1">
      <c r="A169" s="205">
        <v>9</v>
      </c>
      <c r="B169" s="982" t="s">
        <v>526</v>
      </c>
      <c r="C169" s="982"/>
      <c r="D169" s="982"/>
      <c r="E169" s="982"/>
      <c r="F169" s="982"/>
      <c r="G169" s="982"/>
      <c r="H169" s="982"/>
      <c r="I169" s="1004"/>
    </row>
    <row r="170" spans="1:9" ht="30" customHeight="1">
      <c r="A170" s="205">
        <v>10</v>
      </c>
      <c r="B170" s="982" t="s">
        <v>527</v>
      </c>
      <c r="C170" s="982"/>
      <c r="D170" s="982"/>
      <c r="E170" s="982"/>
      <c r="F170" s="982"/>
      <c r="G170" s="982"/>
      <c r="H170" s="982"/>
      <c r="I170" s="1004"/>
    </row>
    <row r="171" spans="1:9" ht="15" customHeight="1">
      <c r="A171" s="205">
        <v>11</v>
      </c>
      <c r="B171" s="982" t="s">
        <v>528</v>
      </c>
      <c r="C171" s="982"/>
      <c r="D171" s="982"/>
      <c r="E171" s="982"/>
      <c r="F171" s="982"/>
      <c r="G171" s="982"/>
      <c r="H171" s="982"/>
      <c r="I171" s="1004"/>
    </row>
    <row r="172" spans="1:9" ht="15" customHeight="1">
      <c r="A172" s="205">
        <v>12</v>
      </c>
      <c r="B172" s="982" t="s">
        <v>529</v>
      </c>
      <c r="C172" s="982"/>
      <c r="D172" s="982"/>
      <c r="E172" s="982"/>
      <c r="F172" s="982"/>
      <c r="G172" s="982"/>
      <c r="H172" s="982"/>
      <c r="I172" s="1004"/>
    </row>
    <row r="173" spans="1:9" ht="15" customHeight="1">
      <c r="A173" s="205">
        <v>13</v>
      </c>
      <c r="B173" s="982" t="s">
        <v>530</v>
      </c>
      <c r="C173" s="982"/>
      <c r="D173" s="982"/>
      <c r="E173" s="982"/>
      <c r="F173" s="982"/>
      <c r="G173" s="982"/>
      <c r="H173" s="982"/>
      <c r="I173" s="1004"/>
    </row>
    <row r="174" spans="1:9" ht="15" customHeight="1">
      <c r="A174" s="205">
        <v>14</v>
      </c>
      <c r="B174" s="982" t="s">
        <v>531</v>
      </c>
      <c r="C174" s="982"/>
      <c r="D174" s="982"/>
      <c r="E174" s="982"/>
      <c r="F174" s="982"/>
      <c r="G174" s="982"/>
      <c r="H174" s="982"/>
      <c r="I174" s="1004"/>
    </row>
    <row r="175" spans="1:9" ht="15" customHeight="1">
      <c r="A175" s="205">
        <v>15</v>
      </c>
      <c r="B175" s="982" t="s">
        <v>532</v>
      </c>
      <c r="C175" s="982"/>
      <c r="D175" s="982"/>
      <c r="E175" s="982"/>
      <c r="F175" s="982"/>
      <c r="G175" s="982"/>
      <c r="H175" s="982"/>
      <c r="I175" s="1004"/>
    </row>
    <row r="176" spans="1:9" ht="15" customHeight="1">
      <c r="A176" s="205">
        <v>16</v>
      </c>
      <c r="B176" s="982" t="s">
        <v>533</v>
      </c>
      <c r="C176" s="982"/>
      <c r="D176" s="982"/>
      <c r="E176" s="982"/>
      <c r="F176" s="982"/>
      <c r="G176" s="982"/>
      <c r="H176" s="982"/>
      <c r="I176" s="1004"/>
    </row>
    <row r="177" spans="1:9" ht="30" customHeight="1">
      <c r="A177" s="205">
        <v>17</v>
      </c>
      <c r="B177" s="982" t="s">
        <v>534</v>
      </c>
      <c r="C177" s="982"/>
      <c r="D177" s="982"/>
      <c r="E177" s="982"/>
      <c r="F177" s="982"/>
      <c r="G177" s="982"/>
      <c r="H177" s="982"/>
      <c r="I177" s="1004"/>
    </row>
    <row r="178" spans="1:9" ht="30" customHeight="1">
      <c r="A178" s="205">
        <v>18</v>
      </c>
      <c r="B178" s="982" t="s">
        <v>535</v>
      </c>
      <c r="C178" s="982"/>
      <c r="D178" s="982"/>
      <c r="E178" s="982"/>
      <c r="F178" s="982"/>
      <c r="G178" s="982"/>
      <c r="H178" s="982"/>
      <c r="I178" s="1004"/>
    </row>
    <row r="179" spans="1:9" ht="30" customHeight="1">
      <c r="A179" s="205">
        <v>19</v>
      </c>
      <c r="B179" s="982" t="s">
        <v>536</v>
      </c>
      <c r="C179" s="982"/>
      <c r="D179" s="982"/>
      <c r="E179" s="982"/>
      <c r="F179" s="982"/>
      <c r="G179" s="982"/>
      <c r="H179" s="982"/>
      <c r="I179" s="1004"/>
    </row>
    <row r="180" spans="1:9" ht="15" customHeight="1">
      <c r="A180" s="205">
        <v>20</v>
      </c>
      <c r="B180" s="982" t="s">
        <v>526</v>
      </c>
      <c r="C180" s="982"/>
      <c r="D180" s="982"/>
      <c r="E180" s="982"/>
      <c r="F180" s="982"/>
      <c r="G180" s="982"/>
      <c r="H180" s="982"/>
      <c r="I180" s="1004"/>
    </row>
    <row r="181" spans="1:9" ht="15" customHeight="1">
      <c r="A181" s="209" t="s">
        <v>261</v>
      </c>
      <c r="B181" s="982" t="s">
        <v>537</v>
      </c>
      <c r="C181" s="982"/>
      <c r="D181" s="982"/>
      <c r="E181" s="982"/>
      <c r="F181" s="982"/>
      <c r="G181" s="982"/>
      <c r="H181" s="982"/>
      <c r="I181" s="1004"/>
    </row>
    <row r="182" spans="1:9" ht="15" customHeight="1">
      <c r="A182" s="209" t="s">
        <v>262</v>
      </c>
      <c r="B182" s="982" t="s">
        <v>538</v>
      </c>
      <c r="C182" s="982"/>
      <c r="D182" s="982"/>
      <c r="E182" s="982"/>
      <c r="F182" s="982"/>
      <c r="G182" s="982"/>
      <c r="H182" s="982"/>
      <c r="I182" s="1004"/>
    </row>
    <row r="183" spans="1:9" ht="15" customHeight="1">
      <c r="A183" s="209" t="s">
        <v>350</v>
      </c>
      <c r="B183" s="982" t="s">
        <v>539</v>
      </c>
      <c r="C183" s="982"/>
      <c r="D183" s="982"/>
      <c r="E183" s="982"/>
      <c r="F183" s="982"/>
      <c r="G183" s="982"/>
      <c r="H183" s="982"/>
      <c r="I183" s="1004"/>
    </row>
    <row r="184" spans="1:9" ht="15" customHeight="1">
      <c r="A184" s="209" t="s">
        <v>351</v>
      </c>
      <c r="B184" s="982" t="s">
        <v>540</v>
      </c>
      <c r="C184" s="982"/>
      <c r="D184" s="982"/>
      <c r="E184" s="982"/>
      <c r="F184" s="982"/>
      <c r="G184" s="982"/>
      <c r="H184" s="982"/>
      <c r="I184" s="1004"/>
    </row>
    <row r="185" spans="1:9" ht="30" customHeight="1">
      <c r="A185" s="205">
        <v>21</v>
      </c>
      <c r="B185" s="982" t="s">
        <v>541</v>
      </c>
      <c r="C185" s="982"/>
      <c r="D185" s="982"/>
      <c r="E185" s="982"/>
      <c r="F185" s="982"/>
      <c r="G185" s="982"/>
      <c r="H185" s="982"/>
      <c r="I185" s="1004"/>
    </row>
    <row r="186" spans="1:9" ht="15" customHeight="1">
      <c r="A186" s="205">
        <v>22</v>
      </c>
      <c r="B186" s="982" t="s">
        <v>542</v>
      </c>
      <c r="C186" s="982"/>
      <c r="D186" s="982"/>
      <c r="E186" s="982"/>
      <c r="F186" s="982"/>
      <c r="G186" s="982"/>
      <c r="H186" s="982"/>
      <c r="I186" s="1004"/>
    </row>
    <row r="187" spans="1:9" ht="30" customHeight="1">
      <c r="A187" s="205">
        <v>23</v>
      </c>
      <c r="B187" s="982" t="s">
        <v>543</v>
      </c>
      <c r="C187" s="982"/>
      <c r="D187" s="982"/>
      <c r="E187" s="982"/>
      <c r="F187" s="982"/>
      <c r="G187" s="982"/>
      <c r="H187" s="982"/>
      <c r="I187" s="1004"/>
    </row>
    <row r="188" spans="1:9" ht="15" customHeight="1">
      <c r="A188" s="205">
        <v>24</v>
      </c>
      <c r="B188" s="982" t="s">
        <v>526</v>
      </c>
      <c r="C188" s="982"/>
      <c r="D188" s="982"/>
      <c r="E188" s="982"/>
      <c r="F188" s="982"/>
      <c r="G188" s="982"/>
      <c r="H188" s="982"/>
      <c r="I188" s="1004"/>
    </row>
    <row r="189" spans="1:9" ht="15" customHeight="1">
      <c r="A189" s="205">
        <v>25</v>
      </c>
      <c r="B189" s="982" t="s">
        <v>544</v>
      </c>
      <c r="C189" s="982"/>
      <c r="D189" s="982"/>
      <c r="E189" s="982"/>
      <c r="F189" s="982"/>
      <c r="G189" s="982"/>
      <c r="H189" s="982"/>
      <c r="I189" s="1004"/>
    </row>
    <row r="190" spans="1:9" ht="15" customHeight="1">
      <c r="A190" s="209" t="s">
        <v>411</v>
      </c>
      <c r="B190" s="982" t="s">
        <v>545</v>
      </c>
      <c r="C190" s="982"/>
      <c r="D190" s="982"/>
      <c r="E190" s="982"/>
      <c r="F190" s="982"/>
      <c r="G190" s="982"/>
      <c r="H190" s="982"/>
      <c r="I190" s="1004"/>
    </row>
    <row r="191" spans="1:9" ht="30" customHeight="1">
      <c r="A191" s="209" t="s">
        <v>412</v>
      </c>
      <c r="B191" s="982" t="s">
        <v>546</v>
      </c>
      <c r="C191" s="982"/>
      <c r="D191" s="982"/>
      <c r="E191" s="982"/>
      <c r="F191" s="982"/>
      <c r="G191" s="982"/>
      <c r="H191" s="982"/>
      <c r="I191" s="1004"/>
    </row>
    <row r="192" spans="1:9" ht="15" customHeight="1">
      <c r="A192" s="205">
        <v>27</v>
      </c>
      <c r="B192" s="982" t="s">
        <v>547</v>
      </c>
      <c r="C192" s="982"/>
      <c r="D192" s="982"/>
      <c r="E192" s="982"/>
      <c r="F192" s="982"/>
      <c r="G192" s="982"/>
      <c r="H192" s="982"/>
      <c r="I192" s="1004"/>
    </row>
    <row r="193" spans="1:9" ht="15" customHeight="1">
      <c r="A193" s="205">
        <v>28</v>
      </c>
      <c r="B193" s="982" t="s">
        <v>548</v>
      </c>
      <c r="C193" s="982"/>
      <c r="D193" s="982"/>
      <c r="E193" s="982"/>
      <c r="F193" s="982"/>
      <c r="G193" s="982"/>
      <c r="H193" s="982"/>
      <c r="I193" s="1004"/>
    </row>
    <row r="194" spans="1:9" ht="15" customHeight="1">
      <c r="A194" s="205">
        <v>29</v>
      </c>
      <c r="B194" s="982" t="s">
        <v>549</v>
      </c>
      <c r="C194" s="982"/>
      <c r="D194" s="982"/>
      <c r="E194" s="982"/>
      <c r="F194" s="982"/>
      <c r="G194" s="982"/>
      <c r="H194" s="982"/>
      <c r="I194" s="1004"/>
    </row>
    <row r="195" spans="1:9" ht="15" customHeight="1">
      <c r="A195" s="205">
        <v>30</v>
      </c>
      <c r="B195" s="982" t="s">
        <v>550</v>
      </c>
      <c r="C195" s="982"/>
      <c r="D195" s="982"/>
      <c r="E195" s="982"/>
      <c r="F195" s="982"/>
      <c r="G195" s="982"/>
      <c r="H195" s="982"/>
      <c r="I195" s="1004"/>
    </row>
    <row r="196" spans="1:9" ht="15" customHeight="1">
      <c r="A196" s="205">
        <v>31</v>
      </c>
      <c r="B196" s="982" t="s">
        <v>551</v>
      </c>
      <c r="C196" s="982"/>
      <c r="D196" s="982"/>
      <c r="E196" s="982"/>
      <c r="F196" s="982"/>
      <c r="G196" s="982"/>
      <c r="H196" s="982"/>
      <c r="I196" s="1004"/>
    </row>
    <row r="197" spans="1:9" ht="15" customHeight="1">
      <c r="A197" s="205">
        <v>32</v>
      </c>
      <c r="B197" s="982" t="s">
        <v>552</v>
      </c>
      <c r="C197" s="982"/>
      <c r="D197" s="982"/>
      <c r="E197" s="982"/>
      <c r="F197" s="982"/>
      <c r="G197" s="982"/>
      <c r="H197" s="982"/>
      <c r="I197" s="1004"/>
    </row>
    <row r="198" spans="1:9" ht="15" customHeight="1">
      <c r="A198" s="210">
        <v>33</v>
      </c>
      <c r="B198" s="982" t="s">
        <v>553</v>
      </c>
      <c r="C198" s="982"/>
      <c r="D198" s="982"/>
      <c r="E198" s="982"/>
      <c r="F198" s="982"/>
      <c r="G198" s="982"/>
      <c r="H198" s="982"/>
      <c r="I198" s="1004"/>
    </row>
    <row r="199" spans="1:9" ht="15" customHeight="1">
      <c r="A199" s="210">
        <v>34</v>
      </c>
      <c r="B199" s="982" t="s">
        <v>554</v>
      </c>
      <c r="C199" s="982"/>
      <c r="D199" s="982"/>
      <c r="E199" s="982"/>
      <c r="F199" s="982"/>
      <c r="G199" s="982"/>
      <c r="H199" s="982"/>
      <c r="I199" s="1004"/>
    </row>
    <row r="200" spans="1:9" ht="15" customHeight="1">
      <c r="A200" s="210">
        <v>35</v>
      </c>
      <c r="B200" s="982" t="s">
        <v>555</v>
      </c>
      <c r="C200" s="982"/>
      <c r="D200" s="982"/>
      <c r="E200" s="982"/>
      <c r="F200" s="982"/>
      <c r="G200" s="982"/>
      <c r="H200" s="982"/>
      <c r="I200" s="1004"/>
    </row>
    <row r="201" spans="1:9" ht="15" customHeight="1">
      <c r="A201" s="211">
        <v>36</v>
      </c>
      <c r="B201" s="982" t="s">
        <v>556</v>
      </c>
      <c r="C201" s="982"/>
      <c r="D201" s="982"/>
      <c r="E201" s="982"/>
      <c r="F201" s="982"/>
      <c r="G201" s="982"/>
      <c r="H201" s="982"/>
      <c r="I201" s="1004"/>
    </row>
    <row r="202" spans="1:9" ht="15" customHeight="1">
      <c r="A202" s="201">
        <v>37</v>
      </c>
      <c r="B202" s="982" t="s">
        <v>557</v>
      </c>
      <c r="C202" s="982"/>
      <c r="D202" s="982"/>
      <c r="E202" s="982"/>
      <c r="F202" s="982"/>
      <c r="G202" s="982"/>
      <c r="H202" s="982"/>
      <c r="I202" s="1004"/>
    </row>
    <row r="203" spans="1:9" ht="30" customHeight="1">
      <c r="A203" s="201">
        <v>38</v>
      </c>
      <c r="B203" s="982" t="s">
        <v>558</v>
      </c>
      <c r="C203" s="982"/>
      <c r="D203" s="982"/>
      <c r="E203" s="982"/>
      <c r="F203" s="982"/>
      <c r="G203" s="982"/>
      <c r="H203" s="982"/>
      <c r="I203" s="1004"/>
    </row>
    <row r="204" spans="1:9" ht="30" customHeight="1">
      <c r="A204" s="201">
        <v>39</v>
      </c>
      <c r="B204" s="982" t="s">
        <v>559</v>
      </c>
      <c r="C204" s="982"/>
      <c r="D204" s="982"/>
      <c r="E204" s="982"/>
      <c r="F204" s="982"/>
      <c r="G204" s="982"/>
      <c r="H204" s="982"/>
      <c r="I204" s="1004"/>
    </row>
    <row r="205" spans="1:9" ht="30" customHeight="1">
      <c r="A205" s="201">
        <v>40</v>
      </c>
      <c r="B205" s="982" t="s">
        <v>560</v>
      </c>
      <c r="C205" s="982"/>
      <c r="D205" s="982"/>
      <c r="E205" s="982"/>
      <c r="F205" s="982"/>
      <c r="G205" s="982"/>
      <c r="H205" s="982"/>
      <c r="I205" s="1004"/>
    </row>
    <row r="206" spans="1:9" ht="15" customHeight="1">
      <c r="A206" s="201">
        <v>41</v>
      </c>
      <c r="B206" s="982" t="s">
        <v>526</v>
      </c>
      <c r="C206" s="982"/>
      <c r="D206" s="982"/>
      <c r="E206" s="982"/>
      <c r="F206" s="982"/>
      <c r="G206" s="982"/>
      <c r="H206" s="982"/>
      <c r="I206" s="1004"/>
    </row>
    <row r="207" spans="1:9" ht="15" customHeight="1">
      <c r="A207" s="201">
        <v>42</v>
      </c>
      <c r="B207" s="982" t="s">
        <v>561</v>
      </c>
      <c r="C207" s="982"/>
      <c r="D207" s="982"/>
      <c r="E207" s="982"/>
      <c r="F207" s="982"/>
      <c r="G207" s="982"/>
      <c r="H207" s="982"/>
      <c r="I207" s="1004"/>
    </row>
    <row r="208" spans="1:9">
      <c r="A208" s="201">
        <v>43</v>
      </c>
      <c r="B208" s="982" t="s">
        <v>562</v>
      </c>
      <c r="C208" s="982"/>
      <c r="D208" s="982"/>
      <c r="E208" s="982"/>
      <c r="F208" s="982"/>
      <c r="G208" s="982"/>
      <c r="H208" s="982"/>
      <c r="I208" s="1004"/>
    </row>
    <row r="209" spans="1:9" ht="15" customHeight="1">
      <c r="A209" s="201">
        <v>44</v>
      </c>
      <c r="B209" s="982" t="s">
        <v>563</v>
      </c>
      <c r="C209" s="982"/>
      <c r="D209" s="982"/>
      <c r="E209" s="982"/>
      <c r="F209" s="982"/>
      <c r="G209" s="982"/>
      <c r="H209" s="982"/>
      <c r="I209" s="1004"/>
    </row>
    <row r="210" spans="1:9" ht="15" customHeight="1">
      <c r="A210" s="201">
        <v>45</v>
      </c>
      <c r="B210" s="982" t="s">
        <v>564</v>
      </c>
      <c r="C210" s="982"/>
      <c r="D210" s="982"/>
      <c r="E210" s="982"/>
      <c r="F210" s="982"/>
      <c r="G210" s="982"/>
      <c r="H210" s="982"/>
      <c r="I210" s="1004"/>
    </row>
    <row r="211" spans="1:9" ht="15" customHeight="1">
      <c r="A211" s="201">
        <v>46</v>
      </c>
      <c r="B211" s="982" t="s">
        <v>565</v>
      </c>
      <c r="C211" s="982"/>
      <c r="D211" s="982"/>
      <c r="E211" s="982"/>
      <c r="F211" s="982"/>
      <c r="G211" s="982"/>
      <c r="H211" s="982"/>
      <c r="I211" s="1004"/>
    </row>
    <row r="212" spans="1:9" ht="15" customHeight="1">
      <c r="A212" s="201">
        <v>47</v>
      </c>
      <c r="B212" s="982" t="s">
        <v>566</v>
      </c>
      <c r="C212" s="982"/>
      <c r="D212" s="982"/>
      <c r="E212" s="982"/>
      <c r="F212" s="982"/>
      <c r="G212" s="982"/>
      <c r="H212" s="982"/>
      <c r="I212" s="1004"/>
    </row>
    <row r="213" spans="1:9" ht="30" customHeight="1">
      <c r="A213" s="201">
        <v>48</v>
      </c>
      <c r="B213" s="982" t="s">
        <v>567</v>
      </c>
      <c r="C213" s="982"/>
      <c r="D213" s="982"/>
      <c r="E213" s="982"/>
      <c r="F213" s="982"/>
      <c r="G213" s="982"/>
      <c r="H213" s="982"/>
      <c r="I213" s="1004"/>
    </row>
    <row r="214" spans="1:9" ht="15" customHeight="1">
      <c r="A214" s="201">
        <v>49</v>
      </c>
      <c r="B214" s="982" t="s">
        <v>568</v>
      </c>
      <c r="C214" s="982"/>
      <c r="D214" s="982"/>
      <c r="E214" s="982"/>
      <c r="F214" s="982"/>
      <c r="G214" s="982"/>
      <c r="H214" s="982"/>
      <c r="I214" s="1004"/>
    </row>
    <row r="215" spans="1:9" ht="15" customHeight="1">
      <c r="A215" s="201">
        <v>50</v>
      </c>
      <c r="B215" s="982" t="s">
        <v>569</v>
      </c>
      <c r="C215" s="982"/>
      <c r="D215" s="982"/>
      <c r="E215" s="982"/>
      <c r="F215" s="982"/>
      <c r="G215" s="982"/>
      <c r="H215" s="982"/>
      <c r="I215" s="1004"/>
    </row>
    <row r="216" spans="1:9" ht="15" customHeight="1">
      <c r="A216" s="201">
        <v>51</v>
      </c>
      <c r="B216" s="982" t="s">
        <v>570</v>
      </c>
      <c r="C216" s="982"/>
      <c r="D216" s="982"/>
      <c r="E216" s="982"/>
      <c r="F216" s="982"/>
      <c r="G216" s="982"/>
      <c r="H216" s="982"/>
      <c r="I216" s="1004"/>
    </row>
    <row r="217" spans="1:9" ht="15" customHeight="1">
      <c r="A217" s="201">
        <v>52</v>
      </c>
      <c r="B217" s="982" t="s">
        <v>571</v>
      </c>
      <c r="C217" s="982"/>
      <c r="D217" s="982"/>
      <c r="E217" s="982"/>
      <c r="F217" s="982"/>
      <c r="G217" s="982"/>
      <c r="H217" s="982"/>
      <c r="I217" s="1004"/>
    </row>
    <row r="218" spans="1:9" ht="30" customHeight="1">
      <c r="A218" s="201">
        <v>53</v>
      </c>
      <c r="B218" s="982" t="s">
        <v>572</v>
      </c>
      <c r="C218" s="982"/>
      <c r="D218" s="982"/>
      <c r="E218" s="982"/>
      <c r="F218" s="982"/>
      <c r="G218" s="982"/>
      <c r="H218" s="982"/>
      <c r="I218" s="1004"/>
    </row>
    <row r="219" spans="1:9" ht="30" customHeight="1">
      <c r="A219" s="201">
        <v>54</v>
      </c>
      <c r="B219" s="982" t="s">
        <v>573</v>
      </c>
      <c r="C219" s="982"/>
      <c r="D219" s="982"/>
      <c r="E219" s="982"/>
      <c r="F219" s="982"/>
      <c r="G219" s="982"/>
      <c r="H219" s="982"/>
      <c r="I219" s="1004"/>
    </row>
    <row r="220" spans="1:9" ht="30" customHeight="1">
      <c r="A220" s="201">
        <v>55</v>
      </c>
      <c r="B220" s="982" t="s">
        <v>574</v>
      </c>
      <c r="C220" s="982"/>
      <c r="D220" s="982"/>
      <c r="E220" s="982"/>
      <c r="F220" s="982"/>
      <c r="G220" s="982"/>
      <c r="H220" s="982"/>
      <c r="I220" s="1004"/>
    </row>
    <row r="221" spans="1:9" ht="15" customHeight="1">
      <c r="A221" s="201">
        <v>56</v>
      </c>
      <c r="B221" s="982" t="s">
        <v>526</v>
      </c>
      <c r="C221" s="982"/>
      <c r="D221" s="982"/>
      <c r="E221" s="982"/>
      <c r="F221" s="982"/>
      <c r="G221" s="982"/>
      <c r="H221" s="982"/>
      <c r="I221" s="1004"/>
    </row>
    <row r="222" spans="1:9">
      <c r="A222" s="201">
        <v>57</v>
      </c>
      <c r="B222" s="982" t="s">
        <v>575</v>
      </c>
      <c r="C222" s="982"/>
      <c r="D222" s="982"/>
      <c r="E222" s="982"/>
      <c r="F222" s="982"/>
      <c r="G222" s="982"/>
      <c r="H222" s="982"/>
      <c r="I222" s="1004"/>
    </row>
    <row r="223" spans="1:9" ht="15" customHeight="1">
      <c r="A223" s="201">
        <v>58</v>
      </c>
      <c r="B223" s="982" t="s">
        <v>576</v>
      </c>
      <c r="C223" s="982"/>
      <c r="D223" s="982"/>
      <c r="E223" s="982"/>
      <c r="F223" s="982"/>
      <c r="G223" s="982"/>
      <c r="H223" s="982"/>
      <c r="I223" s="1004"/>
    </row>
    <row r="224" spans="1:9" ht="15" customHeight="1">
      <c r="A224" s="201">
        <v>59</v>
      </c>
      <c r="B224" s="982" t="s">
        <v>577</v>
      </c>
      <c r="C224" s="982"/>
      <c r="D224" s="982"/>
      <c r="E224" s="982"/>
      <c r="F224" s="982"/>
      <c r="G224" s="982"/>
      <c r="H224" s="982"/>
      <c r="I224" s="1004"/>
    </row>
    <row r="225" spans="1:9" ht="15" customHeight="1">
      <c r="A225" s="201">
        <v>60</v>
      </c>
      <c r="B225" s="982" t="s">
        <v>578</v>
      </c>
      <c r="C225" s="982"/>
      <c r="D225" s="982"/>
      <c r="E225" s="982"/>
      <c r="F225" s="982"/>
      <c r="G225" s="982"/>
      <c r="H225" s="982"/>
      <c r="I225" s="1004"/>
    </row>
    <row r="226" spans="1:9" ht="15" customHeight="1">
      <c r="A226" s="201">
        <v>61</v>
      </c>
      <c r="B226" s="982" t="s">
        <v>579</v>
      </c>
      <c r="C226" s="982"/>
      <c r="D226" s="982"/>
      <c r="E226" s="982"/>
      <c r="F226" s="982"/>
      <c r="G226" s="982"/>
      <c r="H226" s="982"/>
      <c r="I226" s="1004"/>
    </row>
    <row r="227" spans="1:9" ht="15" customHeight="1">
      <c r="A227" s="201">
        <v>62</v>
      </c>
      <c r="B227" s="982" t="s">
        <v>580</v>
      </c>
      <c r="C227" s="982"/>
      <c r="D227" s="982"/>
      <c r="E227" s="982"/>
      <c r="F227" s="982"/>
      <c r="G227" s="982"/>
      <c r="H227" s="982"/>
      <c r="I227" s="1004"/>
    </row>
    <row r="228" spans="1:9" ht="15" customHeight="1">
      <c r="A228" s="201">
        <v>63</v>
      </c>
      <c r="B228" s="982" t="s">
        <v>581</v>
      </c>
      <c r="C228" s="982"/>
      <c r="D228" s="982"/>
      <c r="E228" s="982"/>
      <c r="F228" s="982"/>
      <c r="G228" s="982"/>
      <c r="H228" s="982"/>
      <c r="I228" s="1004"/>
    </row>
    <row r="229" spans="1:9" ht="60" customHeight="1">
      <c r="A229" s="201">
        <v>64</v>
      </c>
      <c r="B229" s="982" t="s">
        <v>582</v>
      </c>
      <c r="C229" s="982"/>
      <c r="D229" s="982"/>
      <c r="E229" s="982"/>
      <c r="F229" s="982"/>
      <c r="G229" s="982"/>
      <c r="H229" s="982"/>
      <c r="I229" s="1004"/>
    </row>
    <row r="230" spans="1:9" ht="15" customHeight="1">
      <c r="A230" s="201">
        <v>65</v>
      </c>
      <c r="B230" s="982" t="s">
        <v>583</v>
      </c>
      <c r="C230" s="982"/>
      <c r="D230" s="982"/>
      <c r="E230" s="982"/>
      <c r="F230" s="982"/>
      <c r="G230" s="982"/>
      <c r="H230" s="982"/>
      <c r="I230" s="1004"/>
    </row>
    <row r="231" spans="1:9" ht="15" customHeight="1">
      <c r="A231" s="201">
        <v>66</v>
      </c>
      <c r="B231" s="982" t="s">
        <v>584</v>
      </c>
      <c r="C231" s="982"/>
      <c r="D231" s="982"/>
      <c r="E231" s="982"/>
      <c r="F231" s="982"/>
      <c r="G231" s="982"/>
      <c r="H231" s="982"/>
      <c r="I231" s="1004"/>
    </row>
    <row r="232" spans="1:9" ht="15" customHeight="1">
      <c r="A232" s="201" t="s">
        <v>352</v>
      </c>
      <c r="B232" s="982" t="s">
        <v>585</v>
      </c>
      <c r="C232" s="982"/>
      <c r="D232" s="982"/>
      <c r="E232" s="982"/>
      <c r="F232" s="982"/>
      <c r="G232" s="982"/>
      <c r="H232" s="982"/>
      <c r="I232" s="1004"/>
    </row>
    <row r="233" spans="1:9" ht="30" customHeight="1">
      <c r="A233" s="201">
        <v>68</v>
      </c>
      <c r="B233" s="982" t="s">
        <v>586</v>
      </c>
      <c r="C233" s="982"/>
      <c r="D233" s="982"/>
      <c r="E233" s="982"/>
      <c r="F233" s="982"/>
      <c r="G233" s="982"/>
      <c r="H233" s="982"/>
      <c r="I233" s="1004"/>
    </row>
    <row r="234" spans="1:9" ht="15" customHeight="1">
      <c r="A234" s="201">
        <v>69</v>
      </c>
      <c r="B234" s="982" t="s">
        <v>490</v>
      </c>
      <c r="C234" s="982"/>
      <c r="D234" s="982"/>
      <c r="E234" s="982"/>
      <c r="F234" s="982"/>
      <c r="G234" s="982"/>
      <c r="H234" s="982"/>
      <c r="I234" s="1004"/>
    </row>
    <row r="235" spans="1:9" ht="15" customHeight="1">
      <c r="A235" s="210">
        <v>70</v>
      </c>
      <c r="B235" s="982" t="s">
        <v>490</v>
      </c>
      <c r="C235" s="982"/>
      <c r="D235" s="982"/>
      <c r="E235" s="982"/>
      <c r="F235" s="982"/>
      <c r="G235" s="982"/>
      <c r="H235" s="982"/>
      <c r="I235" s="1004"/>
    </row>
    <row r="236" spans="1:9" ht="15" customHeight="1">
      <c r="A236" s="201">
        <v>71</v>
      </c>
      <c r="B236" s="982" t="s">
        <v>490</v>
      </c>
      <c r="C236" s="982"/>
      <c r="D236" s="982"/>
      <c r="E236" s="982"/>
      <c r="F236" s="982"/>
      <c r="G236" s="982"/>
      <c r="H236" s="982"/>
      <c r="I236" s="1004"/>
    </row>
    <row r="237" spans="1:9" ht="30" customHeight="1">
      <c r="A237" s="201">
        <v>72</v>
      </c>
      <c r="B237" s="982" t="s">
        <v>587</v>
      </c>
      <c r="C237" s="982"/>
      <c r="D237" s="982"/>
      <c r="E237" s="982"/>
      <c r="F237" s="982"/>
      <c r="G237" s="982"/>
      <c r="H237" s="982"/>
      <c r="I237" s="1004"/>
    </row>
    <row r="238" spans="1:9" ht="30" customHeight="1">
      <c r="A238" s="201">
        <v>73</v>
      </c>
      <c r="B238" s="982" t="s">
        <v>588</v>
      </c>
      <c r="C238" s="982"/>
      <c r="D238" s="982"/>
      <c r="E238" s="982"/>
      <c r="F238" s="982"/>
      <c r="G238" s="982"/>
      <c r="H238" s="982"/>
      <c r="I238" s="1004"/>
    </row>
    <row r="239" spans="1:9" ht="15" customHeight="1">
      <c r="A239" s="201">
        <v>74</v>
      </c>
      <c r="B239" s="982" t="s">
        <v>526</v>
      </c>
      <c r="C239" s="982"/>
      <c r="D239" s="982"/>
      <c r="E239" s="982"/>
      <c r="F239" s="982"/>
      <c r="G239" s="982"/>
      <c r="H239" s="982"/>
      <c r="I239" s="1004"/>
    </row>
    <row r="240" spans="1:9" ht="30" customHeight="1">
      <c r="A240" s="201">
        <v>75</v>
      </c>
      <c r="B240" s="982" t="s">
        <v>589</v>
      </c>
      <c r="C240" s="982"/>
      <c r="D240" s="982"/>
      <c r="E240" s="982"/>
      <c r="F240" s="982"/>
      <c r="G240" s="982"/>
      <c r="H240" s="982"/>
      <c r="I240" s="1004"/>
    </row>
    <row r="241" spans="1:9" ht="15" customHeight="1">
      <c r="A241" s="201">
        <v>76</v>
      </c>
      <c r="B241" s="982" t="s">
        <v>590</v>
      </c>
      <c r="C241" s="982"/>
      <c r="D241" s="982"/>
      <c r="E241" s="982"/>
      <c r="F241" s="982"/>
      <c r="G241" s="982"/>
      <c r="H241" s="982"/>
      <c r="I241" s="1004"/>
    </row>
    <row r="242" spans="1:9" ht="15" customHeight="1">
      <c r="A242" s="201">
        <v>77</v>
      </c>
      <c r="B242" s="982" t="s">
        <v>591</v>
      </c>
      <c r="C242" s="982"/>
      <c r="D242" s="982"/>
      <c r="E242" s="982"/>
      <c r="F242" s="982"/>
      <c r="G242" s="982"/>
      <c r="H242" s="982"/>
      <c r="I242" s="1004"/>
    </row>
    <row r="243" spans="1:9" ht="15" customHeight="1">
      <c r="A243" s="201">
        <v>78</v>
      </c>
      <c r="B243" s="982" t="s">
        <v>592</v>
      </c>
      <c r="C243" s="982"/>
      <c r="D243" s="982"/>
      <c r="E243" s="982"/>
      <c r="F243" s="982"/>
      <c r="G243" s="982"/>
      <c r="H243" s="982"/>
      <c r="I243" s="1004"/>
    </row>
    <row r="244" spans="1:9" ht="15" customHeight="1">
      <c r="A244" s="201">
        <v>79</v>
      </c>
      <c r="B244" s="982" t="s">
        <v>593</v>
      </c>
      <c r="C244" s="982"/>
      <c r="D244" s="982"/>
      <c r="E244" s="982"/>
      <c r="F244" s="982"/>
      <c r="G244" s="982"/>
      <c r="H244" s="982"/>
      <c r="I244" s="1004"/>
    </row>
    <row r="245" spans="1:9" ht="15" customHeight="1">
      <c r="A245" s="201">
        <v>80</v>
      </c>
      <c r="B245" s="982" t="s">
        <v>594</v>
      </c>
      <c r="C245" s="982"/>
      <c r="D245" s="982"/>
      <c r="E245" s="982"/>
      <c r="F245" s="982"/>
      <c r="G245" s="982"/>
      <c r="H245" s="982"/>
      <c r="I245" s="1004"/>
    </row>
    <row r="246" spans="1:9" ht="15" customHeight="1">
      <c r="A246" s="201">
        <v>81</v>
      </c>
      <c r="B246" s="982" t="s">
        <v>595</v>
      </c>
      <c r="C246" s="982"/>
      <c r="D246" s="982"/>
      <c r="E246" s="982"/>
      <c r="F246" s="982"/>
      <c r="G246" s="982"/>
      <c r="H246" s="982"/>
      <c r="I246" s="1004"/>
    </row>
    <row r="247" spans="1:9" ht="15" customHeight="1">
      <c r="A247" s="201">
        <v>82</v>
      </c>
      <c r="B247" s="982" t="s">
        <v>596</v>
      </c>
      <c r="C247" s="982"/>
      <c r="D247" s="982"/>
      <c r="E247" s="982"/>
      <c r="F247" s="982"/>
      <c r="G247" s="982"/>
      <c r="H247" s="982"/>
      <c r="I247" s="1004"/>
    </row>
    <row r="248" spans="1:9" ht="15" customHeight="1">
      <c r="A248" s="201">
        <v>83</v>
      </c>
      <c r="B248" s="982" t="s">
        <v>597</v>
      </c>
      <c r="C248" s="982"/>
      <c r="D248" s="982"/>
      <c r="E248" s="982"/>
      <c r="F248" s="982"/>
      <c r="G248" s="982"/>
      <c r="H248" s="982"/>
      <c r="I248" s="1004"/>
    </row>
    <row r="249" spans="1:9" ht="15" customHeight="1">
      <c r="A249" s="201">
        <v>84</v>
      </c>
      <c r="B249" s="982" t="s">
        <v>598</v>
      </c>
      <c r="C249" s="982"/>
      <c r="D249" s="982"/>
      <c r="E249" s="982"/>
      <c r="F249" s="982"/>
      <c r="G249" s="982"/>
      <c r="H249" s="982"/>
      <c r="I249" s="1004"/>
    </row>
    <row r="250" spans="1:9" ht="15.75" customHeight="1" thickBot="1">
      <c r="A250" s="202">
        <v>85</v>
      </c>
      <c r="B250" s="1011" t="s">
        <v>599</v>
      </c>
      <c r="C250" s="1011"/>
      <c r="D250" s="1011"/>
      <c r="E250" s="1011"/>
      <c r="F250" s="1011"/>
      <c r="G250" s="1011"/>
      <c r="H250" s="1011"/>
      <c r="I250" s="1012"/>
    </row>
  </sheetData>
  <mergeCells count="252">
    <mergeCell ref="A6:G6"/>
    <mergeCell ref="A7:C8"/>
    <mergeCell ref="H7:H8"/>
    <mergeCell ref="I7:I8"/>
    <mergeCell ref="B9:C9"/>
    <mergeCell ref="B10:C10"/>
    <mergeCell ref="A1:B1"/>
    <mergeCell ref="C1:I2"/>
    <mergeCell ref="A2:B2"/>
    <mergeCell ref="A3:I3"/>
    <mergeCell ref="A4:I4"/>
    <mergeCell ref="A5:I5"/>
    <mergeCell ref="B17:C17"/>
    <mergeCell ref="B18:C18"/>
    <mergeCell ref="B19:C19"/>
    <mergeCell ref="A20:I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A57:I57"/>
    <mergeCell ref="B58:C58"/>
    <mergeCell ref="B47:C47"/>
    <mergeCell ref="B48:C48"/>
    <mergeCell ref="B49:C49"/>
    <mergeCell ref="B50:C50"/>
    <mergeCell ref="B51:C51"/>
    <mergeCell ref="B52:C52"/>
    <mergeCell ref="B65:C65"/>
    <mergeCell ref="A66:I66"/>
    <mergeCell ref="B67:C67"/>
    <mergeCell ref="B68:C68"/>
    <mergeCell ref="B69:C69"/>
    <mergeCell ref="B70:C70"/>
    <mergeCell ref="B59:C59"/>
    <mergeCell ref="B60:C60"/>
    <mergeCell ref="B61:C61"/>
    <mergeCell ref="B62:C62"/>
    <mergeCell ref="B63:C63"/>
    <mergeCell ref="B64:C64"/>
    <mergeCell ref="B77:C77"/>
    <mergeCell ref="B78:C78"/>
    <mergeCell ref="B79:C79"/>
    <mergeCell ref="B80:C80"/>
    <mergeCell ref="B81:C81"/>
    <mergeCell ref="B82:C82"/>
    <mergeCell ref="B71:C71"/>
    <mergeCell ref="B72:C72"/>
    <mergeCell ref="B73:C73"/>
    <mergeCell ref="B74:C74"/>
    <mergeCell ref="B75:C75"/>
    <mergeCell ref="B76:C76"/>
    <mergeCell ref="B89:C89"/>
    <mergeCell ref="A90:I90"/>
    <mergeCell ref="B91:C91"/>
    <mergeCell ref="B92:C92"/>
    <mergeCell ref="B93:C93"/>
    <mergeCell ref="B94:C94"/>
    <mergeCell ref="A83:I83"/>
    <mergeCell ref="B84:C84"/>
    <mergeCell ref="B85:C85"/>
    <mergeCell ref="B86:C86"/>
    <mergeCell ref="B87:C87"/>
    <mergeCell ref="B88:C88"/>
    <mergeCell ref="B101:C101"/>
    <mergeCell ref="B102:C102"/>
    <mergeCell ref="B103:C103"/>
    <mergeCell ref="B104:C104"/>
    <mergeCell ref="B105:C105"/>
    <mergeCell ref="B106:C106"/>
    <mergeCell ref="B95:C95"/>
    <mergeCell ref="B96:C96"/>
    <mergeCell ref="B97:C97"/>
    <mergeCell ref="B98:C98"/>
    <mergeCell ref="B99:C99"/>
    <mergeCell ref="B100:C100"/>
    <mergeCell ref="B113:C113"/>
    <mergeCell ref="A114:I114"/>
    <mergeCell ref="B115:C115"/>
    <mergeCell ref="B116:C116"/>
    <mergeCell ref="B117:C117"/>
    <mergeCell ref="B118:C118"/>
    <mergeCell ref="B107:C107"/>
    <mergeCell ref="B108:C108"/>
    <mergeCell ref="B109:C109"/>
    <mergeCell ref="B110:C110"/>
    <mergeCell ref="B111:C111"/>
    <mergeCell ref="B112:C112"/>
    <mergeCell ref="B125:C125"/>
    <mergeCell ref="B126:C126"/>
    <mergeCell ref="A127:I127"/>
    <mergeCell ref="B128:C128"/>
    <mergeCell ref="B129:C129"/>
    <mergeCell ref="B130:C130"/>
    <mergeCell ref="B119:C119"/>
    <mergeCell ref="B120:C120"/>
    <mergeCell ref="B121:C121"/>
    <mergeCell ref="B122:C122"/>
    <mergeCell ref="B123:C123"/>
    <mergeCell ref="B124:C124"/>
    <mergeCell ref="A137:I137"/>
    <mergeCell ref="B138:C138"/>
    <mergeCell ref="B139:C139"/>
    <mergeCell ref="B140:C140"/>
    <mergeCell ref="B141:C141"/>
    <mergeCell ref="B142:C142"/>
    <mergeCell ref="B131:C131"/>
    <mergeCell ref="A132:I132"/>
    <mergeCell ref="B133:C133"/>
    <mergeCell ref="B134:C134"/>
    <mergeCell ref="B135:C135"/>
    <mergeCell ref="B136:C136"/>
    <mergeCell ref="A149:I149"/>
    <mergeCell ref="A150:I150"/>
    <mergeCell ref="A151:I151"/>
    <mergeCell ref="A152:I152"/>
    <mergeCell ref="A153:I153"/>
    <mergeCell ref="A154:I154"/>
    <mergeCell ref="B143:C143"/>
    <mergeCell ref="A144:I144"/>
    <mergeCell ref="A145:I145"/>
    <mergeCell ref="A146:I146"/>
    <mergeCell ref="A147:I147"/>
    <mergeCell ref="A148:I148"/>
    <mergeCell ref="B161:I161"/>
    <mergeCell ref="B162:I162"/>
    <mergeCell ref="B163:I163"/>
    <mergeCell ref="B164:I164"/>
    <mergeCell ref="B165:I165"/>
    <mergeCell ref="B166:I166"/>
    <mergeCell ref="A155:I155"/>
    <mergeCell ref="A156:I156"/>
    <mergeCell ref="A157:I157"/>
    <mergeCell ref="A158:I158"/>
    <mergeCell ref="B159:I159"/>
    <mergeCell ref="B160:I160"/>
    <mergeCell ref="B173:I173"/>
    <mergeCell ref="B174:I174"/>
    <mergeCell ref="B175:I175"/>
    <mergeCell ref="B176:I176"/>
    <mergeCell ref="B177:I177"/>
    <mergeCell ref="B178:I178"/>
    <mergeCell ref="B167:I167"/>
    <mergeCell ref="B168:I168"/>
    <mergeCell ref="B169:I169"/>
    <mergeCell ref="B170:I170"/>
    <mergeCell ref="B171:I171"/>
    <mergeCell ref="B172:I172"/>
    <mergeCell ref="B185:I185"/>
    <mergeCell ref="B186:I186"/>
    <mergeCell ref="B187:I187"/>
    <mergeCell ref="B188:I188"/>
    <mergeCell ref="B189:I189"/>
    <mergeCell ref="B190:I190"/>
    <mergeCell ref="B179:I179"/>
    <mergeCell ref="B180:I180"/>
    <mergeCell ref="B181:I181"/>
    <mergeCell ref="B182:I182"/>
    <mergeCell ref="B183:I183"/>
    <mergeCell ref="B184:I184"/>
    <mergeCell ref="B197:I197"/>
    <mergeCell ref="B198:I198"/>
    <mergeCell ref="B199:I199"/>
    <mergeCell ref="B200:I200"/>
    <mergeCell ref="B201:I201"/>
    <mergeCell ref="B202:I202"/>
    <mergeCell ref="B191:I191"/>
    <mergeCell ref="B192:I192"/>
    <mergeCell ref="B193:I193"/>
    <mergeCell ref="B194:I194"/>
    <mergeCell ref="B195:I195"/>
    <mergeCell ref="B196:I196"/>
    <mergeCell ref="B209:I209"/>
    <mergeCell ref="B210:I210"/>
    <mergeCell ref="B211:I211"/>
    <mergeCell ref="B212:I212"/>
    <mergeCell ref="B213:I213"/>
    <mergeCell ref="B214:I214"/>
    <mergeCell ref="B203:I203"/>
    <mergeCell ref="B204:I204"/>
    <mergeCell ref="B205:I205"/>
    <mergeCell ref="B206:I206"/>
    <mergeCell ref="B207:I207"/>
    <mergeCell ref="B208:I208"/>
    <mergeCell ref="B221:I221"/>
    <mergeCell ref="B222:I222"/>
    <mergeCell ref="B223:I223"/>
    <mergeCell ref="B224:I224"/>
    <mergeCell ref="B225:I225"/>
    <mergeCell ref="B226:I226"/>
    <mergeCell ref="B215:I215"/>
    <mergeCell ref="B216:I216"/>
    <mergeCell ref="B217:I217"/>
    <mergeCell ref="B218:I218"/>
    <mergeCell ref="B219:I219"/>
    <mergeCell ref="B220:I220"/>
    <mergeCell ref="B233:I233"/>
    <mergeCell ref="B234:I234"/>
    <mergeCell ref="B235:I235"/>
    <mergeCell ref="B236:I236"/>
    <mergeCell ref="B237:I237"/>
    <mergeCell ref="B238:I238"/>
    <mergeCell ref="B227:I227"/>
    <mergeCell ref="B228:I228"/>
    <mergeCell ref="B229:I229"/>
    <mergeCell ref="B230:I230"/>
    <mergeCell ref="B231:I231"/>
    <mergeCell ref="B232:I232"/>
    <mergeCell ref="B245:I245"/>
    <mergeCell ref="B246:I246"/>
    <mergeCell ref="B247:I247"/>
    <mergeCell ref="B248:I248"/>
    <mergeCell ref="B249:I249"/>
    <mergeCell ref="B250:I250"/>
    <mergeCell ref="B239:I239"/>
    <mergeCell ref="B240:I240"/>
    <mergeCell ref="B241:I241"/>
    <mergeCell ref="B242:I242"/>
    <mergeCell ref="B243:I243"/>
    <mergeCell ref="B244:I24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activeCell="A6" sqref="A6:C6"/>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88" t="s">
        <v>724</v>
      </c>
      <c r="B1" s="988"/>
      <c r="C1" s="984" t="s">
        <v>670</v>
      </c>
      <c r="D1" s="984"/>
      <c r="E1" s="984"/>
      <c r="F1" s="984"/>
      <c r="G1" s="984"/>
      <c r="H1" s="984"/>
      <c r="I1" s="220"/>
      <c r="J1" s="220"/>
      <c r="K1" s="220"/>
    </row>
    <row r="2" spans="1:11">
      <c r="A2" s="988" t="s">
        <v>982</v>
      </c>
      <c r="B2" s="988"/>
      <c r="C2" s="984"/>
      <c r="D2" s="984"/>
      <c r="E2" s="984"/>
      <c r="F2" s="984"/>
      <c r="G2" s="984"/>
      <c r="H2" s="984"/>
      <c r="I2" s="220"/>
      <c r="J2" s="220"/>
      <c r="K2" s="220"/>
    </row>
    <row r="3" spans="1:11" ht="15.75" thickBot="1">
      <c r="A3" s="1075" t="s">
        <v>1060</v>
      </c>
      <c r="B3" s="1075"/>
      <c r="C3" s="1075"/>
      <c r="D3" s="1075"/>
      <c r="E3" s="1075"/>
      <c r="F3" s="1075"/>
      <c r="G3" s="1075"/>
      <c r="H3" s="1075"/>
    </row>
    <row r="4" spans="1:11" ht="25.5" customHeight="1">
      <c r="A4" s="855" t="s">
        <v>990</v>
      </c>
      <c r="B4" s="856"/>
      <c r="C4" s="856"/>
      <c r="D4" s="856"/>
      <c r="E4" s="856"/>
      <c r="F4" s="856"/>
      <c r="G4" s="856"/>
      <c r="H4" s="856"/>
    </row>
    <row r="5" spans="1:11" ht="15.75" customHeight="1" thickBot="1">
      <c r="A5" s="858" t="s">
        <v>717</v>
      </c>
      <c r="B5" s="859"/>
      <c r="C5" s="859"/>
      <c r="D5" s="859"/>
      <c r="E5" s="859"/>
      <c r="F5" s="859"/>
      <c r="G5" s="859"/>
      <c r="H5" s="859"/>
    </row>
    <row r="6" spans="1:11">
      <c r="A6" s="1076" t="s">
        <v>838</v>
      </c>
      <c r="B6" s="1077"/>
      <c r="C6" s="1078"/>
      <c r="D6" s="1081" t="s">
        <v>1097</v>
      </c>
      <c r="E6" s="1082"/>
      <c r="F6" s="1080"/>
      <c r="G6" s="1080"/>
      <c r="H6" s="1080"/>
    </row>
    <row r="7" spans="1:11" ht="45" customHeight="1">
      <c r="A7" s="1079"/>
      <c r="B7" s="1079"/>
      <c r="C7" s="1079"/>
      <c r="D7" s="671" t="s">
        <v>992</v>
      </c>
      <c r="E7" s="671" t="s">
        <v>993</v>
      </c>
      <c r="F7" s="671" t="s">
        <v>994</v>
      </c>
      <c r="G7" s="671" t="s">
        <v>995</v>
      </c>
      <c r="H7" s="1074" t="s">
        <v>1063</v>
      </c>
    </row>
    <row r="8" spans="1:11" ht="30" customHeight="1">
      <c r="A8" s="1079"/>
      <c r="B8" s="1079"/>
      <c r="C8" s="1079"/>
      <c r="D8" s="671" t="s">
        <v>991</v>
      </c>
      <c r="E8" s="671" t="s">
        <v>991</v>
      </c>
      <c r="F8" s="671" t="s">
        <v>991</v>
      </c>
      <c r="G8" s="671" t="s">
        <v>991</v>
      </c>
      <c r="H8" s="1074"/>
    </row>
    <row r="9" spans="1:11">
      <c r="A9" s="672">
        <v>1</v>
      </c>
      <c r="B9" s="982" t="s">
        <v>353</v>
      </c>
      <c r="C9" s="982"/>
      <c r="D9" s="560"/>
      <c r="E9" s="560"/>
      <c r="F9" s="560"/>
      <c r="G9" s="560"/>
      <c r="H9" s="560" t="s">
        <v>354</v>
      </c>
    </row>
    <row r="10" spans="1:11" ht="30" customHeight="1">
      <c r="A10" s="560"/>
      <c r="B10" s="982" t="s">
        <v>355</v>
      </c>
      <c r="C10" s="982"/>
      <c r="D10" s="560"/>
      <c r="E10" s="560"/>
      <c r="F10" s="560"/>
      <c r="G10" s="560"/>
      <c r="H10" s="560" t="s">
        <v>356</v>
      </c>
    </row>
    <row r="11" spans="1:11" ht="30" customHeight="1">
      <c r="A11" s="560"/>
      <c r="B11" s="982" t="s">
        <v>357</v>
      </c>
      <c r="C11" s="982"/>
      <c r="D11" s="560"/>
      <c r="E11" s="560"/>
      <c r="F11" s="560"/>
      <c r="G11" s="560"/>
      <c r="H11" s="560" t="s">
        <v>356</v>
      </c>
    </row>
    <row r="12" spans="1:11" ht="30" customHeight="1">
      <c r="A12" s="560"/>
      <c r="B12" s="982" t="s">
        <v>358</v>
      </c>
      <c r="C12" s="982"/>
      <c r="D12" s="560"/>
      <c r="E12" s="560"/>
      <c r="F12" s="560"/>
      <c r="G12" s="560"/>
      <c r="H12" s="560" t="s">
        <v>356</v>
      </c>
    </row>
    <row r="13" spans="1:11">
      <c r="A13" s="672">
        <v>2</v>
      </c>
      <c r="B13" s="982" t="s">
        <v>359</v>
      </c>
      <c r="C13" s="982"/>
      <c r="D13" s="560"/>
      <c r="E13" s="560"/>
      <c r="F13" s="560"/>
      <c r="G13" s="560"/>
      <c r="H13" s="560" t="s">
        <v>360</v>
      </c>
    </row>
    <row r="14" spans="1:11">
      <c r="A14" s="673">
        <v>3</v>
      </c>
      <c r="B14" s="982" t="s">
        <v>361</v>
      </c>
      <c r="C14" s="982"/>
      <c r="D14" s="560"/>
      <c r="E14" s="560"/>
      <c r="F14" s="560"/>
      <c r="G14" s="560"/>
      <c r="H14" s="560" t="s">
        <v>776</v>
      </c>
    </row>
    <row r="15" spans="1:11">
      <c r="A15" s="189" t="s">
        <v>348</v>
      </c>
      <c r="B15" s="1083" t="s">
        <v>613</v>
      </c>
      <c r="C15" s="1083"/>
      <c r="D15" s="674"/>
      <c r="E15" s="674"/>
      <c r="F15" s="674"/>
      <c r="G15" s="9"/>
      <c r="H15" s="561" t="s">
        <v>362</v>
      </c>
    </row>
    <row r="16" spans="1:11" ht="30" customHeight="1">
      <c r="A16" s="672">
        <v>4</v>
      </c>
      <c r="B16" s="982" t="s">
        <v>363</v>
      </c>
      <c r="C16" s="982"/>
      <c r="D16" s="560"/>
      <c r="E16" s="560"/>
      <c r="F16" s="560"/>
      <c r="G16" s="560"/>
      <c r="H16" s="560" t="s">
        <v>364</v>
      </c>
    </row>
    <row r="17" spans="1:8">
      <c r="A17" s="672">
        <v>5</v>
      </c>
      <c r="B17" s="982" t="s">
        <v>365</v>
      </c>
      <c r="C17" s="982"/>
      <c r="D17" s="560"/>
      <c r="E17" s="560"/>
      <c r="F17" s="560"/>
      <c r="G17" s="560"/>
      <c r="H17" s="560" t="s">
        <v>366</v>
      </c>
    </row>
    <row r="18" spans="1:8">
      <c r="A18" s="560" t="s">
        <v>349</v>
      </c>
      <c r="B18" s="982" t="s">
        <v>367</v>
      </c>
      <c r="C18" s="982"/>
      <c r="D18" s="560"/>
      <c r="E18" s="560"/>
      <c r="F18" s="560"/>
      <c r="G18" s="560"/>
      <c r="H18" s="560" t="s">
        <v>368</v>
      </c>
    </row>
    <row r="19" spans="1:8">
      <c r="A19" s="672">
        <v>6</v>
      </c>
      <c r="B19" s="1037" t="s">
        <v>369</v>
      </c>
      <c r="C19" s="1037"/>
      <c r="D19" s="563"/>
      <c r="E19" s="563"/>
      <c r="F19" s="563"/>
      <c r="G19" s="563"/>
      <c r="H19" s="560" t="s">
        <v>370</v>
      </c>
    </row>
    <row r="20" spans="1:8" ht="15" customHeight="1">
      <c r="A20" s="1044" t="s">
        <v>371</v>
      </c>
      <c r="B20" s="1044"/>
      <c r="C20" s="1044"/>
      <c r="D20" s="1044"/>
      <c r="E20" s="1044"/>
      <c r="F20" s="1044"/>
      <c r="G20" s="1044"/>
      <c r="H20" s="1044"/>
    </row>
    <row r="21" spans="1:8">
      <c r="A21" s="672">
        <v>7</v>
      </c>
      <c r="B21" s="982" t="s">
        <v>372</v>
      </c>
      <c r="C21" s="982"/>
      <c r="D21" s="560"/>
      <c r="E21" s="560"/>
      <c r="F21" s="560"/>
      <c r="G21" s="560"/>
      <c r="H21" s="560" t="s">
        <v>373</v>
      </c>
    </row>
    <row r="22" spans="1:8">
      <c r="A22" s="672">
        <v>8</v>
      </c>
      <c r="B22" s="982" t="s">
        <v>374</v>
      </c>
      <c r="C22" s="982"/>
      <c r="D22" s="560"/>
      <c r="E22" s="560"/>
      <c r="F22" s="560"/>
      <c r="G22" s="560"/>
      <c r="H22" s="560" t="s">
        <v>375</v>
      </c>
    </row>
    <row r="23" spans="1:8">
      <c r="A23" s="672">
        <v>9</v>
      </c>
      <c r="B23" s="982" t="s">
        <v>376</v>
      </c>
      <c r="C23" s="982"/>
      <c r="D23" s="560"/>
      <c r="E23" s="560"/>
      <c r="F23" s="560"/>
      <c r="G23" s="560"/>
      <c r="H23" s="560"/>
    </row>
    <row r="24" spans="1:8" ht="30" customHeight="1">
      <c r="A24" s="672">
        <v>10</v>
      </c>
      <c r="B24" s="1046" t="s">
        <v>377</v>
      </c>
      <c r="C24" s="1046"/>
      <c r="D24" s="562"/>
      <c r="E24" s="562"/>
      <c r="F24" s="562"/>
      <c r="G24" s="560"/>
      <c r="H24" s="560" t="s">
        <v>378</v>
      </c>
    </row>
    <row r="25" spans="1:8">
      <c r="A25" s="672">
        <v>11</v>
      </c>
      <c r="B25" s="982" t="s">
        <v>379</v>
      </c>
      <c r="C25" s="982"/>
      <c r="D25" s="560"/>
      <c r="E25" s="560"/>
      <c r="F25" s="560"/>
      <c r="G25" s="560"/>
      <c r="H25" s="560" t="s">
        <v>380</v>
      </c>
    </row>
    <row r="26" spans="1:8" ht="30" customHeight="1">
      <c r="A26" s="672">
        <v>12</v>
      </c>
      <c r="B26" s="982" t="s">
        <v>381</v>
      </c>
      <c r="C26" s="982"/>
      <c r="D26" s="560"/>
      <c r="E26" s="560"/>
      <c r="F26" s="560"/>
      <c r="G26" s="560"/>
      <c r="H26" s="560" t="s">
        <v>382</v>
      </c>
    </row>
    <row r="27" spans="1:8">
      <c r="A27" s="672">
        <v>13</v>
      </c>
      <c r="B27" s="982" t="s">
        <v>383</v>
      </c>
      <c r="C27" s="982"/>
      <c r="D27" s="560"/>
      <c r="E27" s="560"/>
      <c r="F27" s="560"/>
      <c r="G27" s="560"/>
      <c r="H27" s="560" t="s">
        <v>384</v>
      </c>
    </row>
    <row r="28" spans="1:8" ht="15" customHeight="1">
      <c r="A28" s="672">
        <v>14</v>
      </c>
      <c r="B28" s="982" t="s">
        <v>385</v>
      </c>
      <c r="C28" s="982"/>
      <c r="D28" s="560"/>
      <c r="E28" s="560"/>
      <c r="F28" s="560"/>
      <c r="G28" s="560"/>
      <c r="H28" s="560" t="s">
        <v>386</v>
      </c>
    </row>
    <row r="29" spans="1:8" ht="15" customHeight="1">
      <c r="A29" s="672">
        <v>15</v>
      </c>
      <c r="B29" s="982" t="s">
        <v>385</v>
      </c>
      <c r="C29" s="982"/>
      <c r="D29" s="560"/>
      <c r="E29" s="560"/>
      <c r="F29" s="560"/>
      <c r="G29" s="560"/>
      <c r="H29" s="560" t="s">
        <v>387</v>
      </c>
    </row>
    <row r="30" spans="1:8">
      <c r="A30" s="672">
        <v>16</v>
      </c>
      <c r="B30" s="982" t="s">
        <v>388</v>
      </c>
      <c r="C30" s="982"/>
      <c r="D30" s="560"/>
      <c r="E30" s="560"/>
      <c r="F30" s="560"/>
      <c r="G30" s="560"/>
      <c r="H30" s="560" t="s">
        <v>389</v>
      </c>
    </row>
    <row r="31" spans="1:8" ht="30" customHeight="1">
      <c r="A31" s="672">
        <v>17</v>
      </c>
      <c r="B31" s="982" t="s">
        <v>390</v>
      </c>
      <c r="C31" s="982"/>
      <c r="D31" s="560"/>
      <c r="E31" s="560"/>
      <c r="F31" s="560"/>
      <c r="G31" s="560"/>
      <c r="H31" s="560" t="s">
        <v>391</v>
      </c>
    </row>
    <row r="32" spans="1:8" ht="38.25">
      <c r="A32" s="672">
        <v>18</v>
      </c>
      <c r="B32" s="982" t="s">
        <v>392</v>
      </c>
      <c r="C32" s="982"/>
      <c r="D32" s="560"/>
      <c r="E32" s="560"/>
      <c r="F32" s="560"/>
      <c r="G32" s="560"/>
      <c r="H32" s="560" t="s">
        <v>393</v>
      </c>
    </row>
    <row r="33" spans="1:8" ht="38.25">
      <c r="A33" s="672">
        <v>19</v>
      </c>
      <c r="B33" s="982" t="s">
        <v>394</v>
      </c>
      <c r="C33" s="982"/>
      <c r="D33" s="560"/>
      <c r="E33" s="560"/>
      <c r="F33" s="560"/>
      <c r="G33" s="560"/>
      <c r="H33" s="560" t="s">
        <v>395</v>
      </c>
    </row>
    <row r="34" spans="1:8">
      <c r="A34" s="672">
        <v>20</v>
      </c>
      <c r="B34" s="982" t="s">
        <v>376</v>
      </c>
      <c r="C34" s="982"/>
      <c r="D34" s="560"/>
      <c r="E34" s="560"/>
      <c r="F34" s="560"/>
      <c r="G34" s="560"/>
      <c r="H34" s="560"/>
    </row>
    <row r="35" spans="1:8" ht="30" customHeight="1">
      <c r="A35" s="560" t="s">
        <v>261</v>
      </c>
      <c r="B35" s="982" t="s">
        <v>396</v>
      </c>
      <c r="C35" s="982"/>
      <c r="D35" s="560"/>
      <c r="E35" s="560"/>
      <c r="F35" s="560"/>
      <c r="G35" s="560"/>
      <c r="H35" s="560" t="s">
        <v>397</v>
      </c>
    </row>
    <row r="36" spans="1:8" ht="25.5">
      <c r="A36" s="560" t="s">
        <v>262</v>
      </c>
      <c r="B36" s="982" t="s">
        <v>398</v>
      </c>
      <c r="C36" s="982"/>
      <c r="D36" s="560"/>
      <c r="E36" s="560"/>
      <c r="F36" s="560"/>
      <c r="G36" s="560"/>
      <c r="H36" s="560" t="s">
        <v>399</v>
      </c>
    </row>
    <row r="37" spans="1:8" ht="38.25">
      <c r="A37" s="560" t="s">
        <v>350</v>
      </c>
      <c r="B37" s="982" t="s">
        <v>400</v>
      </c>
      <c r="C37" s="982"/>
      <c r="D37" s="560"/>
      <c r="E37" s="560"/>
      <c r="F37" s="560"/>
      <c r="G37" s="560"/>
      <c r="H37" s="560" t="s">
        <v>401</v>
      </c>
    </row>
    <row r="38" spans="1:8" ht="25.5">
      <c r="A38" s="560" t="s">
        <v>351</v>
      </c>
      <c r="B38" s="982" t="s">
        <v>402</v>
      </c>
      <c r="C38" s="982"/>
      <c r="D38" s="560"/>
      <c r="E38" s="560"/>
      <c r="F38" s="560"/>
      <c r="G38" s="560"/>
      <c r="H38" s="560" t="s">
        <v>403</v>
      </c>
    </row>
    <row r="39" spans="1:8" ht="25.5">
      <c r="A39" s="672">
        <v>21</v>
      </c>
      <c r="B39" s="982" t="s">
        <v>404</v>
      </c>
      <c r="C39" s="982"/>
      <c r="D39" s="560"/>
      <c r="E39" s="560"/>
      <c r="F39" s="560"/>
      <c r="G39" s="560"/>
      <c r="H39" s="560" t="s">
        <v>405</v>
      </c>
    </row>
    <row r="40" spans="1:8">
      <c r="A40" s="672">
        <v>22</v>
      </c>
      <c r="B40" s="982" t="s">
        <v>406</v>
      </c>
      <c r="C40" s="982"/>
      <c r="D40" s="560"/>
      <c r="E40" s="560"/>
      <c r="F40" s="560"/>
      <c r="G40" s="560"/>
      <c r="H40" s="560" t="s">
        <v>407</v>
      </c>
    </row>
    <row r="41" spans="1:8" ht="25.5">
      <c r="A41" s="672">
        <v>23</v>
      </c>
      <c r="B41" s="982" t="s">
        <v>408</v>
      </c>
      <c r="C41" s="982"/>
      <c r="D41" s="560"/>
      <c r="E41" s="560"/>
      <c r="F41" s="560"/>
      <c r="G41" s="560"/>
      <c r="H41" s="560" t="s">
        <v>409</v>
      </c>
    </row>
    <row r="42" spans="1:8">
      <c r="A42" s="672">
        <v>24</v>
      </c>
      <c r="B42" s="982" t="s">
        <v>376</v>
      </c>
      <c r="C42" s="982"/>
      <c r="D42" s="560"/>
      <c r="E42" s="560"/>
      <c r="F42" s="560"/>
      <c r="G42" s="560"/>
      <c r="H42" s="560"/>
    </row>
    <row r="43" spans="1:8" ht="25.5">
      <c r="A43" s="672">
        <v>25</v>
      </c>
      <c r="B43" s="982" t="s">
        <v>410</v>
      </c>
      <c r="C43" s="982"/>
      <c r="D43" s="560"/>
      <c r="E43" s="560"/>
      <c r="F43" s="560"/>
      <c r="G43" s="560"/>
      <c r="H43" s="560" t="s">
        <v>405</v>
      </c>
    </row>
    <row r="44" spans="1:8">
      <c r="A44" s="672" t="s">
        <v>411</v>
      </c>
      <c r="B44" s="982" t="s">
        <v>413</v>
      </c>
      <c r="C44" s="982"/>
      <c r="D44" s="560"/>
      <c r="E44" s="560"/>
      <c r="F44" s="560"/>
      <c r="G44" s="560"/>
      <c r="H44" s="560" t="s">
        <v>414</v>
      </c>
    </row>
    <row r="45" spans="1:8">
      <c r="A45" s="672" t="s">
        <v>412</v>
      </c>
      <c r="B45" s="982" t="s">
        <v>415</v>
      </c>
      <c r="C45" s="982"/>
      <c r="D45" s="560"/>
      <c r="E45" s="560"/>
      <c r="F45" s="560"/>
      <c r="G45" s="560"/>
      <c r="H45" s="560" t="s">
        <v>416</v>
      </c>
    </row>
    <row r="46" spans="1:8">
      <c r="A46" s="672">
        <v>27</v>
      </c>
      <c r="B46" s="982" t="s">
        <v>417</v>
      </c>
      <c r="C46" s="982"/>
      <c r="D46" s="560"/>
      <c r="E46" s="560"/>
      <c r="F46" s="560"/>
      <c r="G46" s="560"/>
      <c r="H46" s="560" t="s">
        <v>418</v>
      </c>
    </row>
    <row r="47" spans="1:8" ht="25.5">
      <c r="A47" s="672">
        <v>28</v>
      </c>
      <c r="B47" s="1037" t="s">
        <v>419</v>
      </c>
      <c r="C47" s="1037"/>
      <c r="D47" s="563"/>
      <c r="E47" s="563"/>
      <c r="F47" s="563"/>
      <c r="G47" s="563"/>
      <c r="H47" s="560" t="s">
        <v>420</v>
      </c>
    </row>
    <row r="48" spans="1:8">
      <c r="A48" s="672">
        <v>29</v>
      </c>
      <c r="B48" s="1037" t="s">
        <v>421</v>
      </c>
      <c r="C48" s="1037"/>
      <c r="D48" s="563"/>
      <c r="E48" s="563"/>
      <c r="F48" s="563"/>
      <c r="G48" s="563"/>
      <c r="H48" s="560" t="s">
        <v>422</v>
      </c>
    </row>
    <row r="49" spans="1:8" ht="15" customHeight="1">
      <c r="A49" s="1084" t="s">
        <v>423</v>
      </c>
      <c r="B49" s="1039"/>
      <c r="C49" s="1039"/>
      <c r="D49" s="1039"/>
      <c r="E49" s="1039"/>
      <c r="F49" s="1039"/>
      <c r="G49" s="1039"/>
      <c r="H49" s="1039"/>
    </row>
    <row r="50" spans="1:8">
      <c r="A50" s="672">
        <v>30</v>
      </c>
      <c r="B50" s="982" t="s">
        <v>353</v>
      </c>
      <c r="C50" s="982"/>
      <c r="D50" s="560"/>
      <c r="E50" s="560"/>
      <c r="F50" s="560"/>
      <c r="G50" s="560"/>
      <c r="H50" s="560" t="s">
        <v>424</v>
      </c>
    </row>
    <row r="51" spans="1:8">
      <c r="A51" s="672">
        <v>31</v>
      </c>
      <c r="B51" s="982" t="s">
        <v>425</v>
      </c>
      <c r="C51" s="982"/>
      <c r="D51" s="560"/>
      <c r="E51" s="560"/>
      <c r="F51" s="560"/>
      <c r="G51" s="560"/>
      <c r="H51" s="560"/>
    </row>
    <row r="52" spans="1:8">
      <c r="A52" s="672">
        <v>32</v>
      </c>
      <c r="B52" s="982" t="s">
        <v>426</v>
      </c>
      <c r="C52" s="982"/>
      <c r="D52" s="560"/>
      <c r="E52" s="560"/>
      <c r="F52" s="560"/>
      <c r="G52" s="560"/>
      <c r="H52" s="560"/>
    </row>
    <row r="53" spans="1:8" ht="30" customHeight="1">
      <c r="A53" s="672">
        <v>33</v>
      </c>
      <c r="B53" s="982" t="s">
        <v>427</v>
      </c>
      <c r="C53" s="982"/>
      <c r="D53" s="560"/>
      <c r="E53" s="560"/>
      <c r="F53" s="560"/>
      <c r="G53" s="560"/>
      <c r="H53" s="560" t="s">
        <v>428</v>
      </c>
    </row>
    <row r="54" spans="1:8" ht="30" customHeight="1">
      <c r="A54" s="672">
        <v>34</v>
      </c>
      <c r="B54" s="982" t="s">
        <v>429</v>
      </c>
      <c r="C54" s="982"/>
      <c r="D54" s="560"/>
      <c r="E54" s="560"/>
      <c r="F54" s="560"/>
      <c r="G54" s="560"/>
      <c r="H54" s="560" t="s">
        <v>430</v>
      </c>
    </row>
    <row r="55" spans="1:8">
      <c r="A55" s="672">
        <v>35</v>
      </c>
      <c r="B55" s="982" t="s">
        <v>431</v>
      </c>
      <c r="C55" s="982"/>
      <c r="D55" s="560"/>
      <c r="E55" s="560"/>
      <c r="F55" s="560"/>
      <c r="G55" s="560"/>
      <c r="H55" s="216" t="s">
        <v>428</v>
      </c>
    </row>
    <row r="56" spans="1:8">
      <c r="A56" s="672">
        <v>36</v>
      </c>
      <c r="B56" s="1037" t="s">
        <v>432</v>
      </c>
      <c r="C56" s="1037"/>
      <c r="D56" s="563"/>
      <c r="E56" s="563"/>
      <c r="F56" s="563"/>
      <c r="G56" s="563"/>
      <c r="H56" s="560" t="s">
        <v>433</v>
      </c>
    </row>
    <row r="57" spans="1:8" ht="15" customHeight="1">
      <c r="A57" s="1044" t="s">
        <v>630</v>
      </c>
      <c r="B57" s="1044"/>
      <c r="C57" s="1044"/>
      <c r="D57" s="1044"/>
      <c r="E57" s="1044"/>
      <c r="F57" s="1044"/>
      <c r="G57" s="1044"/>
      <c r="H57" s="1044"/>
    </row>
    <row r="58" spans="1:8" ht="25.5">
      <c r="A58" s="672">
        <v>37</v>
      </c>
      <c r="B58" s="982" t="s">
        <v>434</v>
      </c>
      <c r="C58" s="982"/>
      <c r="D58" s="560"/>
      <c r="E58" s="560"/>
      <c r="F58" s="560"/>
      <c r="G58" s="560"/>
      <c r="H58" s="560" t="s">
        <v>435</v>
      </c>
    </row>
    <row r="59" spans="1:8" ht="30" customHeight="1">
      <c r="A59" s="672">
        <v>38</v>
      </c>
      <c r="B59" s="982" t="s">
        <v>436</v>
      </c>
      <c r="C59" s="982"/>
      <c r="D59" s="560"/>
      <c r="E59" s="560"/>
      <c r="F59" s="560"/>
      <c r="G59" s="560"/>
      <c r="H59" s="560" t="s">
        <v>437</v>
      </c>
    </row>
    <row r="60" spans="1:8" ht="45" customHeight="1">
      <c r="A60" s="672">
        <v>39</v>
      </c>
      <c r="B60" s="982" t="s">
        <v>438</v>
      </c>
      <c r="C60" s="982"/>
      <c r="D60" s="560"/>
      <c r="E60" s="560"/>
      <c r="F60" s="560"/>
      <c r="G60" s="560"/>
      <c r="H60" s="560" t="s">
        <v>439</v>
      </c>
    </row>
    <row r="61" spans="1:8" ht="30" customHeight="1">
      <c r="A61" s="672">
        <v>40</v>
      </c>
      <c r="B61" s="982" t="s">
        <v>440</v>
      </c>
      <c r="C61" s="982"/>
      <c r="D61" s="560"/>
      <c r="E61" s="560"/>
      <c r="F61" s="560"/>
      <c r="G61" s="560"/>
      <c r="H61" s="560" t="s">
        <v>441</v>
      </c>
    </row>
    <row r="62" spans="1:8">
      <c r="A62" s="672">
        <v>41</v>
      </c>
      <c r="B62" s="982" t="s">
        <v>376</v>
      </c>
      <c r="C62" s="982"/>
      <c r="D62" s="560"/>
      <c r="E62" s="560"/>
      <c r="F62" s="560"/>
      <c r="G62" s="560"/>
      <c r="H62" s="560"/>
    </row>
    <row r="63" spans="1:8">
      <c r="A63" s="672">
        <v>42</v>
      </c>
      <c r="B63" s="982" t="s">
        <v>442</v>
      </c>
      <c r="C63" s="982"/>
      <c r="D63" s="560"/>
      <c r="E63" s="560"/>
      <c r="F63" s="560"/>
      <c r="G63" s="560"/>
      <c r="H63" s="560" t="s">
        <v>443</v>
      </c>
    </row>
    <row r="64" spans="1:8">
      <c r="A64" s="672">
        <v>43</v>
      </c>
      <c r="B64" s="1037" t="s">
        <v>444</v>
      </c>
      <c r="C64" s="1037"/>
      <c r="D64" s="563"/>
      <c r="E64" s="563"/>
      <c r="F64" s="563"/>
      <c r="G64" s="563"/>
      <c r="H64" s="560" t="s">
        <v>445</v>
      </c>
    </row>
    <row r="65" spans="1:8">
      <c r="A65" s="672">
        <v>44</v>
      </c>
      <c r="B65" s="1037" t="s">
        <v>446</v>
      </c>
      <c r="C65" s="1037"/>
      <c r="D65" s="563"/>
      <c r="E65" s="563"/>
      <c r="F65" s="563"/>
      <c r="G65" s="563"/>
      <c r="H65" s="560" t="s">
        <v>447</v>
      </c>
    </row>
    <row r="66" spans="1:8">
      <c r="A66" s="672">
        <v>45</v>
      </c>
      <c r="B66" s="1037" t="s">
        <v>448</v>
      </c>
      <c r="C66" s="1037"/>
      <c r="D66" s="563"/>
      <c r="E66" s="563"/>
      <c r="F66" s="563"/>
      <c r="G66" s="563"/>
      <c r="H66" s="560" t="s">
        <v>449</v>
      </c>
    </row>
    <row r="67" spans="1:8" ht="15" customHeight="1">
      <c r="A67" s="1044" t="s">
        <v>450</v>
      </c>
      <c r="B67" s="1044"/>
      <c r="C67" s="1044"/>
      <c r="D67" s="1044"/>
      <c r="E67" s="1044"/>
      <c r="F67" s="1044"/>
      <c r="G67" s="1044"/>
      <c r="H67" s="1044"/>
    </row>
    <row r="68" spans="1:8">
      <c r="A68" s="672">
        <v>46</v>
      </c>
      <c r="B68" s="982" t="s">
        <v>353</v>
      </c>
      <c r="C68" s="982"/>
      <c r="D68" s="560"/>
      <c r="E68" s="560"/>
      <c r="F68" s="560"/>
      <c r="G68" s="560"/>
      <c r="H68" s="560" t="s">
        <v>451</v>
      </c>
    </row>
    <row r="69" spans="1:8" ht="30" customHeight="1">
      <c r="A69" s="672">
        <v>47</v>
      </c>
      <c r="B69" s="982" t="s">
        <v>452</v>
      </c>
      <c r="C69" s="982"/>
      <c r="D69" s="560"/>
      <c r="E69" s="560"/>
      <c r="F69" s="560"/>
      <c r="G69" s="560"/>
      <c r="H69" s="560" t="s">
        <v>453</v>
      </c>
    </row>
    <row r="70" spans="1:8" ht="30" customHeight="1">
      <c r="A70" s="672">
        <v>48</v>
      </c>
      <c r="B70" s="982" t="s">
        <v>454</v>
      </c>
      <c r="C70" s="982"/>
      <c r="D70" s="560"/>
      <c r="E70" s="560"/>
      <c r="F70" s="560"/>
      <c r="G70" s="560"/>
      <c r="H70" s="560" t="s">
        <v>455</v>
      </c>
    </row>
    <row r="71" spans="1:8">
      <c r="A71" s="672">
        <v>49</v>
      </c>
      <c r="B71" s="982" t="s">
        <v>431</v>
      </c>
      <c r="C71" s="982"/>
      <c r="D71" s="560"/>
      <c r="E71" s="560"/>
      <c r="F71" s="560"/>
      <c r="G71" s="560"/>
      <c r="H71" s="560" t="s">
        <v>453</v>
      </c>
    </row>
    <row r="72" spans="1:8">
      <c r="A72" s="672">
        <v>50</v>
      </c>
      <c r="B72" s="982" t="s">
        <v>456</v>
      </c>
      <c r="C72" s="982"/>
      <c r="D72" s="560"/>
      <c r="E72" s="560"/>
      <c r="F72" s="560"/>
      <c r="G72" s="560"/>
      <c r="H72" s="560" t="s">
        <v>457</v>
      </c>
    </row>
    <row r="73" spans="1:8">
      <c r="A73" s="672">
        <v>51</v>
      </c>
      <c r="B73" s="1037" t="s">
        <v>458</v>
      </c>
      <c r="C73" s="1037"/>
      <c r="D73" s="563"/>
      <c r="E73" s="563"/>
      <c r="F73" s="563"/>
      <c r="G73" s="563"/>
      <c r="H73" s="560"/>
    </row>
    <row r="74" spans="1:8" ht="15" customHeight="1">
      <c r="A74" s="1044" t="s">
        <v>459</v>
      </c>
      <c r="B74" s="1044"/>
      <c r="C74" s="1044"/>
      <c r="D74" s="1044"/>
      <c r="E74" s="1044"/>
      <c r="F74" s="1044"/>
      <c r="G74" s="1044"/>
      <c r="H74" s="1044"/>
    </row>
    <row r="75" spans="1:8" ht="25.5">
      <c r="A75" s="672">
        <v>52</v>
      </c>
      <c r="B75" s="982" t="s">
        <v>460</v>
      </c>
      <c r="C75" s="982"/>
      <c r="D75" s="560"/>
      <c r="E75" s="560"/>
      <c r="F75" s="560"/>
      <c r="G75" s="560"/>
      <c r="H75" s="560" t="s">
        <v>461</v>
      </c>
    </row>
    <row r="76" spans="1:8" ht="30" customHeight="1">
      <c r="A76" s="672">
        <v>53</v>
      </c>
      <c r="B76" s="982" t="s">
        <v>462</v>
      </c>
      <c r="C76" s="982"/>
      <c r="D76" s="560"/>
      <c r="E76" s="560"/>
      <c r="F76" s="560"/>
      <c r="G76" s="560"/>
      <c r="H76" s="560" t="s">
        <v>463</v>
      </c>
    </row>
    <row r="77" spans="1:8" ht="45" customHeight="1">
      <c r="A77" s="672">
        <v>54</v>
      </c>
      <c r="B77" s="982" t="s">
        <v>464</v>
      </c>
      <c r="C77" s="982"/>
      <c r="D77" s="560"/>
      <c r="E77" s="560"/>
      <c r="F77" s="560"/>
      <c r="G77" s="560"/>
      <c r="H77" s="560" t="s">
        <v>465</v>
      </c>
    </row>
    <row r="78" spans="1:8" ht="30" customHeight="1">
      <c r="A78" s="672">
        <v>55</v>
      </c>
      <c r="B78" s="982" t="s">
        <v>466</v>
      </c>
      <c r="C78" s="982"/>
      <c r="D78" s="560"/>
      <c r="E78" s="560"/>
      <c r="F78" s="560"/>
      <c r="G78" s="560"/>
      <c r="H78" s="560" t="s">
        <v>467</v>
      </c>
    </row>
    <row r="79" spans="1:8">
      <c r="A79" s="672">
        <v>56</v>
      </c>
      <c r="B79" s="982" t="s">
        <v>376</v>
      </c>
      <c r="C79" s="982"/>
      <c r="D79" s="560"/>
      <c r="E79" s="560"/>
      <c r="F79" s="560"/>
      <c r="G79" s="560"/>
      <c r="H79" s="560"/>
    </row>
    <row r="80" spans="1:8">
      <c r="A80" s="672">
        <v>57</v>
      </c>
      <c r="B80" s="1037" t="s">
        <v>468</v>
      </c>
      <c r="C80" s="1037"/>
      <c r="D80" s="563"/>
      <c r="E80" s="563"/>
      <c r="F80" s="563"/>
      <c r="G80" s="563"/>
      <c r="H80" s="560" t="s">
        <v>469</v>
      </c>
    </row>
    <row r="81" spans="1:8">
      <c r="A81" s="672">
        <v>58</v>
      </c>
      <c r="B81" s="1037" t="s">
        <v>470</v>
      </c>
      <c r="C81" s="1037"/>
      <c r="D81" s="563"/>
      <c r="E81" s="563"/>
      <c r="F81" s="563"/>
      <c r="G81" s="563"/>
      <c r="H81" s="560" t="s">
        <v>471</v>
      </c>
    </row>
    <row r="82" spans="1:8">
      <c r="A82" s="672">
        <v>59</v>
      </c>
      <c r="B82" s="1037" t="s">
        <v>472</v>
      </c>
      <c r="C82" s="1037"/>
      <c r="D82" s="563"/>
      <c r="E82" s="563"/>
      <c r="F82" s="563"/>
      <c r="G82" s="563"/>
      <c r="H82" s="560" t="s">
        <v>473</v>
      </c>
    </row>
    <row r="83" spans="1:8">
      <c r="A83" s="672">
        <v>60</v>
      </c>
      <c r="B83" s="1037" t="s">
        <v>474</v>
      </c>
      <c r="C83" s="1037"/>
      <c r="D83" s="563"/>
      <c r="E83" s="563"/>
      <c r="F83" s="563"/>
      <c r="G83" s="563"/>
      <c r="H83" s="560"/>
    </row>
    <row r="84" spans="1:8" ht="15" customHeight="1">
      <c r="A84" s="1044" t="s">
        <v>475</v>
      </c>
      <c r="B84" s="1044"/>
      <c r="C84" s="1044"/>
      <c r="D84" s="1044"/>
      <c r="E84" s="1044"/>
      <c r="F84" s="1044"/>
      <c r="G84" s="1044"/>
      <c r="H84" s="1044"/>
    </row>
    <row r="85" spans="1:8">
      <c r="A85" s="672">
        <v>61</v>
      </c>
      <c r="B85" s="1037" t="s">
        <v>476</v>
      </c>
      <c r="C85" s="1037"/>
      <c r="D85" s="563"/>
      <c r="E85" s="563"/>
      <c r="F85" s="563"/>
      <c r="G85" s="563"/>
      <c r="H85" s="560" t="s">
        <v>477</v>
      </c>
    </row>
    <row r="86" spans="1:8">
      <c r="A86" s="672">
        <v>62</v>
      </c>
      <c r="B86" s="1037" t="s">
        <v>478</v>
      </c>
      <c r="C86" s="1037"/>
      <c r="D86" s="563"/>
      <c r="E86" s="563"/>
      <c r="F86" s="563"/>
      <c r="G86" s="563"/>
      <c r="H86" s="560" t="s">
        <v>479</v>
      </c>
    </row>
    <row r="87" spans="1:8">
      <c r="A87" s="672">
        <v>63</v>
      </c>
      <c r="B87" s="1037" t="s">
        <v>480</v>
      </c>
      <c r="C87" s="1037"/>
      <c r="D87" s="563"/>
      <c r="E87" s="563"/>
      <c r="F87" s="563"/>
      <c r="G87" s="563"/>
      <c r="H87" s="560" t="s">
        <v>481</v>
      </c>
    </row>
    <row r="88" spans="1:8" ht="38.25">
      <c r="A88" s="672">
        <v>64</v>
      </c>
      <c r="B88" s="1037" t="s">
        <v>482</v>
      </c>
      <c r="C88" s="1037"/>
      <c r="D88" s="563"/>
      <c r="E88" s="563"/>
      <c r="F88" s="563"/>
      <c r="G88" s="563"/>
      <c r="H88" s="560" t="s">
        <v>483</v>
      </c>
    </row>
    <row r="89" spans="1:8">
      <c r="A89" s="672">
        <v>65</v>
      </c>
      <c r="B89" s="1037" t="s">
        <v>484</v>
      </c>
      <c r="C89" s="1037"/>
      <c r="D89" s="563"/>
      <c r="E89" s="563"/>
      <c r="F89" s="563"/>
      <c r="G89" s="563"/>
      <c r="H89" s="560"/>
    </row>
    <row r="90" spans="1:8">
      <c r="A90" s="672">
        <v>66</v>
      </c>
      <c r="B90" s="1037" t="s">
        <v>485</v>
      </c>
      <c r="C90" s="1037"/>
      <c r="D90" s="563"/>
      <c r="E90" s="563"/>
      <c r="F90" s="563"/>
      <c r="G90" s="563"/>
      <c r="H90" s="560"/>
    </row>
    <row r="91" spans="1:8">
      <c r="A91" s="672">
        <v>67</v>
      </c>
      <c r="B91" s="1037" t="s">
        <v>486</v>
      </c>
      <c r="C91" s="1037"/>
      <c r="D91" s="563"/>
      <c r="E91" s="563"/>
      <c r="F91" s="563"/>
      <c r="G91" s="563"/>
      <c r="H91" s="560"/>
    </row>
    <row r="92" spans="1:8">
      <c r="A92" s="560" t="s">
        <v>352</v>
      </c>
      <c r="B92" s="1037" t="s">
        <v>487</v>
      </c>
      <c r="C92" s="1037"/>
      <c r="D92" s="563"/>
      <c r="E92" s="563"/>
      <c r="F92" s="563"/>
      <c r="G92" s="563"/>
      <c r="H92" s="560"/>
    </row>
    <row r="93" spans="1:8" ht="25.5">
      <c r="A93" s="672">
        <v>68</v>
      </c>
      <c r="B93" s="1037" t="s">
        <v>488</v>
      </c>
      <c r="C93" s="1037"/>
      <c r="D93" s="563"/>
      <c r="E93" s="563"/>
      <c r="F93" s="563"/>
      <c r="G93" s="563"/>
      <c r="H93" s="560" t="s">
        <v>489</v>
      </c>
    </row>
    <row r="94" spans="1:8">
      <c r="A94" s="672">
        <v>69</v>
      </c>
      <c r="B94" s="982" t="s">
        <v>490</v>
      </c>
      <c r="C94" s="982"/>
      <c r="D94" s="560"/>
      <c r="E94" s="560"/>
      <c r="F94" s="560"/>
      <c r="G94" s="560"/>
      <c r="H94" s="560"/>
    </row>
    <row r="95" spans="1:8">
      <c r="A95" s="672">
        <v>70</v>
      </c>
      <c r="B95" s="982" t="s">
        <v>490</v>
      </c>
      <c r="C95" s="982"/>
      <c r="D95" s="560"/>
      <c r="E95" s="560"/>
      <c r="F95" s="560"/>
      <c r="G95" s="560"/>
      <c r="H95" s="560"/>
    </row>
    <row r="96" spans="1:8">
      <c r="A96" s="672">
        <v>71</v>
      </c>
      <c r="B96" s="982" t="s">
        <v>491</v>
      </c>
      <c r="C96" s="982"/>
      <c r="D96" s="560"/>
      <c r="E96" s="560"/>
      <c r="F96" s="560"/>
      <c r="G96" s="560"/>
      <c r="H96" s="560"/>
    </row>
    <row r="97" spans="1:8" ht="15" customHeight="1">
      <c r="A97" s="1044" t="s">
        <v>492</v>
      </c>
      <c r="B97" s="1044"/>
      <c r="C97" s="1044"/>
      <c r="D97" s="1044"/>
      <c r="E97" s="1044"/>
      <c r="F97" s="1044"/>
      <c r="G97" s="1044"/>
      <c r="H97" s="1044"/>
    </row>
    <row r="98" spans="1:8" ht="38.25">
      <c r="A98" s="672">
        <v>72</v>
      </c>
      <c r="B98" s="982" t="s">
        <v>493</v>
      </c>
      <c r="C98" s="982"/>
      <c r="D98" s="560"/>
      <c r="E98" s="560"/>
      <c r="F98" s="560"/>
      <c r="G98" s="560"/>
      <c r="H98" s="560" t="s">
        <v>494</v>
      </c>
    </row>
    <row r="99" spans="1:8" ht="25.5">
      <c r="A99" s="672">
        <v>73</v>
      </c>
      <c r="B99" s="982" t="s">
        <v>495</v>
      </c>
      <c r="C99" s="982"/>
      <c r="D99" s="560"/>
      <c r="E99" s="560"/>
      <c r="F99" s="560"/>
      <c r="G99" s="560"/>
      <c r="H99" s="560" t="s">
        <v>496</v>
      </c>
    </row>
    <row r="100" spans="1:8">
      <c r="A100" s="672">
        <v>74</v>
      </c>
      <c r="B100" s="982" t="s">
        <v>376</v>
      </c>
      <c r="C100" s="982"/>
      <c r="D100" s="560"/>
      <c r="E100" s="560"/>
      <c r="F100" s="560"/>
      <c r="G100" s="560"/>
      <c r="H100" s="560"/>
    </row>
    <row r="101" spans="1:8" ht="25.5">
      <c r="A101" s="672">
        <v>75</v>
      </c>
      <c r="B101" s="982" t="s">
        <v>497</v>
      </c>
      <c r="C101" s="982"/>
      <c r="D101" s="560"/>
      <c r="E101" s="560"/>
      <c r="F101" s="560"/>
      <c r="G101" s="560"/>
      <c r="H101" s="560" t="s">
        <v>498</v>
      </c>
    </row>
    <row r="102" spans="1:8" ht="15" customHeight="1">
      <c r="A102" s="1044" t="s">
        <v>499</v>
      </c>
      <c r="B102" s="1044"/>
      <c r="C102" s="1044"/>
      <c r="D102" s="1044"/>
      <c r="E102" s="1044"/>
      <c r="F102" s="1044"/>
      <c r="G102" s="1044"/>
      <c r="H102" s="1044"/>
    </row>
    <row r="103" spans="1:8" ht="30" customHeight="1">
      <c r="A103" s="672">
        <v>76</v>
      </c>
      <c r="B103" s="982" t="s">
        <v>500</v>
      </c>
      <c r="C103" s="982"/>
      <c r="D103" s="560"/>
      <c r="E103" s="560"/>
      <c r="F103" s="560"/>
      <c r="G103" s="560"/>
      <c r="H103" s="560" t="s">
        <v>501</v>
      </c>
    </row>
    <row r="104" spans="1:8">
      <c r="A104" s="672">
        <v>77</v>
      </c>
      <c r="B104" s="982" t="s">
        <v>502</v>
      </c>
      <c r="C104" s="982"/>
      <c r="D104" s="560"/>
      <c r="E104" s="560"/>
      <c r="F104" s="560"/>
      <c r="G104" s="560"/>
      <c r="H104" s="560" t="s">
        <v>501</v>
      </c>
    </row>
    <row r="105" spans="1:8" ht="30" customHeight="1">
      <c r="A105" s="672">
        <v>78</v>
      </c>
      <c r="B105" s="982" t="s">
        <v>503</v>
      </c>
      <c r="C105" s="982"/>
      <c r="D105" s="560"/>
      <c r="E105" s="560"/>
      <c r="F105" s="560"/>
      <c r="G105" s="560"/>
      <c r="H105" s="560" t="s">
        <v>501</v>
      </c>
    </row>
    <row r="106" spans="1:8">
      <c r="A106" s="672">
        <v>79</v>
      </c>
      <c r="B106" s="982" t="s">
        <v>504</v>
      </c>
      <c r="C106" s="982"/>
      <c r="D106" s="560"/>
      <c r="E106" s="560"/>
      <c r="F106" s="560"/>
      <c r="G106" s="560"/>
      <c r="H106" s="216" t="s">
        <v>501</v>
      </c>
    </row>
    <row r="107" spans="1:8" ht="15" customHeight="1">
      <c r="A107" s="1044" t="s">
        <v>505</v>
      </c>
      <c r="B107" s="1044"/>
      <c r="C107" s="1044"/>
      <c r="D107" s="1044"/>
      <c r="E107" s="1044"/>
      <c r="F107" s="1044"/>
      <c r="G107" s="1044"/>
      <c r="H107" s="1044"/>
    </row>
    <row r="108" spans="1:8" ht="30" customHeight="1">
      <c r="A108" s="672">
        <v>80</v>
      </c>
      <c r="B108" s="982" t="s">
        <v>506</v>
      </c>
      <c r="C108" s="982"/>
      <c r="D108" s="560"/>
      <c r="E108" s="560"/>
      <c r="F108" s="560"/>
      <c r="G108" s="560"/>
      <c r="H108" s="560" t="s">
        <v>507</v>
      </c>
    </row>
    <row r="109" spans="1:8" ht="30" customHeight="1">
      <c r="A109" s="672">
        <v>81</v>
      </c>
      <c r="B109" s="982" t="s">
        <v>508</v>
      </c>
      <c r="C109" s="982"/>
      <c r="D109" s="560"/>
      <c r="E109" s="560"/>
      <c r="F109" s="560"/>
      <c r="G109" s="560"/>
      <c r="H109" s="560" t="s">
        <v>507</v>
      </c>
    </row>
    <row r="110" spans="1:8" ht="30" customHeight="1">
      <c r="A110" s="672">
        <v>82</v>
      </c>
      <c r="B110" s="982" t="s">
        <v>509</v>
      </c>
      <c r="C110" s="982"/>
      <c r="D110" s="560"/>
      <c r="E110" s="560"/>
      <c r="F110" s="560"/>
      <c r="G110" s="560"/>
      <c r="H110" s="560" t="s">
        <v>510</v>
      </c>
    </row>
    <row r="111" spans="1:8" ht="30" customHeight="1">
      <c r="A111" s="672">
        <v>83</v>
      </c>
      <c r="B111" s="982" t="s">
        <v>511</v>
      </c>
      <c r="C111" s="982"/>
      <c r="D111" s="560"/>
      <c r="E111" s="560"/>
      <c r="F111" s="560"/>
      <c r="G111" s="560"/>
      <c r="H111" s="560" t="s">
        <v>510</v>
      </c>
    </row>
    <row r="112" spans="1:8" ht="30" customHeight="1">
      <c r="A112" s="672">
        <v>84</v>
      </c>
      <c r="B112" s="982" t="s">
        <v>512</v>
      </c>
      <c r="C112" s="982"/>
      <c r="D112" s="560"/>
      <c r="E112" s="560"/>
      <c r="F112" s="560"/>
      <c r="G112" s="560"/>
      <c r="H112" s="560" t="s">
        <v>513</v>
      </c>
    </row>
    <row r="113" spans="1:8" ht="30" customHeight="1">
      <c r="A113" s="672">
        <v>85</v>
      </c>
      <c r="B113" s="982" t="s">
        <v>514</v>
      </c>
      <c r="C113" s="982"/>
      <c r="D113" s="560"/>
      <c r="E113" s="560"/>
      <c r="F113" s="560"/>
      <c r="G113" s="560"/>
      <c r="H113" s="560" t="s">
        <v>513</v>
      </c>
    </row>
    <row r="114" spans="1:8" ht="15.75" thickBot="1">
      <c r="A114" s="1088"/>
      <c r="B114" s="1089"/>
      <c r="C114" s="1089"/>
      <c r="D114" s="1089"/>
      <c r="E114" s="1089"/>
      <c r="F114" s="1089"/>
      <c r="G114" s="1089"/>
      <c r="H114" s="1089"/>
    </row>
    <row r="115" spans="1:8" ht="15" customHeight="1">
      <c r="A115" s="1085" t="s">
        <v>515</v>
      </c>
      <c r="B115" s="1086"/>
      <c r="C115" s="1086"/>
      <c r="D115" s="1086"/>
      <c r="E115" s="1086"/>
      <c r="F115" s="1086"/>
      <c r="G115" s="1086"/>
      <c r="H115" s="1087"/>
    </row>
    <row r="116" spans="1:8" ht="15" customHeight="1">
      <c r="A116" s="1009" t="s">
        <v>516</v>
      </c>
      <c r="B116" s="982"/>
      <c r="C116" s="982"/>
      <c r="D116" s="982"/>
      <c r="E116" s="982"/>
      <c r="F116" s="982"/>
      <c r="G116" s="982"/>
      <c r="H116" s="1004"/>
    </row>
    <row r="117" spans="1:8" ht="15" customHeight="1">
      <c r="A117" s="205">
        <v>1</v>
      </c>
      <c r="B117" s="982" t="s">
        <v>1019</v>
      </c>
      <c r="C117" s="982"/>
      <c r="D117" s="982"/>
      <c r="E117" s="982"/>
      <c r="F117" s="982"/>
      <c r="G117" s="982"/>
      <c r="H117" s="1004"/>
    </row>
    <row r="118" spans="1:8" ht="15" customHeight="1">
      <c r="A118" s="205">
        <v>2</v>
      </c>
      <c r="B118" s="982" t="s">
        <v>517</v>
      </c>
      <c r="C118" s="982"/>
      <c r="D118" s="982"/>
      <c r="E118" s="982"/>
      <c r="F118" s="982"/>
      <c r="G118" s="982"/>
      <c r="H118" s="1004"/>
    </row>
    <row r="119" spans="1:8" ht="15" customHeight="1">
      <c r="A119" s="205">
        <v>3</v>
      </c>
      <c r="B119" s="982" t="s">
        <v>518</v>
      </c>
      <c r="C119" s="982"/>
      <c r="D119" s="982"/>
      <c r="E119" s="982"/>
      <c r="F119" s="982"/>
      <c r="G119" s="982"/>
      <c r="H119" s="1004"/>
    </row>
    <row r="120" spans="1:8" ht="15" customHeight="1">
      <c r="A120" s="209" t="s">
        <v>348</v>
      </c>
      <c r="B120" s="982" t="s">
        <v>519</v>
      </c>
      <c r="C120" s="982"/>
      <c r="D120" s="982"/>
      <c r="E120" s="982"/>
      <c r="F120" s="982"/>
      <c r="G120" s="982"/>
      <c r="H120" s="1004"/>
    </row>
    <row r="121" spans="1:8" ht="15" customHeight="1">
      <c r="A121" s="205">
        <v>4</v>
      </c>
      <c r="B121" s="982" t="s">
        <v>520</v>
      </c>
      <c r="C121" s="982"/>
      <c r="D121" s="982"/>
      <c r="E121" s="982"/>
      <c r="F121" s="982"/>
      <c r="G121" s="982"/>
      <c r="H121" s="1004"/>
    </row>
    <row r="122" spans="1:8" ht="15" customHeight="1">
      <c r="A122" s="205">
        <v>5</v>
      </c>
      <c r="B122" s="982" t="s">
        <v>521</v>
      </c>
      <c r="C122" s="982"/>
      <c r="D122" s="982"/>
      <c r="E122" s="982"/>
      <c r="F122" s="982"/>
      <c r="G122" s="982"/>
      <c r="H122" s="1004"/>
    </row>
    <row r="123" spans="1:8" ht="15" customHeight="1">
      <c r="A123" s="209" t="s">
        <v>349</v>
      </c>
      <c r="B123" s="982" t="s">
        <v>522</v>
      </c>
      <c r="C123" s="982"/>
      <c r="D123" s="982"/>
      <c r="E123" s="982"/>
      <c r="F123" s="982"/>
      <c r="G123" s="982"/>
      <c r="H123" s="1004"/>
    </row>
    <row r="124" spans="1:8" ht="15" customHeight="1">
      <c r="A124" s="205">
        <v>6</v>
      </c>
      <c r="B124" s="982" t="s">
        <v>523</v>
      </c>
      <c r="C124" s="982"/>
      <c r="D124" s="982"/>
      <c r="E124" s="982"/>
      <c r="F124" s="982"/>
      <c r="G124" s="982"/>
      <c r="H124" s="1004"/>
    </row>
    <row r="125" spans="1:8" ht="15" customHeight="1">
      <c r="A125" s="205">
        <v>7</v>
      </c>
      <c r="B125" s="982" t="s">
        <v>524</v>
      </c>
      <c r="C125" s="982"/>
      <c r="D125" s="982"/>
      <c r="E125" s="982"/>
      <c r="F125" s="982"/>
      <c r="G125" s="982"/>
      <c r="H125" s="1004"/>
    </row>
    <row r="126" spans="1:8" ht="15" customHeight="1">
      <c r="A126" s="205">
        <v>8</v>
      </c>
      <c r="B126" s="982" t="s">
        <v>525</v>
      </c>
      <c r="C126" s="982"/>
      <c r="D126" s="982"/>
      <c r="E126" s="982"/>
      <c r="F126" s="982"/>
      <c r="G126" s="982"/>
      <c r="H126" s="1004"/>
    </row>
    <row r="127" spans="1:8" ht="15" customHeight="1">
      <c r="A127" s="205">
        <v>9</v>
      </c>
      <c r="B127" s="982" t="s">
        <v>526</v>
      </c>
      <c r="C127" s="982"/>
      <c r="D127" s="982"/>
      <c r="E127" s="982"/>
      <c r="F127" s="982"/>
      <c r="G127" s="982"/>
      <c r="H127" s="1004"/>
    </row>
    <row r="128" spans="1:8" ht="30" customHeight="1">
      <c r="A128" s="205">
        <v>10</v>
      </c>
      <c r="B128" s="982" t="s">
        <v>527</v>
      </c>
      <c r="C128" s="982"/>
      <c r="D128" s="982"/>
      <c r="E128" s="982"/>
      <c r="F128" s="982"/>
      <c r="G128" s="982"/>
      <c r="H128" s="1004"/>
    </row>
    <row r="129" spans="1:8" ht="15" customHeight="1">
      <c r="A129" s="205">
        <v>11</v>
      </c>
      <c r="B129" s="982" t="s">
        <v>528</v>
      </c>
      <c r="C129" s="982"/>
      <c r="D129" s="982"/>
      <c r="E129" s="982"/>
      <c r="F129" s="982"/>
      <c r="G129" s="982"/>
      <c r="H129" s="1004"/>
    </row>
    <row r="130" spans="1:8" ht="15" customHeight="1">
      <c r="A130" s="205">
        <v>12</v>
      </c>
      <c r="B130" s="982" t="s">
        <v>529</v>
      </c>
      <c r="C130" s="982"/>
      <c r="D130" s="982"/>
      <c r="E130" s="982"/>
      <c r="F130" s="982"/>
      <c r="G130" s="982"/>
      <c r="H130" s="1004"/>
    </row>
    <row r="131" spans="1:8" ht="15" customHeight="1">
      <c r="A131" s="205">
        <v>13</v>
      </c>
      <c r="B131" s="982" t="s">
        <v>530</v>
      </c>
      <c r="C131" s="982"/>
      <c r="D131" s="982"/>
      <c r="E131" s="982"/>
      <c r="F131" s="982"/>
      <c r="G131" s="982"/>
      <c r="H131" s="1004"/>
    </row>
    <row r="132" spans="1:8" ht="15" customHeight="1">
      <c r="A132" s="205">
        <v>14</v>
      </c>
      <c r="B132" s="982" t="s">
        <v>531</v>
      </c>
      <c r="C132" s="982"/>
      <c r="D132" s="982"/>
      <c r="E132" s="982"/>
      <c r="F132" s="982"/>
      <c r="G132" s="982"/>
      <c r="H132" s="1004"/>
    </row>
    <row r="133" spans="1:8" ht="15" customHeight="1">
      <c r="A133" s="205">
        <v>15</v>
      </c>
      <c r="B133" s="982" t="s">
        <v>532</v>
      </c>
      <c r="C133" s="982"/>
      <c r="D133" s="982"/>
      <c r="E133" s="982"/>
      <c r="F133" s="982"/>
      <c r="G133" s="982"/>
      <c r="H133" s="1004"/>
    </row>
    <row r="134" spans="1:8" ht="15" customHeight="1">
      <c r="A134" s="205">
        <v>16</v>
      </c>
      <c r="B134" s="982" t="s">
        <v>533</v>
      </c>
      <c r="C134" s="982"/>
      <c r="D134" s="982"/>
      <c r="E134" s="982"/>
      <c r="F134" s="982"/>
      <c r="G134" s="982"/>
      <c r="H134" s="1004"/>
    </row>
    <row r="135" spans="1:8" ht="30" customHeight="1">
      <c r="A135" s="205">
        <v>17</v>
      </c>
      <c r="B135" s="982" t="s">
        <v>534</v>
      </c>
      <c r="C135" s="982"/>
      <c r="D135" s="982"/>
      <c r="E135" s="982"/>
      <c r="F135" s="982"/>
      <c r="G135" s="982"/>
      <c r="H135" s="1004"/>
    </row>
    <row r="136" spans="1:8" ht="30" customHeight="1">
      <c r="A136" s="205">
        <v>18</v>
      </c>
      <c r="B136" s="982" t="s">
        <v>535</v>
      </c>
      <c r="C136" s="982"/>
      <c r="D136" s="982"/>
      <c r="E136" s="982"/>
      <c r="F136" s="982"/>
      <c r="G136" s="982"/>
      <c r="H136" s="1004"/>
    </row>
    <row r="137" spans="1:8" ht="30" customHeight="1">
      <c r="A137" s="205">
        <v>19</v>
      </c>
      <c r="B137" s="982" t="s">
        <v>536</v>
      </c>
      <c r="C137" s="982"/>
      <c r="D137" s="982"/>
      <c r="E137" s="982"/>
      <c r="F137" s="982"/>
      <c r="G137" s="982"/>
      <c r="H137" s="1004"/>
    </row>
    <row r="138" spans="1:8" ht="15" customHeight="1">
      <c r="A138" s="205">
        <v>20</v>
      </c>
      <c r="B138" s="982" t="s">
        <v>526</v>
      </c>
      <c r="C138" s="982"/>
      <c r="D138" s="982"/>
      <c r="E138" s="982"/>
      <c r="F138" s="982"/>
      <c r="G138" s="982"/>
      <c r="H138" s="1004"/>
    </row>
    <row r="139" spans="1:8" ht="15" customHeight="1">
      <c r="A139" s="209" t="s">
        <v>261</v>
      </c>
      <c r="B139" s="982" t="s">
        <v>537</v>
      </c>
      <c r="C139" s="982"/>
      <c r="D139" s="982"/>
      <c r="E139" s="982"/>
      <c r="F139" s="982"/>
      <c r="G139" s="982"/>
      <c r="H139" s="1004"/>
    </row>
    <row r="140" spans="1:8" ht="15" customHeight="1">
      <c r="A140" s="209" t="s">
        <v>262</v>
      </c>
      <c r="B140" s="982" t="s">
        <v>538</v>
      </c>
      <c r="C140" s="982"/>
      <c r="D140" s="982"/>
      <c r="E140" s="982"/>
      <c r="F140" s="982"/>
      <c r="G140" s="982"/>
      <c r="H140" s="1004"/>
    </row>
    <row r="141" spans="1:8" ht="15" customHeight="1">
      <c r="A141" s="209" t="s">
        <v>350</v>
      </c>
      <c r="B141" s="982" t="s">
        <v>539</v>
      </c>
      <c r="C141" s="982"/>
      <c r="D141" s="982"/>
      <c r="E141" s="982"/>
      <c r="F141" s="982"/>
      <c r="G141" s="982"/>
      <c r="H141" s="1004"/>
    </row>
    <row r="142" spans="1:8" ht="15" customHeight="1">
      <c r="A142" s="209" t="s">
        <v>351</v>
      </c>
      <c r="B142" s="982" t="s">
        <v>540</v>
      </c>
      <c r="C142" s="982"/>
      <c r="D142" s="982"/>
      <c r="E142" s="982"/>
      <c r="F142" s="982"/>
      <c r="G142" s="982"/>
      <c r="H142" s="1004"/>
    </row>
    <row r="143" spans="1:8" ht="30" customHeight="1">
      <c r="A143" s="205">
        <v>21</v>
      </c>
      <c r="B143" s="982" t="s">
        <v>541</v>
      </c>
      <c r="C143" s="982"/>
      <c r="D143" s="982"/>
      <c r="E143" s="982"/>
      <c r="F143" s="982"/>
      <c r="G143" s="982"/>
      <c r="H143" s="1004"/>
    </row>
    <row r="144" spans="1:8" ht="15" customHeight="1">
      <c r="A144" s="205">
        <v>22</v>
      </c>
      <c r="B144" s="982" t="s">
        <v>542</v>
      </c>
      <c r="C144" s="982"/>
      <c r="D144" s="982"/>
      <c r="E144" s="982"/>
      <c r="F144" s="982"/>
      <c r="G144" s="982"/>
      <c r="H144" s="1004"/>
    </row>
    <row r="145" spans="1:8" ht="30" customHeight="1">
      <c r="A145" s="205">
        <v>23</v>
      </c>
      <c r="B145" s="982" t="s">
        <v>543</v>
      </c>
      <c r="C145" s="982"/>
      <c r="D145" s="982"/>
      <c r="E145" s="982"/>
      <c r="F145" s="982"/>
      <c r="G145" s="982"/>
      <c r="H145" s="1004"/>
    </row>
    <row r="146" spans="1:8" ht="15" customHeight="1">
      <c r="A146" s="205">
        <v>24</v>
      </c>
      <c r="B146" s="982" t="s">
        <v>526</v>
      </c>
      <c r="C146" s="982"/>
      <c r="D146" s="982"/>
      <c r="E146" s="982"/>
      <c r="F146" s="982"/>
      <c r="G146" s="982"/>
      <c r="H146" s="1004"/>
    </row>
    <row r="147" spans="1:8" ht="15" customHeight="1">
      <c r="A147" s="205">
        <v>25</v>
      </c>
      <c r="B147" s="982" t="s">
        <v>544</v>
      </c>
      <c r="C147" s="982"/>
      <c r="D147" s="982"/>
      <c r="E147" s="982"/>
      <c r="F147" s="982"/>
      <c r="G147" s="982"/>
      <c r="H147" s="1004"/>
    </row>
    <row r="148" spans="1:8" ht="15" customHeight="1">
      <c r="A148" s="209" t="s">
        <v>411</v>
      </c>
      <c r="B148" s="982" t="s">
        <v>545</v>
      </c>
      <c r="C148" s="982"/>
      <c r="D148" s="982"/>
      <c r="E148" s="982"/>
      <c r="F148" s="982"/>
      <c r="G148" s="982"/>
      <c r="H148" s="1004"/>
    </row>
    <row r="149" spans="1:8" ht="30" customHeight="1">
      <c r="A149" s="209" t="s">
        <v>412</v>
      </c>
      <c r="B149" s="982" t="s">
        <v>546</v>
      </c>
      <c r="C149" s="982"/>
      <c r="D149" s="982"/>
      <c r="E149" s="982"/>
      <c r="F149" s="982"/>
      <c r="G149" s="982"/>
      <c r="H149" s="1004"/>
    </row>
    <row r="150" spans="1:8" ht="15" customHeight="1">
      <c r="A150" s="205">
        <v>27</v>
      </c>
      <c r="B150" s="982" t="s">
        <v>547</v>
      </c>
      <c r="C150" s="982"/>
      <c r="D150" s="982"/>
      <c r="E150" s="982"/>
      <c r="F150" s="982"/>
      <c r="G150" s="982"/>
      <c r="H150" s="1004"/>
    </row>
    <row r="151" spans="1:8" ht="15" customHeight="1">
      <c r="A151" s="205">
        <v>28</v>
      </c>
      <c r="B151" s="982" t="s">
        <v>548</v>
      </c>
      <c r="C151" s="982"/>
      <c r="D151" s="982"/>
      <c r="E151" s="982"/>
      <c r="F151" s="982"/>
      <c r="G151" s="982"/>
      <c r="H151" s="1004"/>
    </row>
    <row r="152" spans="1:8" ht="15" customHeight="1">
      <c r="A152" s="205">
        <v>29</v>
      </c>
      <c r="B152" s="982" t="s">
        <v>549</v>
      </c>
      <c r="C152" s="982"/>
      <c r="D152" s="982"/>
      <c r="E152" s="982"/>
      <c r="F152" s="982"/>
      <c r="G152" s="982"/>
      <c r="H152" s="1004"/>
    </row>
    <row r="153" spans="1:8" ht="15" customHeight="1">
      <c r="A153" s="205">
        <v>30</v>
      </c>
      <c r="B153" s="982" t="s">
        <v>550</v>
      </c>
      <c r="C153" s="982"/>
      <c r="D153" s="982"/>
      <c r="E153" s="982"/>
      <c r="F153" s="982"/>
      <c r="G153" s="982"/>
      <c r="H153" s="1004"/>
    </row>
    <row r="154" spans="1:8" ht="15" customHeight="1">
      <c r="A154" s="205">
        <v>31</v>
      </c>
      <c r="B154" s="982" t="s">
        <v>551</v>
      </c>
      <c r="C154" s="982"/>
      <c r="D154" s="982"/>
      <c r="E154" s="982"/>
      <c r="F154" s="982"/>
      <c r="G154" s="982"/>
      <c r="H154" s="1004"/>
    </row>
    <row r="155" spans="1:8" ht="15" customHeight="1">
      <c r="A155" s="205">
        <v>32</v>
      </c>
      <c r="B155" s="982" t="s">
        <v>552</v>
      </c>
      <c r="C155" s="982"/>
      <c r="D155" s="982"/>
      <c r="E155" s="982"/>
      <c r="F155" s="982"/>
      <c r="G155" s="982"/>
      <c r="H155" s="1004"/>
    </row>
    <row r="156" spans="1:8" ht="15" customHeight="1">
      <c r="A156" s="210">
        <v>33</v>
      </c>
      <c r="B156" s="982" t="s">
        <v>553</v>
      </c>
      <c r="C156" s="982"/>
      <c r="D156" s="982"/>
      <c r="E156" s="982"/>
      <c r="F156" s="982"/>
      <c r="G156" s="982"/>
      <c r="H156" s="1004"/>
    </row>
    <row r="157" spans="1:8" ht="15" customHeight="1">
      <c r="A157" s="210">
        <v>34</v>
      </c>
      <c r="B157" s="982" t="s">
        <v>554</v>
      </c>
      <c r="C157" s="982"/>
      <c r="D157" s="982"/>
      <c r="E157" s="982"/>
      <c r="F157" s="982"/>
      <c r="G157" s="982"/>
      <c r="H157" s="1004"/>
    </row>
    <row r="158" spans="1:8" ht="15" customHeight="1">
      <c r="A158" s="210">
        <v>35</v>
      </c>
      <c r="B158" s="982" t="s">
        <v>555</v>
      </c>
      <c r="C158" s="982"/>
      <c r="D158" s="982"/>
      <c r="E158" s="982"/>
      <c r="F158" s="982"/>
      <c r="G158" s="982"/>
      <c r="H158" s="1004"/>
    </row>
    <row r="159" spans="1:8" ht="15" customHeight="1">
      <c r="A159" s="211">
        <v>36</v>
      </c>
      <c r="B159" s="982" t="s">
        <v>556</v>
      </c>
      <c r="C159" s="982"/>
      <c r="D159" s="982"/>
      <c r="E159" s="982"/>
      <c r="F159" s="982"/>
      <c r="G159" s="982"/>
      <c r="H159" s="1004"/>
    </row>
    <row r="160" spans="1:8" ht="15" customHeight="1">
      <c r="A160" s="201">
        <v>37</v>
      </c>
      <c r="B160" s="982" t="s">
        <v>557</v>
      </c>
      <c r="C160" s="982"/>
      <c r="D160" s="982"/>
      <c r="E160" s="982"/>
      <c r="F160" s="982"/>
      <c r="G160" s="982"/>
      <c r="H160" s="1004"/>
    </row>
    <row r="161" spans="1:8" ht="30" customHeight="1">
      <c r="A161" s="201">
        <v>38</v>
      </c>
      <c r="B161" s="982" t="s">
        <v>558</v>
      </c>
      <c r="C161" s="982"/>
      <c r="D161" s="982"/>
      <c r="E161" s="982"/>
      <c r="F161" s="982"/>
      <c r="G161" s="982"/>
      <c r="H161" s="1004"/>
    </row>
    <row r="162" spans="1:8" ht="30" customHeight="1">
      <c r="A162" s="201">
        <v>39</v>
      </c>
      <c r="B162" s="982" t="s">
        <v>559</v>
      </c>
      <c r="C162" s="982"/>
      <c r="D162" s="982"/>
      <c r="E162" s="982"/>
      <c r="F162" s="982"/>
      <c r="G162" s="982"/>
      <c r="H162" s="1004"/>
    </row>
    <row r="163" spans="1:8" ht="30" customHeight="1">
      <c r="A163" s="201">
        <v>40</v>
      </c>
      <c r="B163" s="982" t="s">
        <v>560</v>
      </c>
      <c r="C163" s="982"/>
      <c r="D163" s="982"/>
      <c r="E163" s="982"/>
      <c r="F163" s="982"/>
      <c r="G163" s="982"/>
      <c r="H163" s="1004"/>
    </row>
    <row r="164" spans="1:8" ht="15" customHeight="1">
      <c r="A164" s="201">
        <v>41</v>
      </c>
      <c r="B164" s="982" t="s">
        <v>526</v>
      </c>
      <c r="C164" s="982"/>
      <c r="D164" s="982"/>
      <c r="E164" s="982"/>
      <c r="F164" s="982"/>
      <c r="G164" s="982"/>
      <c r="H164" s="1004"/>
    </row>
    <row r="165" spans="1:8" ht="15" customHeight="1">
      <c r="A165" s="201">
        <v>42</v>
      </c>
      <c r="B165" s="982" t="s">
        <v>561</v>
      </c>
      <c r="C165" s="982"/>
      <c r="D165" s="982"/>
      <c r="E165" s="982"/>
      <c r="F165" s="982"/>
      <c r="G165" s="982"/>
      <c r="H165" s="1004"/>
    </row>
    <row r="166" spans="1:8" ht="15" customHeight="1">
      <c r="A166" s="201">
        <v>43</v>
      </c>
      <c r="B166" s="982" t="s">
        <v>562</v>
      </c>
      <c r="C166" s="982"/>
      <c r="D166" s="982"/>
      <c r="E166" s="982"/>
      <c r="F166" s="982"/>
      <c r="G166" s="982"/>
      <c r="H166" s="1004"/>
    </row>
    <row r="167" spans="1:8" ht="15" customHeight="1">
      <c r="A167" s="201">
        <v>44</v>
      </c>
      <c r="B167" s="982" t="s">
        <v>563</v>
      </c>
      <c r="C167" s="982"/>
      <c r="D167" s="982"/>
      <c r="E167" s="982"/>
      <c r="F167" s="982"/>
      <c r="G167" s="982"/>
      <c r="H167" s="1004"/>
    </row>
    <row r="168" spans="1:8" ht="15" customHeight="1">
      <c r="A168" s="201">
        <v>45</v>
      </c>
      <c r="B168" s="982" t="s">
        <v>564</v>
      </c>
      <c r="C168" s="982"/>
      <c r="D168" s="982"/>
      <c r="E168" s="982"/>
      <c r="F168" s="982"/>
      <c r="G168" s="982"/>
      <c r="H168" s="1004"/>
    </row>
    <row r="169" spans="1:8" ht="15" customHeight="1">
      <c r="A169" s="201">
        <v>46</v>
      </c>
      <c r="B169" s="982" t="s">
        <v>565</v>
      </c>
      <c r="C169" s="982"/>
      <c r="D169" s="982"/>
      <c r="E169" s="982"/>
      <c r="F169" s="982"/>
      <c r="G169" s="982"/>
      <c r="H169" s="1004"/>
    </row>
    <row r="170" spans="1:8" ht="15" customHeight="1">
      <c r="A170" s="201">
        <v>47</v>
      </c>
      <c r="B170" s="982" t="s">
        <v>566</v>
      </c>
      <c r="C170" s="982"/>
      <c r="D170" s="982"/>
      <c r="E170" s="982"/>
      <c r="F170" s="982"/>
      <c r="G170" s="982"/>
      <c r="H170" s="1004"/>
    </row>
    <row r="171" spans="1:8" ht="30" customHeight="1">
      <c r="A171" s="201">
        <v>48</v>
      </c>
      <c r="B171" s="982" t="s">
        <v>567</v>
      </c>
      <c r="C171" s="982"/>
      <c r="D171" s="982"/>
      <c r="E171" s="982"/>
      <c r="F171" s="982"/>
      <c r="G171" s="982"/>
      <c r="H171" s="1004"/>
    </row>
    <row r="172" spans="1:8" ht="15" customHeight="1">
      <c r="A172" s="201">
        <v>49</v>
      </c>
      <c r="B172" s="982" t="s">
        <v>568</v>
      </c>
      <c r="C172" s="982"/>
      <c r="D172" s="982"/>
      <c r="E172" s="982"/>
      <c r="F172" s="982"/>
      <c r="G172" s="982"/>
      <c r="H172" s="1004"/>
    </row>
    <row r="173" spans="1:8" ht="15" customHeight="1">
      <c r="A173" s="201">
        <v>50</v>
      </c>
      <c r="B173" s="982" t="s">
        <v>569</v>
      </c>
      <c r="C173" s="982"/>
      <c r="D173" s="982"/>
      <c r="E173" s="982"/>
      <c r="F173" s="982"/>
      <c r="G173" s="982"/>
      <c r="H173" s="1004"/>
    </row>
    <row r="174" spans="1:8" ht="15" customHeight="1">
      <c r="A174" s="201">
        <v>51</v>
      </c>
      <c r="B174" s="982" t="s">
        <v>570</v>
      </c>
      <c r="C174" s="982"/>
      <c r="D174" s="982"/>
      <c r="E174" s="982"/>
      <c r="F174" s="982"/>
      <c r="G174" s="982"/>
      <c r="H174" s="1004"/>
    </row>
    <row r="175" spans="1:8" ht="15" customHeight="1">
      <c r="A175" s="201">
        <v>52</v>
      </c>
      <c r="B175" s="982" t="s">
        <v>571</v>
      </c>
      <c r="C175" s="982"/>
      <c r="D175" s="982"/>
      <c r="E175" s="982"/>
      <c r="F175" s="982"/>
      <c r="G175" s="982"/>
      <c r="H175" s="1004"/>
    </row>
    <row r="176" spans="1:8" ht="30" customHeight="1">
      <c r="A176" s="201">
        <v>53</v>
      </c>
      <c r="B176" s="982" t="s">
        <v>572</v>
      </c>
      <c r="C176" s="982"/>
      <c r="D176" s="982"/>
      <c r="E176" s="982"/>
      <c r="F176" s="982"/>
      <c r="G176" s="982"/>
      <c r="H176" s="1004"/>
    </row>
    <row r="177" spans="1:8" ht="30" customHeight="1">
      <c r="A177" s="201">
        <v>54</v>
      </c>
      <c r="B177" s="982" t="s">
        <v>573</v>
      </c>
      <c r="C177" s="982"/>
      <c r="D177" s="982"/>
      <c r="E177" s="982"/>
      <c r="F177" s="982"/>
      <c r="G177" s="982"/>
      <c r="H177" s="1004"/>
    </row>
    <row r="178" spans="1:8" ht="30" customHeight="1">
      <c r="A178" s="201">
        <v>55</v>
      </c>
      <c r="B178" s="982" t="s">
        <v>574</v>
      </c>
      <c r="C178" s="982"/>
      <c r="D178" s="982"/>
      <c r="E178" s="982"/>
      <c r="F178" s="982"/>
      <c r="G178" s="982"/>
      <c r="H178" s="1004"/>
    </row>
    <row r="179" spans="1:8" ht="15" customHeight="1">
      <c r="A179" s="201">
        <v>56</v>
      </c>
      <c r="B179" s="982" t="s">
        <v>526</v>
      </c>
      <c r="C179" s="982"/>
      <c r="D179" s="982"/>
      <c r="E179" s="982"/>
      <c r="F179" s="982"/>
      <c r="G179" s="982"/>
      <c r="H179" s="1004"/>
    </row>
    <row r="180" spans="1:8" ht="15" customHeight="1">
      <c r="A180" s="201">
        <v>57</v>
      </c>
      <c r="B180" s="982" t="s">
        <v>575</v>
      </c>
      <c r="C180" s="982"/>
      <c r="D180" s="982"/>
      <c r="E180" s="982"/>
      <c r="F180" s="982"/>
      <c r="G180" s="982"/>
      <c r="H180" s="1004"/>
    </row>
    <row r="181" spans="1:8" ht="15" customHeight="1">
      <c r="A181" s="201">
        <v>58</v>
      </c>
      <c r="B181" s="982" t="s">
        <v>576</v>
      </c>
      <c r="C181" s="982"/>
      <c r="D181" s="982"/>
      <c r="E181" s="982"/>
      <c r="F181" s="982"/>
      <c r="G181" s="982"/>
      <c r="H181" s="1004"/>
    </row>
    <row r="182" spans="1:8" ht="15" customHeight="1">
      <c r="A182" s="201">
        <v>59</v>
      </c>
      <c r="B182" s="982" t="s">
        <v>577</v>
      </c>
      <c r="C182" s="982"/>
      <c r="D182" s="982"/>
      <c r="E182" s="982"/>
      <c r="F182" s="982"/>
      <c r="G182" s="982"/>
      <c r="H182" s="1004"/>
    </row>
    <row r="183" spans="1:8" ht="15" customHeight="1">
      <c r="A183" s="201">
        <v>60</v>
      </c>
      <c r="B183" s="982" t="s">
        <v>578</v>
      </c>
      <c r="C183" s="982"/>
      <c r="D183" s="982"/>
      <c r="E183" s="982"/>
      <c r="F183" s="982"/>
      <c r="G183" s="982"/>
      <c r="H183" s="1004"/>
    </row>
    <row r="184" spans="1:8" ht="15" customHeight="1">
      <c r="A184" s="201">
        <v>61</v>
      </c>
      <c r="B184" s="982" t="s">
        <v>579</v>
      </c>
      <c r="C184" s="982"/>
      <c r="D184" s="982"/>
      <c r="E184" s="982"/>
      <c r="F184" s="982"/>
      <c r="G184" s="982"/>
      <c r="H184" s="1004"/>
    </row>
    <row r="185" spans="1:8" ht="15" customHeight="1">
      <c r="A185" s="201">
        <v>62</v>
      </c>
      <c r="B185" s="982" t="s">
        <v>580</v>
      </c>
      <c r="C185" s="982"/>
      <c r="D185" s="982"/>
      <c r="E185" s="982"/>
      <c r="F185" s="982"/>
      <c r="G185" s="982"/>
      <c r="H185" s="1004"/>
    </row>
    <row r="186" spans="1:8" ht="15" customHeight="1">
      <c r="A186" s="201">
        <v>63</v>
      </c>
      <c r="B186" s="982" t="s">
        <v>581</v>
      </c>
      <c r="C186" s="982"/>
      <c r="D186" s="982"/>
      <c r="E186" s="982"/>
      <c r="F186" s="982"/>
      <c r="G186" s="982"/>
      <c r="H186" s="1004"/>
    </row>
    <row r="187" spans="1:8" ht="60" customHeight="1">
      <c r="A187" s="201">
        <v>64</v>
      </c>
      <c r="B187" s="982" t="s">
        <v>582</v>
      </c>
      <c r="C187" s="982"/>
      <c r="D187" s="982"/>
      <c r="E187" s="982"/>
      <c r="F187" s="982"/>
      <c r="G187" s="982"/>
      <c r="H187" s="1004"/>
    </row>
    <row r="188" spans="1:8" ht="15" customHeight="1">
      <c r="A188" s="201">
        <v>65</v>
      </c>
      <c r="B188" s="982" t="s">
        <v>583</v>
      </c>
      <c r="C188" s="982"/>
      <c r="D188" s="982"/>
      <c r="E188" s="982"/>
      <c r="F188" s="982"/>
      <c r="G188" s="982"/>
      <c r="H188" s="1004"/>
    </row>
    <row r="189" spans="1:8" ht="15" customHeight="1">
      <c r="A189" s="201">
        <v>66</v>
      </c>
      <c r="B189" s="982" t="s">
        <v>584</v>
      </c>
      <c r="C189" s="982"/>
      <c r="D189" s="982"/>
      <c r="E189" s="982"/>
      <c r="F189" s="982"/>
      <c r="G189" s="982"/>
      <c r="H189" s="1004"/>
    </row>
    <row r="190" spans="1:8" ht="15" customHeight="1">
      <c r="A190" s="201" t="s">
        <v>352</v>
      </c>
      <c r="B190" s="982" t="s">
        <v>585</v>
      </c>
      <c r="C190" s="982"/>
      <c r="D190" s="982"/>
      <c r="E190" s="982"/>
      <c r="F190" s="982"/>
      <c r="G190" s="982"/>
      <c r="H190" s="1004"/>
    </row>
    <row r="191" spans="1:8" ht="30" customHeight="1">
      <c r="A191" s="201">
        <v>68</v>
      </c>
      <c r="B191" s="982" t="s">
        <v>586</v>
      </c>
      <c r="C191" s="982"/>
      <c r="D191" s="982"/>
      <c r="E191" s="982"/>
      <c r="F191" s="982"/>
      <c r="G191" s="982"/>
      <c r="H191" s="1004"/>
    </row>
    <row r="192" spans="1:8" ht="15" customHeight="1">
      <c r="A192" s="201">
        <v>69</v>
      </c>
      <c r="B192" s="982" t="s">
        <v>490</v>
      </c>
      <c r="C192" s="982"/>
      <c r="D192" s="982"/>
      <c r="E192" s="982"/>
      <c r="F192" s="982"/>
      <c r="G192" s="982"/>
      <c r="H192" s="1004"/>
    </row>
    <row r="193" spans="1:8" ht="15" customHeight="1">
      <c r="A193" s="210">
        <v>70</v>
      </c>
      <c r="B193" s="982" t="s">
        <v>490</v>
      </c>
      <c r="C193" s="982"/>
      <c r="D193" s="982"/>
      <c r="E193" s="982"/>
      <c r="F193" s="982"/>
      <c r="G193" s="982"/>
      <c r="H193" s="1004"/>
    </row>
    <row r="194" spans="1:8" ht="15" customHeight="1">
      <c r="A194" s="201">
        <v>71</v>
      </c>
      <c r="B194" s="982" t="s">
        <v>490</v>
      </c>
      <c r="C194" s="982"/>
      <c r="D194" s="982"/>
      <c r="E194" s="982"/>
      <c r="F194" s="982"/>
      <c r="G194" s="982"/>
      <c r="H194" s="1004"/>
    </row>
    <row r="195" spans="1:8" ht="30" customHeight="1">
      <c r="A195" s="201">
        <v>72</v>
      </c>
      <c r="B195" s="982" t="s">
        <v>587</v>
      </c>
      <c r="C195" s="982"/>
      <c r="D195" s="982"/>
      <c r="E195" s="982"/>
      <c r="F195" s="982"/>
      <c r="G195" s="982"/>
      <c r="H195" s="1004"/>
    </row>
    <row r="196" spans="1:8" ht="30" customHeight="1">
      <c r="A196" s="201">
        <v>73</v>
      </c>
      <c r="B196" s="982" t="s">
        <v>588</v>
      </c>
      <c r="C196" s="982"/>
      <c r="D196" s="982"/>
      <c r="E196" s="982"/>
      <c r="F196" s="982"/>
      <c r="G196" s="982"/>
      <c r="H196" s="1004"/>
    </row>
    <row r="197" spans="1:8" ht="15" customHeight="1">
      <c r="A197" s="201">
        <v>74</v>
      </c>
      <c r="B197" s="982" t="s">
        <v>526</v>
      </c>
      <c r="C197" s="982"/>
      <c r="D197" s="982"/>
      <c r="E197" s="982"/>
      <c r="F197" s="982"/>
      <c r="G197" s="982"/>
      <c r="H197" s="1004"/>
    </row>
    <row r="198" spans="1:8" ht="30" customHeight="1">
      <c r="A198" s="201">
        <v>75</v>
      </c>
      <c r="B198" s="982" t="s">
        <v>589</v>
      </c>
      <c r="C198" s="982"/>
      <c r="D198" s="982"/>
      <c r="E198" s="982"/>
      <c r="F198" s="982"/>
      <c r="G198" s="982"/>
      <c r="H198" s="1004"/>
    </row>
    <row r="199" spans="1:8" ht="15" customHeight="1">
      <c r="A199" s="201">
        <v>76</v>
      </c>
      <c r="B199" s="982" t="s">
        <v>590</v>
      </c>
      <c r="C199" s="982"/>
      <c r="D199" s="982"/>
      <c r="E199" s="982"/>
      <c r="F199" s="982"/>
      <c r="G199" s="982"/>
      <c r="H199" s="1004"/>
    </row>
    <row r="200" spans="1:8" ht="15" customHeight="1">
      <c r="A200" s="201">
        <v>77</v>
      </c>
      <c r="B200" s="982" t="s">
        <v>591</v>
      </c>
      <c r="C200" s="982"/>
      <c r="D200" s="982"/>
      <c r="E200" s="982"/>
      <c r="F200" s="982"/>
      <c r="G200" s="982"/>
      <c r="H200" s="1004"/>
    </row>
    <row r="201" spans="1:8" ht="15" customHeight="1">
      <c r="A201" s="201">
        <v>78</v>
      </c>
      <c r="B201" s="982" t="s">
        <v>592</v>
      </c>
      <c r="C201" s="982"/>
      <c r="D201" s="982"/>
      <c r="E201" s="982"/>
      <c r="F201" s="982"/>
      <c r="G201" s="982"/>
      <c r="H201" s="1004"/>
    </row>
    <row r="202" spans="1:8" ht="15" customHeight="1">
      <c r="A202" s="201">
        <v>79</v>
      </c>
      <c r="B202" s="982" t="s">
        <v>593</v>
      </c>
      <c r="C202" s="982"/>
      <c r="D202" s="982"/>
      <c r="E202" s="982"/>
      <c r="F202" s="982"/>
      <c r="G202" s="982"/>
      <c r="H202" s="1004"/>
    </row>
    <row r="203" spans="1:8" ht="15" customHeight="1">
      <c r="A203" s="201">
        <v>80</v>
      </c>
      <c r="B203" s="982" t="s">
        <v>594</v>
      </c>
      <c r="C203" s="982"/>
      <c r="D203" s="982"/>
      <c r="E203" s="982"/>
      <c r="F203" s="982"/>
      <c r="G203" s="982"/>
      <c r="H203" s="1004"/>
    </row>
    <row r="204" spans="1:8" ht="15" customHeight="1">
      <c r="A204" s="201">
        <v>81</v>
      </c>
      <c r="B204" s="982" t="s">
        <v>595</v>
      </c>
      <c r="C204" s="982"/>
      <c r="D204" s="982"/>
      <c r="E204" s="982"/>
      <c r="F204" s="982"/>
      <c r="G204" s="982"/>
      <c r="H204" s="1004"/>
    </row>
    <row r="205" spans="1:8" ht="15" customHeight="1">
      <c r="A205" s="201">
        <v>82</v>
      </c>
      <c r="B205" s="982" t="s">
        <v>596</v>
      </c>
      <c r="C205" s="982"/>
      <c r="D205" s="982"/>
      <c r="E205" s="982"/>
      <c r="F205" s="982"/>
      <c r="G205" s="982"/>
      <c r="H205" s="1004"/>
    </row>
    <row r="206" spans="1:8" ht="15" customHeight="1">
      <c r="A206" s="201">
        <v>83</v>
      </c>
      <c r="B206" s="982" t="s">
        <v>597</v>
      </c>
      <c r="C206" s="982"/>
      <c r="D206" s="982"/>
      <c r="E206" s="982"/>
      <c r="F206" s="982"/>
      <c r="G206" s="982"/>
      <c r="H206" s="1004"/>
    </row>
    <row r="207" spans="1:8" ht="15" customHeight="1">
      <c r="A207" s="201">
        <v>84</v>
      </c>
      <c r="B207" s="982" t="s">
        <v>598</v>
      </c>
      <c r="C207" s="982"/>
      <c r="D207" s="982"/>
      <c r="E207" s="982"/>
      <c r="F207" s="982"/>
      <c r="G207" s="982"/>
      <c r="H207" s="1004"/>
    </row>
    <row r="208" spans="1:8" ht="15" customHeight="1" thickBot="1">
      <c r="A208" s="684">
        <v>85</v>
      </c>
      <c r="B208" s="1011" t="s">
        <v>599</v>
      </c>
      <c r="C208" s="1011"/>
      <c r="D208" s="1011"/>
      <c r="E208" s="1011"/>
      <c r="F208" s="1011"/>
      <c r="G208" s="1011"/>
      <c r="H208" s="101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8"/>
      <c r="B220" s="208"/>
      <c r="C220" s="208"/>
      <c r="D220" s="208"/>
      <c r="E220" s="208"/>
      <c r="F220" s="208"/>
      <c r="G220" s="208"/>
      <c r="H220" s="208"/>
    </row>
    <row r="221" spans="1:8">
      <c r="A221" s="208"/>
      <c r="B221" s="208"/>
      <c r="C221" s="208"/>
      <c r="D221" s="208"/>
      <c r="E221" s="208"/>
      <c r="F221" s="208"/>
      <c r="G221" s="208"/>
      <c r="H221" s="208"/>
    </row>
    <row r="222" spans="1:8">
      <c r="A222" s="208"/>
      <c r="B222" s="208"/>
      <c r="C222" s="208"/>
      <c r="D222" s="208"/>
      <c r="E222" s="208"/>
      <c r="F222" s="208"/>
      <c r="G222" s="208"/>
      <c r="H222" s="208"/>
    </row>
    <row r="223" spans="1:8">
      <c r="A223" s="208"/>
      <c r="B223" s="208"/>
      <c r="C223" s="208"/>
      <c r="D223" s="208"/>
      <c r="E223" s="208"/>
      <c r="F223" s="208"/>
      <c r="G223" s="208"/>
      <c r="H223" s="208"/>
    </row>
    <row r="224" spans="1:8">
      <c r="A224" s="208"/>
      <c r="B224" s="208"/>
      <c r="C224" s="208"/>
      <c r="D224" s="208"/>
      <c r="E224" s="208"/>
      <c r="F224" s="208"/>
      <c r="G224" s="208"/>
      <c r="H224" s="208"/>
    </row>
    <row r="225" spans="1:8">
      <c r="A225" s="208"/>
      <c r="B225" s="208"/>
      <c r="C225" s="208"/>
      <c r="D225" s="208"/>
      <c r="E225" s="208"/>
      <c r="F225" s="208"/>
      <c r="G225" s="208"/>
      <c r="H225" s="208"/>
    </row>
    <row r="226" spans="1:8">
      <c r="A226" s="208"/>
      <c r="B226" s="208"/>
      <c r="C226" s="208"/>
      <c r="D226" s="208"/>
      <c r="E226" s="208"/>
      <c r="F226" s="208"/>
      <c r="G226" s="208"/>
      <c r="H226" s="208"/>
    </row>
    <row r="227" spans="1:8">
      <c r="A227" s="208"/>
      <c r="B227" s="208"/>
      <c r="C227" s="208"/>
      <c r="D227" s="208"/>
      <c r="E227" s="208"/>
      <c r="F227" s="208"/>
      <c r="G227" s="208"/>
      <c r="H227" s="208"/>
    </row>
    <row r="228" spans="1:8">
      <c r="A228" s="208"/>
      <c r="B228" s="208"/>
      <c r="C228" s="208"/>
      <c r="D228" s="208"/>
      <c r="E228" s="208"/>
      <c r="F228" s="208"/>
      <c r="G228" s="208"/>
      <c r="H228" s="208"/>
    </row>
    <row r="229" spans="1:8">
      <c r="A229" s="208"/>
      <c r="B229" s="208"/>
      <c r="C229" s="208"/>
      <c r="D229" s="208"/>
      <c r="E229" s="208"/>
      <c r="F229" s="208"/>
      <c r="G229" s="208"/>
      <c r="H229" s="208"/>
    </row>
    <row r="230" spans="1:8">
      <c r="A230" s="208"/>
      <c r="B230" s="208"/>
      <c r="C230" s="208"/>
      <c r="D230" s="208"/>
      <c r="E230" s="208"/>
      <c r="F230" s="208"/>
      <c r="G230" s="208"/>
      <c r="H230" s="208"/>
    </row>
    <row r="231" spans="1:8">
      <c r="A231" s="208"/>
      <c r="B231" s="208"/>
      <c r="C231" s="208"/>
      <c r="D231" s="208"/>
      <c r="E231" s="208"/>
      <c r="F231" s="208"/>
      <c r="G231" s="208"/>
      <c r="H231" s="208"/>
    </row>
    <row r="232" spans="1:8">
      <c r="A232" s="208"/>
      <c r="B232" s="208"/>
      <c r="C232" s="208"/>
      <c r="D232" s="208"/>
      <c r="E232" s="208"/>
      <c r="F232" s="208"/>
      <c r="G232" s="208"/>
      <c r="H232" s="208"/>
    </row>
    <row r="233" spans="1:8">
      <c r="A233" s="208"/>
      <c r="B233" s="208"/>
      <c r="C233" s="208"/>
      <c r="D233" s="208"/>
      <c r="E233" s="208"/>
      <c r="F233" s="208"/>
      <c r="G233" s="208"/>
      <c r="H233" s="208"/>
    </row>
    <row r="234" spans="1:8">
      <c r="A234" s="208"/>
      <c r="B234" s="208"/>
      <c r="C234" s="208"/>
      <c r="D234" s="208"/>
      <c r="E234" s="208"/>
      <c r="F234" s="208"/>
      <c r="G234" s="208"/>
      <c r="H234" s="208"/>
    </row>
    <row r="235" spans="1:8">
      <c r="A235" s="208"/>
      <c r="B235" s="208"/>
      <c r="C235" s="208"/>
      <c r="D235" s="208"/>
      <c r="E235" s="208"/>
      <c r="F235" s="208"/>
      <c r="G235" s="208"/>
      <c r="H235" s="208"/>
    </row>
    <row r="236" spans="1:8">
      <c r="A236" s="208"/>
      <c r="B236" s="208"/>
      <c r="C236" s="208"/>
      <c r="D236" s="208"/>
      <c r="E236" s="208"/>
      <c r="F236" s="208"/>
      <c r="G236" s="208"/>
      <c r="H236" s="208"/>
    </row>
    <row r="237" spans="1:8">
      <c r="A237" s="208"/>
      <c r="B237" s="208"/>
      <c r="C237" s="208"/>
      <c r="D237" s="208"/>
      <c r="E237" s="208"/>
      <c r="F237" s="208"/>
      <c r="G237" s="208"/>
      <c r="H237" s="208"/>
    </row>
    <row r="238" spans="1:8">
      <c r="A238" s="208"/>
      <c r="B238" s="208"/>
      <c r="C238" s="208"/>
      <c r="D238" s="208"/>
      <c r="E238" s="208"/>
      <c r="F238" s="208"/>
      <c r="G238" s="208"/>
      <c r="H238" s="208"/>
    </row>
    <row r="239" spans="1:8">
      <c r="A239" s="208"/>
      <c r="B239" s="208"/>
      <c r="C239" s="208"/>
      <c r="D239" s="208"/>
      <c r="E239" s="208"/>
      <c r="F239" s="208"/>
      <c r="G239" s="208"/>
      <c r="H239" s="208"/>
    </row>
    <row r="240" spans="1:8">
      <c r="A240" s="208"/>
      <c r="B240" s="208"/>
      <c r="C240" s="208"/>
      <c r="D240" s="208"/>
      <c r="E240" s="208"/>
      <c r="F240" s="208"/>
      <c r="G240" s="208"/>
      <c r="H240" s="208"/>
    </row>
    <row r="241" spans="1:8">
      <c r="A241" s="208"/>
      <c r="B241" s="208"/>
      <c r="C241" s="208"/>
      <c r="D241" s="208"/>
      <c r="E241" s="208"/>
      <c r="F241" s="208"/>
      <c r="G241" s="208"/>
      <c r="H241" s="208"/>
    </row>
    <row r="242" spans="1:8">
      <c r="A242" s="208"/>
      <c r="B242" s="208"/>
      <c r="C242" s="208"/>
      <c r="D242" s="208"/>
      <c r="E242" s="208"/>
      <c r="F242" s="208"/>
      <c r="G242" s="208"/>
      <c r="H242" s="208"/>
    </row>
    <row r="243" spans="1:8">
      <c r="A243" s="208"/>
      <c r="B243" s="208"/>
      <c r="C243" s="208"/>
      <c r="D243" s="208"/>
      <c r="E243" s="208"/>
      <c r="F243" s="208"/>
      <c r="G243" s="208"/>
      <c r="H243" s="208"/>
    </row>
    <row r="244" spans="1:8">
      <c r="A244" s="208"/>
      <c r="B244" s="208"/>
      <c r="C244" s="208"/>
      <c r="D244" s="208"/>
      <c r="E244" s="208"/>
      <c r="F244" s="208"/>
      <c r="G244" s="208"/>
      <c r="H244" s="208"/>
    </row>
    <row r="245" spans="1:8">
      <c r="A245" s="208"/>
      <c r="B245" s="208"/>
      <c r="C245" s="208"/>
      <c r="D245" s="208"/>
      <c r="E245" s="208"/>
      <c r="F245" s="208"/>
      <c r="G245" s="208"/>
      <c r="H245" s="208"/>
    </row>
    <row r="246" spans="1:8">
      <c r="A246" s="208"/>
      <c r="B246" s="208"/>
      <c r="C246" s="208"/>
      <c r="D246" s="208"/>
      <c r="E246" s="208"/>
      <c r="F246" s="208"/>
      <c r="G246" s="208"/>
      <c r="H246" s="208"/>
    </row>
    <row r="247" spans="1:8">
      <c r="A247" s="208"/>
      <c r="B247" s="208"/>
      <c r="C247" s="208"/>
      <c r="D247" s="208"/>
      <c r="E247" s="208"/>
      <c r="F247" s="208"/>
      <c r="G247" s="208"/>
      <c r="H247" s="208"/>
    </row>
    <row r="248" spans="1:8">
      <c r="A248" s="208"/>
      <c r="B248" s="208"/>
      <c r="C248" s="208"/>
      <c r="D248" s="208"/>
      <c r="E248" s="208"/>
      <c r="F248" s="208"/>
      <c r="G248" s="208"/>
      <c r="H248" s="208"/>
    </row>
    <row r="249" spans="1:8">
      <c r="A249" s="208"/>
      <c r="B249" s="208"/>
      <c r="C249" s="208"/>
      <c r="D249" s="208"/>
      <c r="E249" s="208"/>
      <c r="F249" s="208"/>
      <c r="G249" s="208"/>
      <c r="H249" s="208"/>
    </row>
    <row r="250" spans="1:8">
      <c r="A250" s="208"/>
      <c r="B250" s="208"/>
      <c r="C250" s="208"/>
      <c r="D250" s="208"/>
      <c r="E250" s="208"/>
      <c r="F250" s="208"/>
      <c r="G250" s="208"/>
      <c r="H250" s="208"/>
    </row>
    <row r="251" spans="1:8">
      <c r="A251" s="208"/>
      <c r="B251" s="208"/>
      <c r="C251" s="208"/>
      <c r="D251" s="208"/>
      <c r="E251" s="208"/>
      <c r="F251" s="208"/>
      <c r="G251" s="208"/>
      <c r="H251" s="208"/>
    </row>
    <row r="252" spans="1:8">
      <c r="A252" s="208"/>
      <c r="B252" s="208"/>
      <c r="C252" s="208"/>
      <c r="D252" s="208"/>
      <c r="E252" s="208"/>
      <c r="F252" s="208"/>
      <c r="G252" s="208"/>
      <c r="H252" s="208"/>
    </row>
    <row r="253" spans="1:8">
      <c r="A253" s="208"/>
      <c r="B253" s="208"/>
      <c r="C253" s="208"/>
      <c r="D253" s="208"/>
      <c r="E253" s="208"/>
      <c r="F253" s="208"/>
      <c r="G253" s="208"/>
      <c r="H253" s="208"/>
    </row>
    <row r="254" spans="1:8">
      <c r="A254" s="208"/>
      <c r="B254" s="208"/>
      <c r="C254" s="208"/>
      <c r="D254" s="208"/>
      <c r="E254" s="208"/>
      <c r="F254" s="208"/>
      <c r="G254" s="208"/>
      <c r="H254" s="208"/>
    </row>
    <row r="255" spans="1:8">
      <c r="A255" s="208"/>
      <c r="B255" s="208"/>
      <c r="C255" s="208"/>
      <c r="D255" s="208"/>
      <c r="E255" s="208"/>
      <c r="F255" s="208"/>
      <c r="G255" s="208"/>
      <c r="H255" s="208"/>
    </row>
    <row r="256" spans="1:8">
      <c r="A256" s="208"/>
      <c r="B256" s="208"/>
      <c r="C256" s="208"/>
      <c r="D256" s="208"/>
      <c r="E256" s="208"/>
      <c r="F256" s="208"/>
      <c r="G256" s="208"/>
      <c r="H256" s="208"/>
    </row>
    <row r="257" spans="1:8">
      <c r="A257" s="208"/>
      <c r="B257" s="208"/>
      <c r="C257" s="208"/>
      <c r="D257" s="208"/>
      <c r="E257" s="208"/>
      <c r="F257" s="208"/>
      <c r="G257" s="208"/>
      <c r="H257" s="208"/>
    </row>
    <row r="258" spans="1:8">
      <c r="A258" s="208"/>
      <c r="B258" s="208"/>
      <c r="C258" s="208"/>
      <c r="D258" s="208"/>
      <c r="E258" s="208"/>
      <c r="F258" s="208"/>
      <c r="G258" s="208"/>
      <c r="H258" s="208"/>
    </row>
    <row r="259" spans="1:8">
      <c r="A259" s="208"/>
      <c r="B259" s="208"/>
      <c r="C259" s="208"/>
      <c r="D259" s="208"/>
      <c r="E259" s="208"/>
      <c r="F259" s="208"/>
      <c r="G259" s="208"/>
      <c r="H259" s="208"/>
    </row>
    <row r="260" spans="1:8">
      <c r="A260" s="208"/>
      <c r="B260" s="208"/>
      <c r="C260" s="208"/>
      <c r="D260" s="208"/>
      <c r="E260" s="208"/>
      <c r="F260" s="208"/>
      <c r="G260" s="208"/>
      <c r="H260" s="208"/>
    </row>
    <row r="261" spans="1:8">
      <c r="A261" s="208"/>
      <c r="B261" s="208"/>
      <c r="C261" s="208"/>
      <c r="D261" s="208"/>
      <c r="E261" s="208"/>
      <c r="F261" s="208"/>
      <c r="G261" s="208"/>
      <c r="H261" s="208"/>
    </row>
    <row r="262" spans="1:8">
      <c r="A262" s="208"/>
      <c r="B262" s="208"/>
      <c r="C262" s="208"/>
      <c r="D262" s="208"/>
      <c r="E262" s="208"/>
      <c r="F262" s="208"/>
      <c r="G262" s="208"/>
      <c r="H262" s="208"/>
    </row>
    <row r="263" spans="1:8">
      <c r="A263" s="208"/>
      <c r="B263" s="208"/>
      <c r="C263" s="208"/>
      <c r="D263" s="208"/>
      <c r="E263" s="208"/>
      <c r="F263" s="208"/>
      <c r="G263" s="208"/>
      <c r="H263" s="208"/>
    </row>
    <row r="264" spans="1:8">
      <c r="A264" s="208"/>
      <c r="B264" s="208"/>
      <c r="C264" s="208"/>
      <c r="D264" s="208"/>
      <c r="E264" s="208"/>
      <c r="F264" s="208"/>
      <c r="G264" s="208"/>
      <c r="H264" s="208"/>
    </row>
    <row r="265" spans="1:8">
      <c r="A265" s="208"/>
      <c r="B265" s="208"/>
      <c r="C265" s="208"/>
      <c r="D265" s="208"/>
      <c r="E265" s="208"/>
      <c r="F265" s="208"/>
      <c r="G265" s="208"/>
      <c r="H265" s="208"/>
    </row>
    <row r="266" spans="1:8">
      <c r="A266" s="208"/>
      <c r="B266" s="208"/>
      <c r="C266" s="208"/>
      <c r="D266" s="208"/>
      <c r="E266" s="208"/>
      <c r="F266" s="208"/>
      <c r="G266" s="208"/>
      <c r="H266" s="208"/>
    </row>
    <row r="267" spans="1:8">
      <c r="A267" s="208"/>
      <c r="B267" s="208"/>
      <c r="C267" s="208"/>
      <c r="D267" s="208"/>
      <c r="E267" s="208"/>
      <c r="F267" s="208"/>
      <c r="G267" s="208"/>
      <c r="H267" s="208"/>
    </row>
    <row r="268" spans="1:8">
      <c r="A268" s="208"/>
      <c r="B268" s="208"/>
      <c r="C268" s="208"/>
      <c r="D268" s="208"/>
      <c r="E268" s="208"/>
      <c r="F268" s="208"/>
      <c r="G268" s="208"/>
      <c r="H268" s="208"/>
    </row>
    <row r="269" spans="1:8">
      <c r="A269" s="208"/>
      <c r="B269" s="208"/>
      <c r="C269" s="208"/>
      <c r="D269" s="208"/>
      <c r="E269" s="208"/>
      <c r="F269" s="208"/>
      <c r="G269" s="208"/>
      <c r="H269" s="208"/>
    </row>
    <row r="270" spans="1:8">
      <c r="A270" s="208"/>
      <c r="B270" s="208"/>
      <c r="C270" s="208"/>
      <c r="D270" s="208"/>
      <c r="E270" s="208"/>
      <c r="F270" s="208"/>
      <c r="G270" s="208"/>
      <c r="H270" s="208"/>
    </row>
    <row r="271" spans="1:8">
      <c r="A271" s="208"/>
      <c r="B271" s="208"/>
      <c r="C271" s="208"/>
      <c r="D271" s="208"/>
      <c r="E271" s="208"/>
      <c r="F271" s="208"/>
      <c r="G271" s="208"/>
      <c r="H271" s="208"/>
    </row>
    <row r="272" spans="1:8">
      <c r="A272" s="208"/>
      <c r="B272" s="208"/>
      <c r="C272" s="208"/>
      <c r="D272" s="208"/>
      <c r="E272" s="208"/>
      <c r="F272" s="208"/>
      <c r="G272" s="208"/>
      <c r="H272" s="208"/>
    </row>
    <row r="273" spans="1:8">
      <c r="A273" s="208"/>
      <c r="B273" s="208"/>
      <c r="C273" s="208"/>
      <c r="D273" s="208"/>
      <c r="E273" s="208"/>
      <c r="F273" s="208"/>
      <c r="G273" s="208"/>
      <c r="H273" s="208"/>
    </row>
    <row r="274" spans="1:8">
      <c r="A274" s="208"/>
      <c r="B274" s="208"/>
      <c r="C274" s="208"/>
      <c r="D274" s="208"/>
      <c r="E274" s="208"/>
      <c r="F274" s="208"/>
      <c r="G274" s="208"/>
      <c r="H274" s="208"/>
    </row>
    <row r="275" spans="1:8">
      <c r="A275" s="208"/>
      <c r="B275" s="208"/>
      <c r="C275" s="208"/>
      <c r="D275" s="208"/>
      <c r="E275" s="208"/>
      <c r="F275" s="208"/>
      <c r="G275" s="208"/>
      <c r="H275" s="208"/>
    </row>
    <row r="276" spans="1:8">
      <c r="A276" s="208"/>
      <c r="B276" s="208"/>
      <c r="C276" s="208"/>
      <c r="D276" s="208"/>
      <c r="E276" s="208"/>
      <c r="F276" s="208"/>
      <c r="G276" s="208"/>
      <c r="H276" s="208"/>
    </row>
    <row r="277" spans="1:8">
      <c r="A277" s="208"/>
      <c r="B277" s="208"/>
      <c r="C277" s="208"/>
      <c r="D277" s="208"/>
      <c r="E277" s="208"/>
      <c r="F277" s="208"/>
      <c r="G277" s="208"/>
      <c r="H277" s="208"/>
    </row>
    <row r="278" spans="1:8">
      <c r="A278" s="208"/>
      <c r="B278" s="208"/>
      <c r="C278" s="208"/>
      <c r="D278" s="208"/>
      <c r="E278" s="208"/>
      <c r="F278" s="208"/>
      <c r="G278" s="208"/>
      <c r="H278" s="208"/>
    </row>
    <row r="279" spans="1:8">
      <c r="A279" s="208"/>
      <c r="B279" s="208"/>
      <c r="C279" s="208"/>
      <c r="D279" s="208"/>
      <c r="E279" s="208"/>
      <c r="F279" s="208"/>
      <c r="G279" s="208"/>
      <c r="H279" s="208"/>
    </row>
    <row r="280" spans="1:8">
      <c r="A280" s="208"/>
      <c r="B280" s="208"/>
      <c r="C280" s="208"/>
      <c r="D280" s="208"/>
      <c r="E280" s="208"/>
      <c r="F280" s="208"/>
      <c r="G280" s="208"/>
      <c r="H280" s="208"/>
    </row>
    <row r="281" spans="1:8">
      <c r="A281" s="208"/>
      <c r="B281" s="208"/>
      <c r="C281" s="208"/>
      <c r="D281" s="208"/>
      <c r="E281" s="208"/>
      <c r="F281" s="208"/>
      <c r="G281" s="208"/>
      <c r="H281" s="208"/>
    </row>
    <row r="282" spans="1:8">
      <c r="A282" s="208"/>
      <c r="B282" s="208"/>
      <c r="C282" s="208"/>
      <c r="D282" s="208"/>
      <c r="E282" s="208"/>
      <c r="F282" s="208"/>
      <c r="G282" s="208"/>
      <c r="H282" s="208"/>
    </row>
    <row r="283" spans="1:8">
      <c r="A283" s="208"/>
      <c r="B283" s="208"/>
      <c r="C283" s="208"/>
      <c r="D283" s="208"/>
      <c r="E283" s="208"/>
      <c r="F283" s="208"/>
      <c r="G283" s="208"/>
      <c r="H283" s="208"/>
    </row>
    <row r="284" spans="1:8">
      <c r="A284" s="208"/>
      <c r="B284" s="208"/>
      <c r="C284" s="208"/>
      <c r="D284" s="208"/>
      <c r="E284" s="208"/>
      <c r="F284" s="208"/>
      <c r="G284" s="208"/>
      <c r="H284" s="208"/>
    </row>
    <row r="285" spans="1:8">
      <c r="A285" s="208"/>
      <c r="B285" s="208"/>
      <c r="C285" s="208"/>
      <c r="D285" s="208"/>
      <c r="E285" s="208"/>
      <c r="F285" s="208"/>
      <c r="G285" s="208"/>
      <c r="H285" s="208"/>
    </row>
    <row r="286" spans="1:8">
      <c r="A286" s="208"/>
      <c r="B286" s="208"/>
      <c r="C286" s="208"/>
      <c r="D286" s="208"/>
      <c r="E286" s="208"/>
      <c r="F286" s="208"/>
      <c r="G286" s="208"/>
      <c r="H286" s="208"/>
    </row>
    <row r="287" spans="1:8">
      <c r="A287" s="208"/>
      <c r="B287" s="208"/>
      <c r="C287" s="208"/>
      <c r="D287" s="208"/>
      <c r="E287" s="208"/>
      <c r="F287" s="208"/>
      <c r="G287" s="208"/>
      <c r="H287" s="208"/>
    </row>
    <row r="288" spans="1:8">
      <c r="A288" s="208"/>
      <c r="B288" s="208"/>
      <c r="C288" s="208"/>
      <c r="D288" s="208"/>
      <c r="E288" s="208"/>
      <c r="F288" s="208"/>
      <c r="G288" s="208"/>
      <c r="H288" s="208"/>
    </row>
    <row r="289" spans="1:8">
      <c r="A289" s="208"/>
      <c r="B289" s="208"/>
      <c r="C289" s="208"/>
      <c r="D289" s="208"/>
      <c r="E289" s="208"/>
      <c r="F289" s="208"/>
      <c r="G289" s="208"/>
      <c r="H289" s="208"/>
    </row>
    <row r="290" spans="1:8">
      <c r="A290" s="208"/>
      <c r="B290" s="208"/>
      <c r="C290" s="208"/>
      <c r="D290" s="208"/>
      <c r="E290" s="208"/>
      <c r="F290" s="208"/>
      <c r="G290" s="208"/>
      <c r="H290" s="208"/>
    </row>
    <row r="291" spans="1:8">
      <c r="A291" s="208"/>
      <c r="B291" s="208"/>
      <c r="C291" s="208"/>
      <c r="D291" s="208"/>
      <c r="E291" s="208"/>
      <c r="F291" s="208"/>
      <c r="G291" s="208"/>
      <c r="H291" s="208"/>
    </row>
    <row r="292" spans="1:8">
      <c r="A292" s="208"/>
      <c r="B292" s="208"/>
      <c r="C292" s="208"/>
      <c r="D292" s="208"/>
      <c r="E292" s="208"/>
      <c r="F292" s="208"/>
      <c r="G292" s="208"/>
      <c r="H292" s="208"/>
    </row>
    <row r="293" spans="1:8">
      <c r="A293" s="208"/>
      <c r="B293" s="208"/>
      <c r="C293" s="208"/>
      <c r="D293" s="208"/>
      <c r="E293" s="208"/>
      <c r="F293" s="208"/>
      <c r="G293" s="208"/>
      <c r="H293" s="208"/>
    </row>
    <row r="294" spans="1:8">
      <c r="A294" s="208"/>
      <c r="B294" s="208"/>
      <c r="C294" s="208"/>
      <c r="D294" s="208"/>
      <c r="E294" s="208"/>
      <c r="F294" s="208"/>
      <c r="G294" s="208"/>
      <c r="H294" s="208"/>
    </row>
    <row r="295" spans="1:8">
      <c r="A295" s="208"/>
      <c r="B295" s="208"/>
      <c r="C295" s="208"/>
      <c r="D295" s="208"/>
      <c r="E295" s="208"/>
      <c r="F295" s="208"/>
      <c r="G295" s="208"/>
      <c r="H295" s="208"/>
    </row>
    <row r="296" spans="1:8">
      <c r="A296" s="208"/>
      <c r="B296" s="208"/>
      <c r="C296" s="208"/>
      <c r="D296" s="208"/>
      <c r="E296" s="208"/>
      <c r="F296" s="208"/>
      <c r="G296" s="208"/>
      <c r="H296" s="208"/>
    </row>
    <row r="297" spans="1:8">
      <c r="A297" s="208"/>
      <c r="B297" s="208"/>
      <c r="C297" s="208"/>
      <c r="D297" s="208"/>
      <c r="E297" s="208"/>
      <c r="F297" s="208"/>
      <c r="G297" s="208"/>
      <c r="H297" s="208"/>
    </row>
    <row r="298" spans="1:8">
      <c r="A298" s="208"/>
      <c r="B298" s="208"/>
      <c r="C298" s="208"/>
      <c r="D298" s="208"/>
      <c r="E298" s="208"/>
      <c r="F298" s="208"/>
      <c r="G298" s="208"/>
      <c r="H298" s="208"/>
    </row>
    <row r="299" spans="1:8">
      <c r="A299" s="208"/>
      <c r="B299" s="208"/>
      <c r="C299" s="208"/>
      <c r="D299" s="208"/>
      <c r="E299" s="208"/>
      <c r="F299" s="208"/>
      <c r="G299" s="208"/>
      <c r="H299" s="208"/>
    </row>
    <row r="300" spans="1:8">
      <c r="A300" s="208"/>
      <c r="B300" s="208"/>
      <c r="C300" s="208"/>
      <c r="D300" s="208"/>
      <c r="E300" s="208"/>
      <c r="F300" s="208"/>
      <c r="G300" s="208"/>
      <c r="H300" s="208"/>
    </row>
    <row r="301" spans="1:8">
      <c r="A301" s="208"/>
      <c r="B301" s="208"/>
      <c r="C301" s="208"/>
      <c r="D301" s="208"/>
      <c r="E301" s="208"/>
      <c r="F301" s="208"/>
      <c r="G301" s="208"/>
      <c r="H301" s="208"/>
    </row>
    <row r="302" spans="1:8">
      <c r="A302" s="208"/>
      <c r="B302" s="208"/>
      <c r="C302" s="208"/>
      <c r="D302" s="208"/>
      <c r="E302" s="208"/>
      <c r="F302" s="208"/>
      <c r="G302" s="208"/>
      <c r="H302" s="208"/>
    </row>
    <row r="303" spans="1:8">
      <c r="A303" s="208"/>
      <c r="B303" s="208"/>
      <c r="C303" s="208"/>
      <c r="D303" s="208"/>
      <c r="E303" s="208"/>
      <c r="F303" s="208"/>
      <c r="G303" s="208"/>
      <c r="H303" s="208"/>
    </row>
    <row r="304" spans="1:8">
      <c r="A304" s="208"/>
      <c r="B304" s="208"/>
      <c r="C304" s="208"/>
      <c r="D304" s="208"/>
      <c r="E304" s="208"/>
      <c r="F304" s="208"/>
      <c r="G304" s="208"/>
      <c r="H304" s="208"/>
    </row>
    <row r="305" spans="1:8">
      <c r="A305" s="208"/>
      <c r="B305" s="208"/>
      <c r="C305" s="208"/>
      <c r="D305" s="208"/>
      <c r="E305" s="208"/>
      <c r="F305" s="208"/>
      <c r="G305" s="208"/>
      <c r="H305" s="208"/>
    </row>
    <row r="306" spans="1:8">
      <c r="A306" s="208"/>
      <c r="B306" s="208"/>
      <c r="C306" s="208"/>
      <c r="D306" s="208"/>
      <c r="E306" s="208"/>
      <c r="F306" s="208"/>
      <c r="G306" s="208"/>
      <c r="H306" s="208"/>
    </row>
    <row r="307" spans="1:8">
      <c r="A307" s="208"/>
      <c r="B307" s="208"/>
      <c r="C307" s="208"/>
      <c r="D307" s="208"/>
      <c r="E307" s="208"/>
      <c r="F307" s="208"/>
      <c r="G307" s="208"/>
      <c r="H307" s="208"/>
    </row>
    <row r="308" spans="1:8">
      <c r="A308" s="208"/>
      <c r="B308" s="208"/>
      <c r="C308" s="208"/>
      <c r="D308" s="208"/>
      <c r="E308" s="208"/>
      <c r="F308" s="208"/>
      <c r="G308" s="208"/>
      <c r="H308" s="208"/>
    </row>
    <row r="309" spans="1:8">
      <c r="A309" s="208"/>
      <c r="B309" s="208"/>
      <c r="C309" s="208"/>
      <c r="D309" s="208"/>
      <c r="E309" s="208"/>
      <c r="F309" s="208"/>
      <c r="G309" s="208"/>
      <c r="H309" s="208"/>
    </row>
    <row r="310" spans="1:8">
      <c r="A310" s="208"/>
      <c r="B310" s="208"/>
      <c r="C310" s="208"/>
      <c r="D310" s="208"/>
      <c r="E310" s="208"/>
      <c r="F310" s="208"/>
      <c r="G310" s="208"/>
      <c r="H310" s="208"/>
    </row>
    <row r="311" spans="1:8">
      <c r="A311" s="208"/>
      <c r="B311" s="208"/>
      <c r="C311" s="208"/>
      <c r="D311" s="208"/>
      <c r="E311" s="208"/>
      <c r="F311" s="208"/>
      <c r="G311" s="208"/>
      <c r="H311" s="208"/>
    </row>
    <row r="312" spans="1:8">
      <c r="A312" s="208"/>
      <c r="B312" s="208"/>
      <c r="C312" s="208"/>
      <c r="D312" s="208"/>
      <c r="E312" s="208"/>
      <c r="F312" s="208"/>
      <c r="G312" s="208"/>
      <c r="H312" s="208"/>
    </row>
    <row r="313" spans="1:8">
      <c r="A313" s="208"/>
      <c r="B313" s="208"/>
      <c r="C313" s="208"/>
      <c r="D313" s="208"/>
      <c r="E313" s="208"/>
      <c r="F313" s="208"/>
      <c r="G313" s="208"/>
      <c r="H313" s="208"/>
    </row>
    <row r="314" spans="1:8">
      <c r="A314" s="208"/>
      <c r="B314" s="208"/>
      <c r="C314" s="208"/>
      <c r="D314" s="208"/>
      <c r="E314" s="208"/>
      <c r="F314" s="208"/>
      <c r="G314" s="208"/>
      <c r="H314" s="208"/>
    </row>
    <row r="315" spans="1:8">
      <c r="A315" s="208"/>
      <c r="B315" s="208"/>
      <c r="C315" s="208"/>
      <c r="D315" s="208"/>
      <c r="E315" s="208"/>
      <c r="F315" s="208"/>
      <c r="G315" s="208"/>
      <c r="H315" s="208"/>
    </row>
    <row r="316" spans="1:8">
      <c r="A316" s="208"/>
      <c r="B316" s="208"/>
      <c r="C316" s="208"/>
      <c r="D316" s="208"/>
      <c r="E316" s="208"/>
      <c r="F316" s="208"/>
      <c r="G316" s="208"/>
      <c r="H316" s="208"/>
    </row>
    <row r="317" spans="1:8">
      <c r="A317" s="208"/>
      <c r="B317" s="208"/>
      <c r="C317" s="208"/>
      <c r="D317" s="208"/>
      <c r="E317" s="208"/>
      <c r="F317" s="208"/>
      <c r="G317" s="208"/>
      <c r="H317" s="208"/>
    </row>
    <row r="318" spans="1:8">
      <c r="A318" s="208"/>
      <c r="B318" s="208"/>
      <c r="C318" s="208"/>
      <c r="D318" s="208"/>
      <c r="E318" s="208"/>
      <c r="F318" s="208"/>
      <c r="G318" s="208"/>
      <c r="H318" s="208"/>
    </row>
    <row r="319" spans="1:8">
      <c r="A319" s="208"/>
      <c r="B319" s="208"/>
      <c r="C319" s="208"/>
      <c r="D319" s="208"/>
      <c r="E319" s="208"/>
      <c r="F319" s="208"/>
      <c r="G319" s="208"/>
      <c r="H319" s="208"/>
    </row>
    <row r="320" spans="1:8">
      <c r="A320" s="208"/>
      <c r="B320" s="208"/>
      <c r="C320" s="208"/>
      <c r="D320" s="208"/>
      <c r="E320" s="208"/>
      <c r="F320" s="208"/>
      <c r="G320" s="208"/>
      <c r="H320" s="208"/>
    </row>
    <row r="321" spans="1:8">
      <c r="A321" s="208"/>
      <c r="B321" s="208"/>
      <c r="C321" s="208"/>
      <c r="D321" s="208"/>
      <c r="E321" s="208"/>
      <c r="F321" s="208"/>
      <c r="G321" s="208"/>
      <c r="H321" s="208"/>
    </row>
    <row r="322" spans="1:8">
      <c r="A322" s="208"/>
      <c r="B322" s="208"/>
      <c r="C322" s="208"/>
      <c r="D322" s="208"/>
      <c r="E322" s="208"/>
      <c r="F322" s="208"/>
      <c r="G322" s="208"/>
      <c r="H322" s="208"/>
    </row>
    <row r="323" spans="1:8">
      <c r="A323" s="208"/>
      <c r="B323" s="208"/>
      <c r="C323" s="208"/>
      <c r="D323" s="208"/>
      <c r="E323" s="208"/>
      <c r="F323" s="208"/>
      <c r="G323" s="208"/>
      <c r="H323" s="208"/>
    </row>
    <row r="324" spans="1:8">
      <c r="A324" s="208"/>
      <c r="B324" s="208"/>
      <c r="C324" s="208"/>
      <c r="D324" s="208"/>
      <c r="E324" s="208"/>
      <c r="F324" s="208"/>
      <c r="G324" s="208"/>
      <c r="H324" s="208"/>
    </row>
    <row r="325" spans="1:8">
      <c r="A325" s="208"/>
      <c r="B325" s="208"/>
      <c r="C325" s="208"/>
      <c r="D325" s="208"/>
      <c r="E325" s="208"/>
      <c r="F325" s="208"/>
      <c r="G325" s="208"/>
      <c r="H325" s="208"/>
    </row>
    <row r="326" spans="1:8">
      <c r="A326" s="208"/>
      <c r="B326" s="208"/>
      <c r="C326" s="208"/>
      <c r="D326" s="208"/>
      <c r="E326" s="208"/>
      <c r="F326" s="208"/>
      <c r="G326" s="208"/>
      <c r="H326" s="208"/>
    </row>
    <row r="327" spans="1:8">
      <c r="A327" s="208"/>
      <c r="B327" s="208"/>
      <c r="C327" s="208"/>
      <c r="D327" s="208"/>
      <c r="E327" s="208"/>
      <c r="F327" s="208"/>
      <c r="G327" s="208"/>
      <c r="H327" s="208"/>
    </row>
    <row r="328" spans="1:8">
      <c r="A328" s="208"/>
      <c r="B328" s="208"/>
      <c r="C328" s="208"/>
      <c r="D328" s="208"/>
      <c r="E328" s="208"/>
      <c r="F328" s="208"/>
      <c r="G328" s="208"/>
      <c r="H328" s="208"/>
    </row>
    <row r="329" spans="1:8">
      <c r="A329" s="208"/>
      <c r="B329" s="208"/>
      <c r="C329" s="208"/>
      <c r="D329" s="208"/>
      <c r="E329" s="208"/>
      <c r="F329" s="208"/>
      <c r="G329" s="208"/>
      <c r="H329" s="208"/>
    </row>
    <row r="330" spans="1:8">
      <c r="A330" s="208"/>
      <c r="B330" s="208"/>
      <c r="C330" s="208"/>
      <c r="D330" s="208"/>
      <c r="E330" s="208"/>
      <c r="F330" s="208"/>
      <c r="G330" s="208"/>
      <c r="H330" s="208"/>
    </row>
    <row r="331" spans="1:8">
      <c r="A331" s="208"/>
      <c r="B331" s="208"/>
      <c r="C331" s="208"/>
      <c r="D331" s="208"/>
      <c r="E331" s="208"/>
      <c r="F331" s="208"/>
      <c r="G331" s="208"/>
      <c r="H331" s="208"/>
    </row>
    <row r="332" spans="1:8">
      <c r="A332" s="208"/>
      <c r="B332" s="208"/>
      <c r="C332" s="208"/>
      <c r="D332" s="208"/>
      <c r="E332" s="208"/>
      <c r="F332" s="208"/>
      <c r="G332" s="208"/>
      <c r="H332" s="208"/>
    </row>
    <row r="333" spans="1:8">
      <c r="A333" s="208"/>
      <c r="B333" s="208"/>
      <c r="C333" s="208"/>
      <c r="D333" s="208"/>
      <c r="E333" s="208"/>
      <c r="F333" s="208"/>
      <c r="G333" s="208"/>
      <c r="H333" s="208"/>
    </row>
    <row r="334" spans="1:8">
      <c r="A334" s="208"/>
      <c r="B334" s="208"/>
      <c r="C334" s="208"/>
      <c r="D334" s="208"/>
      <c r="E334" s="208"/>
      <c r="F334" s="208"/>
      <c r="G334" s="208"/>
      <c r="H334" s="208"/>
    </row>
    <row r="335" spans="1:8">
      <c r="A335" s="208"/>
      <c r="B335" s="208"/>
      <c r="C335" s="208"/>
      <c r="D335" s="208"/>
      <c r="E335" s="208"/>
      <c r="F335" s="208"/>
      <c r="G335" s="208"/>
      <c r="H335" s="208"/>
    </row>
    <row r="336" spans="1:8">
      <c r="A336" s="208"/>
      <c r="B336" s="208"/>
      <c r="C336" s="208"/>
      <c r="D336" s="208"/>
      <c r="E336" s="208"/>
      <c r="F336" s="208"/>
      <c r="G336" s="208"/>
      <c r="H336" s="208"/>
    </row>
    <row r="337" spans="1:8">
      <c r="A337" s="208"/>
      <c r="B337" s="208"/>
      <c r="C337" s="208"/>
      <c r="D337" s="208"/>
      <c r="E337" s="208"/>
      <c r="F337" s="208"/>
      <c r="G337" s="208"/>
      <c r="H337" s="208"/>
    </row>
    <row r="338" spans="1:8">
      <c r="A338" s="208"/>
      <c r="B338" s="208"/>
      <c r="C338" s="208"/>
      <c r="D338" s="208"/>
      <c r="E338" s="208"/>
      <c r="F338" s="208"/>
      <c r="G338" s="208"/>
      <c r="H338" s="208"/>
    </row>
    <row r="339" spans="1:8">
      <c r="A339" s="208"/>
      <c r="B339" s="208"/>
      <c r="C339" s="208"/>
      <c r="D339" s="208"/>
      <c r="E339" s="208"/>
      <c r="F339" s="208"/>
      <c r="G339" s="208"/>
      <c r="H339" s="208"/>
    </row>
    <row r="340" spans="1:8">
      <c r="A340" s="208"/>
      <c r="B340" s="208"/>
      <c r="C340" s="208"/>
      <c r="D340" s="208"/>
      <c r="E340" s="208"/>
      <c r="F340" s="208"/>
      <c r="G340" s="208"/>
      <c r="H340" s="208"/>
    </row>
    <row r="341" spans="1:8">
      <c r="A341" s="208"/>
      <c r="B341" s="208"/>
      <c r="C341" s="208"/>
      <c r="D341" s="208"/>
      <c r="E341" s="208"/>
      <c r="F341" s="208"/>
      <c r="G341" s="208"/>
      <c r="H341" s="208"/>
    </row>
    <row r="342" spans="1:8">
      <c r="A342" s="208"/>
      <c r="B342" s="208"/>
      <c r="C342" s="208"/>
      <c r="D342" s="208"/>
      <c r="E342" s="208"/>
      <c r="F342" s="208"/>
      <c r="G342" s="208"/>
      <c r="H342" s="208"/>
    </row>
    <row r="343" spans="1:8">
      <c r="A343" s="208"/>
      <c r="B343" s="208"/>
      <c r="C343" s="208"/>
      <c r="D343" s="208"/>
      <c r="E343" s="208"/>
      <c r="F343" s="208"/>
      <c r="G343" s="208"/>
      <c r="H343" s="208"/>
    </row>
    <row r="344" spans="1:8">
      <c r="A344" s="208"/>
      <c r="B344" s="208"/>
      <c r="C344" s="208"/>
      <c r="D344" s="208"/>
      <c r="E344" s="208"/>
      <c r="F344" s="208"/>
      <c r="G344" s="208"/>
      <c r="H344" s="208"/>
    </row>
    <row r="345" spans="1:8">
      <c r="A345" s="208"/>
      <c r="B345" s="208"/>
      <c r="C345" s="208"/>
      <c r="D345" s="208"/>
      <c r="E345" s="208"/>
      <c r="F345" s="208"/>
      <c r="G345" s="208"/>
      <c r="H345" s="208"/>
    </row>
    <row r="346" spans="1:8">
      <c r="A346" s="208"/>
      <c r="B346" s="208"/>
      <c r="C346" s="208"/>
      <c r="D346" s="208"/>
      <c r="E346" s="208"/>
      <c r="F346" s="208"/>
      <c r="G346" s="208"/>
      <c r="H346" s="208"/>
    </row>
    <row r="347" spans="1:8">
      <c r="A347" s="208"/>
      <c r="B347" s="208"/>
      <c r="C347" s="208"/>
      <c r="D347" s="208"/>
      <c r="E347" s="208"/>
      <c r="F347" s="208"/>
      <c r="G347" s="208"/>
      <c r="H347" s="208"/>
    </row>
    <row r="348" spans="1:8">
      <c r="A348" s="208"/>
      <c r="B348" s="208"/>
      <c r="C348" s="208"/>
      <c r="D348" s="208"/>
      <c r="E348" s="208"/>
      <c r="F348" s="208"/>
      <c r="G348" s="208"/>
      <c r="H348" s="208"/>
    </row>
    <row r="349" spans="1:8">
      <c r="A349" s="208"/>
      <c r="B349" s="208"/>
      <c r="C349" s="208"/>
      <c r="D349" s="208"/>
      <c r="E349" s="208"/>
      <c r="F349" s="208"/>
      <c r="G349" s="208"/>
      <c r="H349" s="208"/>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77" zoomScaleNormal="77" workbookViewId="0">
      <selection activeCell="C6" sqref="C6"/>
    </sheetView>
  </sheetViews>
  <sheetFormatPr defaultRowHeight="15" outlineLevelRow="1"/>
  <cols>
    <col min="1" max="2" width="45.7109375" customWidth="1"/>
    <col min="3" max="3" width="45.7109375" style="132" customWidth="1"/>
    <col min="4" max="4" width="25.7109375" style="132" customWidth="1"/>
  </cols>
  <sheetData>
    <row r="1" spans="1:9" ht="15" customHeight="1">
      <c r="A1" s="343" t="s">
        <v>978</v>
      </c>
      <c r="B1" s="984" t="s">
        <v>258</v>
      </c>
      <c r="C1" s="984"/>
      <c r="D1" s="984"/>
      <c r="E1" s="232"/>
      <c r="F1" s="133"/>
      <c r="G1" s="133"/>
      <c r="H1" s="133"/>
    </row>
    <row r="2" spans="1:9">
      <c r="A2" s="343" t="s">
        <v>980</v>
      </c>
      <c r="B2" s="984"/>
      <c r="C2" s="984"/>
      <c r="D2" s="984"/>
      <c r="E2" s="232"/>
      <c r="F2" s="133"/>
      <c r="G2" s="133"/>
      <c r="H2" s="133"/>
    </row>
    <row r="3" spans="1:9">
      <c r="A3" s="1099" t="s">
        <v>1060</v>
      </c>
      <c r="B3" s="1099"/>
      <c r="C3" s="1099"/>
      <c r="D3" s="1099"/>
      <c r="E3" s="133"/>
      <c r="F3" s="133"/>
      <c r="G3" s="133"/>
      <c r="H3" s="133"/>
    </row>
    <row r="4" spans="1:9" ht="15" customHeight="1">
      <c r="A4" s="875" t="s">
        <v>205</v>
      </c>
      <c r="B4" s="876"/>
      <c r="C4" s="1092"/>
      <c r="D4" s="877" t="s">
        <v>1058</v>
      </c>
      <c r="E4" s="133"/>
      <c r="F4" s="133"/>
      <c r="G4" s="133"/>
      <c r="H4" s="133"/>
    </row>
    <row r="5" spans="1:9" ht="15.75" thickBot="1">
      <c r="A5" s="858"/>
      <c r="B5" s="859"/>
      <c r="C5" s="860"/>
      <c r="D5" s="862"/>
      <c r="E5" s="133"/>
      <c r="F5" s="133"/>
      <c r="G5" s="133"/>
      <c r="H5" s="133"/>
    </row>
    <row r="6" spans="1:9" ht="15" customHeight="1" thickBot="1">
      <c r="A6" s="339" t="str">
        <f>Obsah!A3</f>
        <v>Informace platné k datu</v>
      </c>
      <c r="B6" s="340"/>
      <c r="C6" s="825" t="str">
        <f>Obsah!C3</f>
        <v>(31/12/2015)</v>
      </c>
      <c r="D6" s="342"/>
      <c r="E6" s="133"/>
      <c r="F6" s="133"/>
      <c r="G6" s="133"/>
      <c r="H6" s="133"/>
    </row>
    <row r="7" spans="1:9" ht="15" customHeight="1">
      <c r="A7" s="917" t="s">
        <v>206</v>
      </c>
      <c r="B7" s="918"/>
      <c r="C7" s="919"/>
      <c r="D7" s="1093" t="s">
        <v>743</v>
      </c>
      <c r="E7" s="133"/>
      <c r="F7" s="133"/>
      <c r="G7" s="133"/>
      <c r="H7" s="133"/>
    </row>
    <row r="8" spans="1:9" ht="51" customHeight="1">
      <c r="A8" s="1100" t="s">
        <v>1190</v>
      </c>
      <c r="B8" s="1101"/>
      <c r="C8" s="1102"/>
      <c r="D8" s="1094"/>
      <c r="E8" s="106"/>
      <c r="F8" s="106"/>
      <c r="G8" s="106"/>
      <c r="H8" s="106"/>
      <c r="I8" s="104"/>
    </row>
    <row r="9" spans="1:9" ht="21" customHeight="1">
      <c r="A9" s="1100" t="s">
        <v>1191</v>
      </c>
      <c r="B9" s="1101"/>
      <c r="C9" s="1102"/>
      <c r="D9" s="1094"/>
      <c r="E9" s="106"/>
      <c r="F9" s="106"/>
      <c r="G9" s="106"/>
      <c r="H9" s="106"/>
      <c r="I9" s="104"/>
    </row>
    <row r="10" spans="1:9" ht="51" customHeight="1">
      <c r="A10" s="1100" t="s">
        <v>1192</v>
      </c>
      <c r="B10" s="1101"/>
      <c r="C10" s="1102"/>
      <c r="D10" s="1094"/>
      <c r="E10" s="106"/>
      <c r="F10" s="106"/>
      <c r="G10" s="106"/>
      <c r="H10" s="106"/>
      <c r="I10" s="104"/>
    </row>
    <row r="11" spans="1:9" ht="33" customHeight="1">
      <c r="A11" s="1100" t="s">
        <v>1193</v>
      </c>
      <c r="B11" s="1101"/>
      <c r="C11" s="1102"/>
      <c r="D11" s="1094"/>
      <c r="E11" s="106"/>
      <c r="F11" s="106"/>
      <c r="G11" s="106"/>
      <c r="H11" s="106"/>
      <c r="I11" s="104"/>
    </row>
    <row r="12" spans="1:9" ht="15" customHeight="1" thickBot="1">
      <c r="A12" s="1100" t="s">
        <v>1194</v>
      </c>
      <c r="B12" s="1101"/>
      <c r="C12" s="1102"/>
      <c r="D12" s="1095"/>
      <c r="E12" s="106"/>
      <c r="F12" s="106"/>
      <c r="G12" s="106"/>
      <c r="H12" s="106"/>
      <c r="I12" s="104"/>
    </row>
    <row r="13" spans="1:9" hidden="1" outlineLevel="1">
      <c r="A13" s="1096"/>
      <c r="B13" s="1096"/>
      <c r="C13" s="1096"/>
      <c r="D13" s="1097" t="s">
        <v>743</v>
      </c>
      <c r="E13" s="106"/>
      <c r="F13" s="106"/>
      <c r="G13" s="106"/>
      <c r="H13" s="106"/>
      <c r="I13" s="104"/>
    </row>
    <row r="14" spans="1:9" hidden="1" outlineLevel="1">
      <c r="A14" s="1096"/>
      <c r="B14" s="1096"/>
      <c r="C14" s="1096"/>
      <c r="D14" s="1094"/>
      <c r="E14" s="106"/>
      <c r="F14" s="106"/>
      <c r="G14" s="106"/>
      <c r="H14" s="106"/>
      <c r="I14" s="104"/>
    </row>
    <row r="15" spans="1:9" hidden="1" outlineLevel="1">
      <c r="A15" s="1096"/>
      <c r="B15" s="1096"/>
      <c r="C15" s="1096"/>
      <c r="D15" s="1094"/>
      <c r="E15" s="106"/>
      <c r="F15" s="106"/>
      <c r="G15" s="106"/>
      <c r="H15" s="106"/>
      <c r="I15" s="104"/>
    </row>
    <row r="16" spans="1:9" hidden="1" outlineLevel="1">
      <c r="A16" s="1096"/>
      <c r="B16" s="1096"/>
      <c r="C16" s="1096"/>
      <c r="D16" s="1094"/>
      <c r="E16" s="106"/>
      <c r="F16" s="106"/>
      <c r="G16" s="106"/>
      <c r="H16" s="106"/>
      <c r="I16" s="104"/>
    </row>
    <row r="17" spans="1:9" hidden="1" outlineLevel="1">
      <c r="A17" s="1096"/>
      <c r="B17" s="1096"/>
      <c r="C17" s="1096"/>
      <c r="D17" s="1094"/>
      <c r="E17" s="106"/>
      <c r="F17" s="106"/>
      <c r="G17" s="106"/>
      <c r="H17" s="106"/>
      <c r="I17" s="104"/>
    </row>
    <row r="18" spans="1:9" hidden="1" outlineLevel="1">
      <c r="A18" s="1096"/>
      <c r="B18" s="1096"/>
      <c r="C18" s="1096"/>
      <c r="D18" s="1094"/>
      <c r="E18" s="106"/>
      <c r="F18" s="106"/>
      <c r="G18" s="106"/>
      <c r="H18" s="106"/>
      <c r="I18" s="104"/>
    </row>
    <row r="19" spans="1:9" hidden="1" outlineLevel="1">
      <c r="A19" s="1096"/>
      <c r="B19" s="1096"/>
      <c r="C19" s="1096"/>
      <c r="D19" s="1094"/>
      <c r="E19" s="106"/>
      <c r="F19" s="106"/>
      <c r="G19" s="106"/>
      <c r="H19" s="106"/>
      <c r="I19" s="104"/>
    </row>
    <row r="20" spans="1:9" hidden="1" outlineLevel="1">
      <c r="A20" s="1096"/>
      <c r="B20" s="1096"/>
      <c r="C20" s="1096"/>
      <c r="D20" s="1094"/>
      <c r="E20" s="106"/>
      <c r="F20" s="106"/>
      <c r="G20" s="106"/>
      <c r="H20" s="106"/>
      <c r="I20" s="104"/>
    </row>
    <row r="21" spans="1:9" hidden="1" outlineLevel="1">
      <c r="A21" s="1096"/>
      <c r="B21" s="1096"/>
      <c r="C21" s="1096"/>
      <c r="D21" s="1094"/>
      <c r="E21" s="106"/>
      <c r="F21" s="106"/>
      <c r="G21" s="106"/>
      <c r="H21" s="106"/>
      <c r="I21" s="104"/>
    </row>
    <row r="22" spans="1:9" hidden="1" outlineLevel="1">
      <c r="A22" s="1096"/>
      <c r="B22" s="1096"/>
      <c r="C22" s="1096"/>
      <c r="D22" s="1094"/>
      <c r="E22" s="106"/>
      <c r="F22" s="106"/>
      <c r="G22" s="106"/>
      <c r="H22" s="106"/>
      <c r="I22" s="104"/>
    </row>
    <row r="23" spans="1:9" hidden="1" outlineLevel="1">
      <c r="A23" s="1096"/>
      <c r="B23" s="1096"/>
      <c r="C23" s="1096"/>
      <c r="D23" s="1094"/>
      <c r="E23" s="106"/>
      <c r="F23" s="106"/>
      <c r="G23" s="106"/>
      <c r="H23" s="106"/>
      <c r="I23" s="104"/>
    </row>
    <row r="24" spans="1:9" hidden="1" outlineLevel="1">
      <c r="A24" s="1096"/>
      <c r="B24" s="1096"/>
      <c r="C24" s="1096"/>
      <c r="D24" s="1094"/>
      <c r="E24" s="106"/>
      <c r="F24" s="106"/>
      <c r="G24" s="106"/>
      <c r="H24" s="106"/>
      <c r="I24" s="104"/>
    </row>
    <row r="25" spans="1:9" hidden="1" outlineLevel="1">
      <c r="A25" s="1096"/>
      <c r="B25" s="1096"/>
      <c r="C25" s="1096"/>
      <c r="D25" s="1094"/>
      <c r="E25" s="106"/>
      <c r="F25" s="106"/>
      <c r="G25" s="106"/>
      <c r="H25" s="106"/>
      <c r="I25" s="104"/>
    </row>
    <row r="26" spans="1:9" hidden="1" outlineLevel="1">
      <c r="A26" s="1096"/>
      <c r="B26" s="1096"/>
      <c r="C26" s="1096"/>
      <c r="D26" s="1094"/>
      <c r="E26" s="106"/>
      <c r="F26" s="106"/>
      <c r="G26" s="106"/>
      <c r="H26" s="106"/>
      <c r="I26" s="104"/>
    </row>
    <row r="27" spans="1:9" hidden="1" outlineLevel="1">
      <c r="A27" s="1096"/>
      <c r="B27" s="1096"/>
      <c r="C27" s="1096"/>
      <c r="D27" s="1094"/>
      <c r="E27" s="106"/>
      <c r="F27" s="106"/>
      <c r="G27" s="106"/>
      <c r="H27" s="106"/>
      <c r="I27" s="104"/>
    </row>
    <row r="28" spans="1:9" hidden="1" outlineLevel="1">
      <c r="A28" s="1096"/>
      <c r="B28" s="1096"/>
      <c r="C28" s="1096"/>
      <c r="D28" s="1094"/>
      <c r="E28" s="106"/>
      <c r="F28" s="106"/>
      <c r="G28" s="106"/>
      <c r="H28" s="106"/>
      <c r="I28" s="104"/>
    </row>
    <row r="29" spans="1:9" hidden="1" outlineLevel="1">
      <c r="A29" s="1096"/>
      <c r="B29" s="1096"/>
      <c r="C29" s="1096"/>
      <c r="D29" s="1094"/>
      <c r="E29" s="106"/>
      <c r="F29" s="106"/>
      <c r="G29" s="106"/>
      <c r="H29" s="106"/>
      <c r="I29" s="104"/>
    </row>
    <row r="30" spans="1:9" hidden="1" outlineLevel="1">
      <c r="A30" s="1096"/>
      <c r="B30" s="1096"/>
      <c r="C30" s="1096"/>
      <c r="D30" s="1094"/>
      <c r="E30" s="106"/>
      <c r="F30" s="106"/>
      <c r="G30" s="106"/>
      <c r="H30" s="106"/>
      <c r="I30" s="104"/>
    </row>
    <row r="31" spans="1:9" hidden="1" outlineLevel="1">
      <c r="A31" s="1096"/>
      <c r="B31" s="1096"/>
      <c r="C31" s="1096"/>
      <c r="D31" s="1094"/>
      <c r="E31" s="106"/>
      <c r="F31" s="106"/>
      <c r="G31" s="106"/>
      <c r="H31" s="106"/>
      <c r="I31" s="104"/>
    </row>
    <row r="32" spans="1:9" hidden="1" outlineLevel="1">
      <c r="A32" s="1096"/>
      <c r="B32" s="1096"/>
      <c r="C32" s="1096"/>
      <c r="D32" s="1094"/>
      <c r="E32" s="106"/>
      <c r="F32" s="106"/>
      <c r="G32" s="106"/>
      <c r="H32" s="106"/>
      <c r="I32" s="104"/>
    </row>
    <row r="33" spans="1:9" hidden="1" outlineLevel="1">
      <c r="A33" s="1096"/>
      <c r="B33" s="1096"/>
      <c r="C33" s="1096"/>
      <c r="D33" s="1094"/>
      <c r="E33" s="106"/>
      <c r="F33" s="106"/>
      <c r="G33" s="106"/>
      <c r="H33" s="106"/>
      <c r="I33" s="104"/>
    </row>
    <row r="34" spans="1:9" hidden="1" outlineLevel="1">
      <c r="A34" s="1096"/>
      <c r="B34" s="1096"/>
      <c r="C34" s="1096"/>
      <c r="D34" s="1094"/>
      <c r="E34" s="106"/>
      <c r="F34" s="106"/>
      <c r="G34" s="106"/>
      <c r="H34" s="106"/>
      <c r="I34" s="104"/>
    </row>
    <row r="35" spans="1:9" hidden="1" outlineLevel="1">
      <c r="A35" s="1096"/>
      <c r="B35" s="1096"/>
      <c r="C35" s="1096"/>
      <c r="D35" s="1094"/>
      <c r="E35" s="106"/>
      <c r="F35" s="106"/>
      <c r="G35" s="106"/>
      <c r="H35" s="106"/>
      <c r="I35" s="104"/>
    </row>
    <row r="36" spans="1:9" hidden="1" outlineLevel="1">
      <c r="A36" s="1096"/>
      <c r="B36" s="1096"/>
      <c r="C36" s="1096"/>
      <c r="D36" s="1094"/>
      <c r="E36" s="106"/>
      <c r="F36" s="106"/>
      <c r="G36" s="106"/>
      <c r="H36" s="106"/>
      <c r="I36" s="104"/>
    </row>
    <row r="37" spans="1:9" ht="15.75" hidden="1" outlineLevel="1" thickBot="1">
      <c r="A37" s="1096"/>
      <c r="B37" s="1096"/>
      <c r="C37" s="1096"/>
      <c r="D37" s="1098"/>
      <c r="E37" s="106"/>
      <c r="F37" s="106"/>
      <c r="G37" s="106"/>
      <c r="H37" s="106"/>
      <c r="I37" s="104"/>
    </row>
    <row r="38" spans="1:9" ht="30" customHeight="1" collapsed="1" thickBot="1">
      <c r="A38" s="1090" t="s">
        <v>958</v>
      </c>
      <c r="B38" s="1091"/>
      <c r="C38" s="1091"/>
      <c r="D38" s="247" t="s">
        <v>744</v>
      </c>
      <c r="E38" s="800"/>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37</vt:i4>
      </vt:variant>
    </vt:vector>
  </HeadingPairs>
  <TitlesOfParts>
    <vt:vector size="70"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10</vt:lpstr>
      <vt:lpstr>Část 11</vt:lpstr>
      <vt:lpstr>Část 12</vt:lpstr>
      <vt:lpstr>Část 13</vt:lpstr>
      <vt:lpstr>Část 14</vt:lpstr>
      <vt:lpstr>Část 14a</vt:lpstr>
      <vt:lpstr>Část 14b</vt:lpstr>
      <vt:lpstr>Část 14c</vt:lpstr>
      <vt:lpstr>Část 7a</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'Část 16'!Oblast_tisku</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Duřt Jiří</cp:lastModifiedBy>
  <cp:lastPrinted>2016-04-27T15:32:17Z</cp:lastPrinted>
  <dcterms:created xsi:type="dcterms:W3CDTF">2013-11-15T12:28:00Z</dcterms:created>
  <dcterms:modified xsi:type="dcterms:W3CDTF">2016-04-28T08:29:19Z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