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Odbor FINANČNÍ ŘÍZENÍ\statistika\informační povinost\131231\Final na web_1213\"/>
    </mc:Choice>
  </mc:AlternateContent>
  <workbookProtection workbookAlgorithmName="SHA-512" workbookHashValue="/DTtxuWafHF7/P+tWWVokd8JC04CsKDiVYzXuQYuNhhQIIJt3xvDvzzutc515diRYYlfhfh4y744cjUwGSsm0Q==" workbookSaltValue="H/LZ5XSHM4TUCi9BnDFtRg==" workbookSpinCount="100000" lockStructure="1"/>
  <bookViews>
    <workbookView xWindow="0" yWindow="60" windowWidth="15150" windowHeight="12855" tabRatio="807"/>
  </bookViews>
  <sheets>
    <sheet name="ORGANIZAČ. STRUKTURA" sheetId="19" r:id="rId1"/>
    <sheet name="KONSOL. CELEK" sheetId="33" r:id="rId2"/>
    <sheet name="ROZVAHA" sheetId="1" r:id="rId3"/>
    <sheet name="VÝSLEDOVKA" sheetId="2" r:id="rId4"/>
    <sheet name="POHL_SELHÁNÍ" sheetId="3" r:id="rId5"/>
    <sheet name="POHL_ZNEHODNOCENÍ" sheetId="4" r:id="rId6"/>
    <sheet name="POHL_RESTRUKTURALIZACE" sheetId="5" r:id="rId7"/>
    <sheet name="DERIVÁTY" sheetId="6" r:id="rId8"/>
    <sheet name="POMĚROVÉ UKAZATELE" sheetId="7" r:id="rId9"/>
    <sheet name="KAPITÁL" sheetId="8" r:id="rId10"/>
  </sheets>
  <definedNames>
    <definedName name="_xlnm.Print_Area" localSheetId="9">KAPITÁL!$A$1:$F$56</definedName>
    <definedName name="_xlnm.Print_Area" localSheetId="1">'KONSOL. CELEK'!$B$1:$M$86</definedName>
    <definedName name="Radl1ce" localSheetId="1">'KONSOL. CELEK'!$C$1:$M$94</definedName>
  </definedNames>
  <calcPr calcId="152511" calcMode="manual"/>
</workbook>
</file>

<file path=xl/calcChain.xml><?xml version="1.0" encoding="utf-8"?>
<calcChain xmlns="http://schemas.openxmlformats.org/spreadsheetml/2006/main">
  <c r="G51" i="33" l="1"/>
</calcChain>
</file>

<file path=xl/comments1.xml><?xml version="1.0" encoding="utf-8"?>
<comments xmlns="http://schemas.openxmlformats.org/spreadsheetml/2006/main">
  <authors>
    <author>krotilovam</author>
  </authors>
  <commentList>
    <comment ref="I110" authorId="0" shape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</commentList>
</comments>
</file>

<file path=xl/sharedStrings.xml><?xml version="1.0" encoding="utf-8"?>
<sst xmlns="http://schemas.openxmlformats.org/spreadsheetml/2006/main" count="664" uniqueCount="429">
  <si>
    <t>Aktiva celkem</t>
  </si>
  <si>
    <t>Finanční aktiva k obchodování</t>
  </si>
  <si>
    <t>Realizovatelná finanční aktiva</t>
  </si>
  <si>
    <t>Úvěry a jiné pohledávky</t>
  </si>
  <si>
    <t>Zajišťovací deriváty s kladnou reálnou hodnotou</t>
  </si>
  <si>
    <t>Daňové pohledávky</t>
  </si>
  <si>
    <t>Ostatní aktiva</t>
  </si>
  <si>
    <t>Neoběžná aktiva a vyřazované skupiny určené k prodeji</t>
  </si>
  <si>
    <t>Závazky a vlastní kapitál celkem</t>
  </si>
  <si>
    <t>Závazky celkem</t>
  </si>
  <si>
    <t>Finanční závazky k obchodování</t>
  </si>
  <si>
    <t>Finanční závazky v reálné hodnotě vykázané do zisku/ztráty</t>
  </si>
  <si>
    <t>Finanční závazky v naběhlé hodnotě</t>
  </si>
  <si>
    <t>Finanční závazky spojené s převáděnými aktivy</t>
  </si>
  <si>
    <t>Zajišťovací deriváty se zápornou reálnou hodnotou</t>
  </si>
  <si>
    <t>Rezervy</t>
  </si>
  <si>
    <t>Daňové závazky</t>
  </si>
  <si>
    <t>Ostatní závazky</t>
  </si>
  <si>
    <t>Závazky spojené s vyřazovanými skupinami určenými k prodeji</t>
  </si>
  <si>
    <t>Vlastní kapitál celkem</t>
  </si>
  <si>
    <t>Základní kapitál</t>
  </si>
  <si>
    <t>Další vlastní kapitál</t>
  </si>
  <si>
    <t>Vlastní akcie</t>
  </si>
  <si>
    <t>Zisk (ztráta) za běžné účetní období</t>
  </si>
  <si>
    <t>Správní náklady</t>
  </si>
  <si>
    <t>Odpisy</t>
  </si>
  <si>
    <t>Tvorba rezerv</t>
  </si>
  <si>
    <t>Zisk nebo ztráta z neoběžných aktiv a vyřazovaných skupin</t>
  </si>
  <si>
    <t>Zisk nebo ztráta po zdanění</t>
  </si>
  <si>
    <t>Opravné položky</t>
  </si>
  <si>
    <t>Restrukturalizované pohledávky</t>
  </si>
  <si>
    <t>Pohledávky k obchodování</t>
  </si>
  <si>
    <t>Pohledávky v reálné hodnotě vykázané do zisku nebo ztráty</t>
  </si>
  <si>
    <t>Pohledávky realizovatelné</t>
  </si>
  <si>
    <t>Dluhové cenné papíry neobchodovatelné</t>
  </si>
  <si>
    <t>Pohledávky</t>
  </si>
  <si>
    <t>Pohledávky vůči úvěrovým institucím</t>
  </si>
  <si>
    <t>Ostatní pohledávky sektorově nečleněné</t>
  </si>
  <si>
    <t>Hodnota před znehodnocením</t>
  </si>
  <si>
    <t xml:space="preserve">Kumulovaná ztráta </t>
  </si>
  <si>
    <t xml:space="preserve">z ocenění </t>
  </si>
  <si>
    <t>reálnou hodnotou</t>
  </si>
  <si>
    <t>Účetní hodnota (netto)</t>
  </si>
  <si>
    <t xml:space="preserve">Pohledávky oceňované naběhlou hodnotou </t>
  </si>
  <si>
    <t xml:space="preserve">Pohledávky oceňované </t>
  </si>
  <si>
    <t>Pohledávky bez znehodnocení</t>
  </si>
  <si>
    <t>Pohledávky se znehodnocením</t>
  </si>
  <si>
    <t>Pohledávky oceňované naběhlou hodnotou</t>
  </si>
  <si>
    <t xml:space="preserve">Deriváty k obchodování - aktiva </t>
  </si>
  <si>
    <t>Deriváty k obchodování - závazky</t>
  </si>
  <si>
    <t xml:space="preserve">     Reálná hodnota</t>
  </si>
  <si>
    <t xml:space="preserve">     Jmenovitá hodnota</t>
  </si>
  <si>
    <t xml:space="preserve">Deriváty zajišťovací - aktiva </t>
  </si>
  <si>
    <t>Deriváty zajišťovací - závazky</t>
  </si>
  <si>
    <t>Pokladní hotovost a pohledávky vůči centrálním bankám</t>
  </si>
  <si>
    <t>Pokladní hotovost</t>
  </si>
  <si>
    <t>Pohledávky vůči centrálním bankám</t>
  </si>
  <si>
    <t>Deriváty k obchodování s kladnou reálnou hodnotou</t>
  </si>
  <si>
    <t>Kapitálové nástroje k obchodování</t>
  </si>
  <si>
    <t>Dluhové cenné papíry k obchodování</t>
  </si>
  <si>
    <t>Pohledávky k obchodování vůči úvěrovým institucím</t>
  </si>
  <si>
    <t>Pohledávky k obchodování vůči j. osobám než úvěr. institucím</t>
  </si>
  <si>
    <t>Ostatní pohledávky k obchod. sektorově nečleněné</t>
  </si>
  <si>
    <t>Finanční aktiva v reálné hodnotě vykáz. do zisku nebo ztráty</t>
  </si>
  <si>
    <t>Kapitálové nástroje v reálné hodnotě vykázané do Z/Z</t>
  </si>
  <si>
    <t>Dluhové cenné papíry v reálné hodnotě vykázané do Z/Z</t>
  </si>
  <si>
    <t>Pohledávky v reálné hodnotě vykázané do Z/Z vůči úvěr. inst.</t>
  </si>
  <si>
    <t>Pohledávky v RH vykázané do Z/Z vůči j.osobám než úvěr.inst.</t>
  </si>
  <si>
    <t>Ostatní pohledávky v RH vykázané do Z/Z sektorově nečleněné</t>
  </si>
  <si>
    <t>Kapitálové nástroje realizovatelné</t>
  </si>
  <si>
    <t>Dluhové cenné papíry realizovatelné</t>
  </si>
  <si>
    <t>Pohledávky realizovatelné vůči úvěrovým institucím</t>
  </si>
  <si>
    <t>Pohledávky realizovatelné vůči j.osobám  než úvěr.institucím</t>
  </si>
  <si>
    <t>Ostatní pohledávky realizovatelné sektorově nečleněné</t>
  </si>
  <si>
    <t>Pohledávky vůči osobám jiným než úvěrovým institucím</t>
  </si>
  <si>
    <t>Finanční investice držené do splatnosti</t>
  </si>
  <si>
    <t>Dluhové cenné papíry držené do splatnosti</t>
  </si>
  <si>
    <t>Pohledávky držené do splatnosti</t>
  </si>
  <si>
    <t>Pohledávky držené do splatnosti vůči úvěrovým institucím</t>
  </si>
  <si>
    <t>Pohledávky držené do splatnosti vůči j.osobám než úvěr.inst.</t>
  </si>
  <si>
    <t>Ostatní pohledávky držené do splatnosti sektorově nečleněné</t>
  </si>
  <si>
    <t>Zajišť. deriváty s kladnou RH - zajištění reálné hodnoty</t>
  </si>
  <si>
    <t>Zajišť. deriváty s kladnou RH - zajištění peněžních toků</t>
  </si>
  <si>
    <t>Zajišť.deriváty s kl.RH- zaj.čistých investic do zahr.jedn.</t>
  </si>
  <si>
    <t>Zajišť.deriváty s kladnou RH-zajištění úrok.rizika - RH</t>
  </si>
  <si>
    <t>Zajišť.deriváty s kladnou RH- zajištění úrok.rizika-pen.toky</t>
  </si>
  <si>
    <t>Kladné změny reálné hodnoty portfolia zajišťovaných nástrojů</t>
  </si>
  <si>
    <t>Hmotný majetek</t>
  </si>
  <si>
    <t>Pozemky, budovy a zařízení</t>
  </si>
  <si>
    <t>Investice do nemovitostí</t>
  </si>
  <si>
    <t>Nehmotný majetek</t>
  </si>
  <si>
    <t>Goodwill</t>
  </si>
  <si>
    <t>Ostatní nehmotný majetek</t>
  </si>
  <si>
    <t>Účasti v přidružených a ovládaných osobách a ve spol.podn.</t>
  </si>
  <si>
    <t>Pohledávky ze splatné daně</t>
  </si>
  <si>
    <t>Pohledávky z odložené daně</t>
  </si>
  <si>
    <t>Vklady, úvěry a ostatní finanční závazky vůči centr.bankám</t>
  </si>
  <si>
    <t>Deriváty k obchodování se zápornou reálnou hodnotou</t>
  </si>
  <si>
    <t>Závazky z krátkých prodejů</t>
  </si>
  <si>
    <t>Vklady, úvěry a ostatní finanční závazky k obchodování</t>
  </si>
  <si>
    <t>Vklady, úvěry a ostatní fin.závazky k obch. vůči úvěr.inst.</t>
  </si>
  <si>
    <t>Vklady, úvěry a ost.fin.závaz.k obch.vůči j.os.než úvěr.inst</t>
  </si>
  <si>
    <t>Ostatní finanční závazky k obchodování sektorově nečleněné</t>
  </si>
  <si>
    <t>Emitované dluhové CP určené k odkupu v krátkém období</t>
  </si>
  <si>
    <t>Vklady,úvěry a ostatní finanční závazky v RH vykázané do Z/Z</t>
  </si>
  <si>
    <t>Vklady,úvěry a ost.fin.závaz.v RH vyk.do Z/Z vůči úvěr.inst.</t>
  </si>
  <si>
    <t>Vklady a ost.fin.záv.v RH vyk.do Z/Z vůči j.os.než úvěr.inst</t>
  </si>
  <si>
    <t>Ostatní fin.závazky v RH hodnotě vykáz.do Z/Z sektor.nečlen.</t>
  </si>
  <si>
    <t>Emitované dluhové CP v RH vykázané do zisku nebo ztráty</t>
  </si>
  <si>
    <t>Podřízené závazky v RH vykázané do zisku nebo ztráty</t>
  </si>
  <si>
    <t>Vklady, úvěry a ostatní finanční závazky v naběhlé hodnotě</t>
  </si>
  <si>
    <t>Vklady a ost.fin.závazky v naběhlé hodnotě vůči úvěr.inst.</t>
  </si>
  <si>
    <t>Vklady a ost.fin.záv.v naběhlé hodn.vůči j.os.než úvěr.inst.</t>
  </si>
  <si>
    <t>Ostatní finanční závazky v naběhlé hodnotě sektor.nečleněné</t>
  </si>
  <si>
    <t>Emitované dluhové cenné papíry v naběhlé hodnotě</t>
  </si>
  <si>
    <t>Podřízené závazky v naběhlé hodnotě</t>
  </si>
  <si>
    <t>Zajišť. deriváty se zápornou RH - zajištění reálné hodnoty</t>
  </si>
  <si>
    <t>Zajišť. deriváty se zápornou RH - zajištění peněžních toků</t>
  </si>
  <si>
    <t>Zajišť.deriváty s záp.RH- zaj.čistých investic do zahr.jedn.</t>
  </si>
  <si>
    <t>Zajišť.deriváty se zápornou RH-zajištění úrok.rizika - RH</t>
  </si>
  <si>
    <t>Zajišť.deriváty s záp.RH-zajištění úrok.rizika-peněžní toky</t>
  </si>
  <si>
    <t>Záporné změny reál. hodnoty portfolia zajišťovaných nástrojů</t>
  </si>
  <si>
    <t>Rezervy na restrukturalizace</t>
  </si>
  <si>
    <t>Rezervy na daně a soudní spory</t>
  </si>
  <si>
    <t>Rezervy na důchody a podobné závazky</t>
  </si>
  <si>
    <t>Rezervy na podrozvahové položky</t>
  </si>
  <si>
    <t>Rezervy na nevýhodné smlouvy</t>
  </si>
  <si>
    <t>Ostatní rezervy</t>
  </si>
  <si>
    <t>Závazky ze splatné daně</t>
  </si>
  <si>
    <t>Závazky z odložené daně</t>
  </si>
  <si>
    <t>Základní kapitál družstev splatný na požádání</t>
  </si>
  <si>
    <t>Splacený základní kapitál</t>
  </si>
  <si>
    <t>Nesplacený základní kapitál</t>
  </si>
  <si>
    <t>Emisní ážio</t>
  </si>
  <si>
    <t>Kapitálová složka finančních nástrojů</t>
  </si>
  <si>
    <t>Ostatní kapitálové nástroje</t>
  </si>
  <si>
    <t>Fondy  z přecenění a ostatní oceňovací rozdíly</t>
  </si>
  <si>
    <t>Oceňovací rozdíly z hmotného majetku</t>
  </si>
  <si>
    <t>Oceňovací rozdíly z nehmotného majetku</t>
  </si>
  <si>
    <t>Zajištění čistých investic do zahraničních jednotek</t>
  </si>
  <si>
    <t>Zajištění peněžních toků</t>
  </si>
  <si>
    <t>Oceňovací rozdíly z realizovatelných finančních aktiv</t>
  </si>
  <si>
    <t>Oceň.rozdíly z neoběž.aktiv a ukončov.čin.určených k prodeji</t>
  </si>
  <si>
    <t>Ostatní oceňovací rozdíly</t>
  </si>
  <si>
    <t>Rezervní fondy</t>
  </si>
  <si>
    <t>Nerozdělený zisk (neuhrazená ztráta) z předchozích období</t>
  </si>
  <si>
    <t>Zisk z finanční  a provozní činnosti</t>
  </si>
  <si>
    <t>Úrokové výnosy</t>
  </si>
  <si>
    <t>Úroky z pohledávek vůči centrálním bankám</t>
  </si>
  <si>
    <t>Úroky z finančních aktiv k obchodování</t>
  </si>
  <si>
    <t>Úroky z finančních aktiv v reálné hodnotě vykázaných do Z/Z</t>
  </si>
  <si>
    <t>Úroky z realizovatelných finančních aktiv</t>
  </si>
  <si>
    <t>Úroky z úvěrů a jiných pohledávek</t>
  </si>
  <si>
    <t>Úroky z finančních investic držených do splatnosti</t>
  </si>
  <si>
    <t>Zisk ze zajišťovacích úrokových derivátů</t>
  </si>
  <si>
    <t>Úroky z ostatních aktiv</t>
  </si>
  <si>
    <t>Úrokové náklady</t>
  </si>
  <si>
    <t>Úroky na vklady, úvěry a ost.fin.závazky vůči centr.bankám</t>
  </si>
  <si>
    <t>Úroky na finanční závazky k obchodování</t>
  </si>
  <si>
    <t>Úroky na finanční závazky v reálné hodnotě vykázané do Z/Z</t>
  </si>
  <si>
    <t>Úroky na finanční závazky v naběhlé hodnotě</t>
  </si>
  <si>
    <t>Ztráta ze zajišťovacích úrokových derivátů</t>
  </si>
  <si>
    <t>Úroky na ostatní závazky</t>
  </si>
  <si>
    <t>Náklady na základní kapitál splatný na požádání</t>
  </si>
  <si>
    <t>Výnosy z dividend</t>
  </si>
  <si>
    <t>Výnosy z dividend z finančních aktiv k obchodování</t>
  </si>
  <si>
    <t>Výnosy z dividend z finan.aktiv v RH vykázaných do Z/Z</t>
  </si>
  <si>
    <t>Výnosy z dividend z realizovatelných finančních aktiv</t>
  </si>
  <si>
    <t>Výnosy z dividend od přidružených a ovládaných osob</t>
  </si>
  <si>
    <t>Výnosy z poplatků a provizí</t>
  </si>
  <si>
    <t>Poplatky a provize z operací s finan.nástroji pro zákazníky</t>
  </si>
  <si>
    <t>Poplatky a provize z obstarání emisí</t>
  </si>
  <si>
    <t>Poplatky a provize z obstarání finančních nástrojů</t>
  </si>
  <si>
    <t>Poplatky a provize za poradenskou činnost</t>
  </si>
  <si>
    <t>Poplatky a provize z clearingu a vypořádání</t>
  </si>
  <si>
    <t>Poplatky a provize za obhospodařování hodnot</t>
  </si>
  <si>
    <t>Poplatky a provize za správu, úschovu a uložení hodnot</t>
  </si>
  <si>
    <t>Poplatky a provize z  příslibů a záruk</t>
  </si>
  <si>
    <t>Poplatky a provize z platebního styku</t>
  </si>
  <si>
    <t>Poplatky a provize ze strukturovaného financování</t>
  </si>
  <si>
    <t>Poplatky a provize ze sekuritizace</t>
  </si>
  <si>
    <t>Poplatky a provize z ostatních služeb</t>
  </si>
  <si>
    <t>Náklady na poplatky a provize</t>
  </si>
  <si>
    <t>Poplatky a provize na operace s finančními nástroji</t>
  </si>
  <si>
    <t>Poplatky a provize na obhospodařování hodnot</t>
  </si>
  <si>
    <t>Poplatky a provize na správu, úschovu a uložení hodnot</t>
  </si>
  <si>
    <t>Poplatky a provize na clearing a vypořádání</t>
  </si>
  <si>
    <t>Poplatky a provize na sekuritizaci</t>
  </si>
  <si>
    <t>Poplatky a provize na ostatní služby</t>
  </si>
  <si>
    <t>Realizované Z/Z z finan.aktiv a závazků nevykáz. v RH do Z/Z</t>
  </si>
  <si>
    <t>Zisk (ztráta) z realizovatelných finančních aktiv</t>
  </si>
  <si>
    <t>Zisk (ztráta) z úvěrů a jiných pohledávek</t>
  </si>
  <si>
    <t>Zisk (ztráta) z finančních investic držených do splatnosti</t>
  </si>
  <si>
    <t>Zisk (ztráta) z finančních závazků v naběhlé hodnotě</t>
  </si>
  <si>
    <t>Zisk (ztráta) z ostatních závazků</t>
  </si>
  <si>
    <t>Zisk (ztráta) z finančních aktiv a závazků  k obchodování</t>
  </si>
  <si>
    <t>Zisk (ztráta) z kapitálových nástrojů a akciových derivátů</t>
  </si>
  <si>
    <t>Zisk (ztráta) z úrokových nástrojů (včetně úrok. derivátů)</t>
  </si>
  <si>
    <t>Zisk (ztráta) z měnových nástrojů  (včetně měn. derivátů)</t>
  </si>
  <si>
    <t>Zisk (ztráta) z úvěrových nástrojů (včetně úvěr. derivátů)</t>
  </si>
  <si>
    <t>Zisk (ztráta) z komodit a komoditních derivátů</t>
  </si>
  <si>
    <t>Zisk (ztráta) z ostatních nástrojů včetně hybridních</t>
  </si>
  <si>
    <t>Zisk (ztráta) z finan. aktiv a závazků v RH vykázané do Z/Z</t>
  </si>
  <si>
    <t>Zisk (ztráta) ze zajišťovacího účetnictví</t>
  </si>
  <si>
    <t>Kurzové rozdíly</t>
  </si>
  <si>
    <t>Zisk (ztráta) z odúčtování aktiv j. než držených k prodeji</t>
  </si>
  <si>
    <t>Ostatní provozní výnosy</t>
  </si>
  <si>
    <t>Ostatní provozní náklady</t>
  </si>
  <si>
    <t>Náklady na zaměstnance</t>
  </si>
  <si>
    <t>Mzdy a platy</t>
  </si>
  <si>
    <t>Sociální a zdravotní pojištění</t>
  </si>
  <si>
    <t>Penzijní a podobné výdaje</t>
  </si>
  <si>
    <t>Náklady na dočasné  zaměstnance</t>
  </si>
  <si>
    <t>Odměny - vlastní kapitálové nástroje</t>
  </si>
  <si>
    <t>Ostatní náklady na zaměstnance</t>
  </si>
  <si>
    <t>Ostatní správní náklady</t>
  </si>
  <si>
    <t>Náklady na reklamu</t>
  </si>
  <si>
    <t>Náklady na poradenství</t>
  </si>
  <si>
    <t>Náklady na informační technologie</t>
  </si>
  <si>
    <t>Náklady na outsourcing</t>
  </si>
  <si>
    <t>Nájemné</t>
  </si>
  <si>
    <t>Jiné správní náklady</t>
  </si>
  <si>
    <t>Odpisy pozemků, budov a zařízení</t>
  </si>
  <si>
    <t>Odpisy investic do nemovitostí</t>
  </si>
  <si>
    <t>Odpisy nehmotného majetku</t>
  </si>
  <si>
    <t>Ztráty ze znehodnocení</t>
  </si>
  <si>
    <t>Ztráty ze znehodnocení finan.aktiv nevykázaných v RH do Z/Z</t>
  </si>
  <si>
    <t>Ztráty ze znehodnocení finančních aktiv v pořizovací ceně</t>
  </si>
  <si>
    <t>Ztráty ze znehodnocení realizovatelných finančních aktiv</t>
  </si>
  <si>
    <t>Ztráty ze znehodnocení úvěrů a jiných pohledávek</t>
  </si>
  <si>
    <t>Ztráty ze znehodnocení finan.investic držených do splatnosti</t>
  </si>
  <si>
    <t>Ztráty ze znehodnocení nefinančních aktiv</t>
  </si>
  <si>
    <t>Ztráty ze znehodnocení pozemků, budov a zařízení</t>
  </si>
  <si>
    <t>Ztráty ze znehodnocení z investic do nemovitostí</t>
  </si>
  <si>
    <t>Ztráty ze znehodnocení goodwillu</t>
  </si>
  <si>
    <t>Ztráty ze znehodnocení nehmotného majetku</t>
  </si>
  <si>
    <t>Ztráty ze znehodnocení účastí v přidr.a ovlád.os.a sp.podn.</t>
  </si>
  <si>
    <t>Ztráty ze znehodnocení ostatních nefinančních aktiv</t>
  </si>
  <si>
    <t>Negativní goodwill bezprostředně zahrnutý do výkazu Z/Z</t>
  </si>
  <si>
    <t>Podíl na Z/Z přidr. a ovládaných osob a společných podniků</t>
  </si>
  <si>
    <t>Zisk nebo ztráta z pokračujících činností před zdaněním</t>
  </si>
  <si>
    <t>Náklady na daň z příjmů</t>
  </si>
  <si>
    <t>Zisk nebo ztráta z pokračujících činnosti po zdanění</t>
  </si>
  <si>
    <t>Zisk nebo ztráta z ukončované činnosti po zdanění</t>
  </si>
  <si>
    <t>AKTIVA</t>
  </si>
  <si>
    <t>ROZVAHA</t>
  </si>
  <si>
    <t>PASIVA</t>
  </si>
  <si>
    <t>VÝSLEDOVKA</t>
  </si>
  <si>
    <t>Opravné položky k jednotlivým pohledávkám</t>
  </si>
  <si>
    <t>Opravné položky  k port. pohled. jednotlivě bez znehodnocení</t>
  </si>
  <si>
    <t>Opravné položky k portfoliu jednotlivě nevýznam. pohledávek</t>
  </si>
  <si>
    <t>Kumulovaná ztráta z ocenění reálnou hodnotou</t>
  </si>
  <si>
    <t>Pohledávky z finančních činností celkem</t>
  </si>
  <si>
    <t>Pohledávky za úvěrovými institucemi</t>
  </si>
  <si>
    <t>Pohledávky za úvěrovými institucemi bez selhání</t>
  </si>
  <si>
    <t>Standardní pohledávky za úvěrovými institucemi</t>
  </si>
  <si>
    <t>Sledované pohledávky za úvěrovými institucemi</t>
  </si>
  <si>
    <t>Pohledávky za úvěrovými institucemi se selháním</t>
  </si>
  <si>
    <t>Nestandardní pohledávky za úvěrovými institucemi</t>
  </si>
  <si>
    <t>Pochybné pohledávky za úvěrovými institucemi</t>
  </si>
  <si>
    <t>Ztrátové pohledávky za úvěrovými institucemi</t>
  </si>
  <si>
    <t>Pohledávky za jinými osobami než úvěr.institucemi</t>
  </si>
  <si>
    <t>Pohledávky za j. osobami než úvěr.institucemi bez selhání</t>
  </si>
  <si>
    <t>Standardní pohledávky za jinými osobami než úvěr.institucemi</t>
  </si>
  <si>
    <t>Sledované pohledávky za jin. osobami než úvěr.institucemi</t>
  </si>
  <si>
    <t>Pohledávky za jin. osobami než úvěr.institucemi se selháním</t>
  </si>
  <si>
    <t>Nestandardní pohledávky za jin. osobami než úvěr.institucemi</t>
  </si>
  <si>
    <t>Pochybné pohledávky za jinými osobami než úvěr.institucemi</t>
  </si>
  <si>
    <t>Ztrátové pohledávky za jinými osobami než úvěr.institucemi</t>
  </si>
  <si>
    <t>Pohledávky z finanční činnosti bez selhání a v selhání</t>
  </si>
  <si>
    <t>Pohledávky oceňované reálné hodnotou</t>
  </si>
  <si>
    <t>č.ř.</t>
  </si>
  <si>
    <t>tis. Kč</t>
  </si>
  <si>
    <t xml:space="preserve"> v tis. Kč</t>
  </si>
  <si>
    <t>X</t>
  </si>
  <si>
    <t>Č.ř.</t>
  </si>
  <si>
    <t>ř. 30</t>
  </si>
  <si>
    <t>ř. 31</t>
  </si>
  <si>
    <t>Pohledávky z finanční činnosti bez znehodnocení a se znehodnocením</t>
  </si>
  <si>
    <t>v tis. Kč</t>
  </si>
  <si>
    <t>Příloha č. 4</t>
  </si>
  <si>
    <t>Hypoteční banka neprovádí derivátové operace</t>
  </si>
  <si>
    <t>3.</t>
  </si>
  <si>
    <t>Poměrové ukazatele</t>
  </si>
  <si>
    <t>a)</t>
  </si>
  <si>
    <t>Kapitálová přiměřenost (%)</t>
  </si>
  <si>
    <t>b)</t>
  </si>
  <si>
    <t>Rentabilita průměrných aktiv  ROAA (%)</t>
  </si>
  <si>
    <t>c)</t>
  </si>
  <si>
    <t>Rentabilita průměrného vlastního kapitálu  ROAE (%)</t>
  </si>
  <si>
    <t>d)</t>
  </si>
  <si>
    <t>Aktiva na jednoho zaměstnance (tis. Kč)</t>
  </si>
  <si>
    <t>e)</t>
  </si>
  <si>
    <t>Správní náklady na jednoho zaměstnance (tis. Kč)</t>
  </si>
  <si>
    <t>f)</t>
  </si>
  <si>
    <t>Čistý zisk na jednoho zaměstnance (tis. Kč)</t>
  </si>
  <si>
    <t>1.</t>
  </si>
  <si>
    <t>Souhrnná výše původního kapitálu (Tier 1)</t>
  </si>
  <si>
    <t>Splacený základní kapitál zapsaný v obchodním rejstříku</t>
  </si>
  <si>
    <t>Rezervní fondy a nerozdělený zisk</t>
  </si>
  <si>
    <t>Zisk za běžné účetní období</t>
  </si>
  <si>
    <t>Ztráta za běžné účetní období</t>
  </si>
  <si>
    <t>Čistý zisk z kapitalizace budouc. příjmů ze sekuritizace</t>
  </si>
  <si>
    <t>Zisk/ztráta z ocenění závazků v RH z titulu úvěr. rizika</t>
  </si>
  <si>
    <t>Další odčitatelné položky z původního kapitálu</t>
  </si>
  <si>
    <t>Souhrnná výše dodatkového kapitálu (Tier 2)</t>
  </si>
  <si>
    <t>Souhrnná výše kapitálu na krytí tržního rizika (Tier 3)</t>
  </si>
  <si>
    <t xml:space="preserve">Souhrnná výše odečitatelných položek </t>
  </si>
  <si>
    <t>Nedostatek v krytí očekávaných úvěrových ztrát u IRB</t>
  </si>
  <si>
    <t xml:space="preserve">Souhrnná výše kapitálu po zohlednění odčitatelných položek </t>
  </si>
  <si>
    <t>a stanovených limitů pro dodatkový kapitál</t>
  </si>
  <si>
    <t>2.</t>
  </si>
  <si>
    <t>Kapitálové požadavky celkem</t>
  </si>
  <si>
    <t>Výše jednotlivých kapitálových požadavků</t>
  </si>
  <si>
    <t xml:space="preserve">k úvěrovému riziku celkem  </t>
  </si>
  <si>
    <t>1.1.</t>
  </si>
  <si>
    <t>Kap. pož. k úvěr. riziku při STA celkem</t>
  </si>
  <si>
    <t>Kap. pož. při STA v IRB k akciovým expoz.</t>
  </si>
  <si>
    <t>1.2.</t>
  </si>
  <si>
    <t>Kap. pož. k úvěr. riziku při  IRB celkem</t>
  </si>
  <si>
    <t>1.2.1.</t>
  </si>
  <si>
    <t>Kap. pož. k úvěr. riziku při  IRB k ostatním expozicím</t>
  </si>
  <si>
    <t>1.2.2.</t>
  </si>
  <si>
    <t>Kap. pož. k úvěr. riziku při  IRB k vybr. expozicím celkem</t>
  </si>
  <si>
    <t>Kap. pož. při IRB k podnikovým expoz.</t>
  </si>
  <si>
    <t>Kap. pož. při IRB k retailovým expoz.</t>
  </si>
  <si>
    <t>Kap. pož. při  IRB k expoz. vůči centr. vládám a bankám</t>
  </si>
  <si>
    <t>Kap. pož. při  IRB k expoz. vůči institucím</t>
  </si>
  <si>
    <t>1.2.3.</t>
  </si>
  <si>
    <t>Kap. pož. k úvěr. riziku při  IRB k akciovým expozicím</t>
  </si>
  <si>
    <t>1.2.4.</t>
  </si>
  <si>
    <t>Kap.pož. k úvěr.riziku při  IRB k sekuritizovaným expozicím</t>
  </si>
  <si>
    <t>Kap. pož. k operačnímu riziku celkem</t>
  </si>
  <si>
    <t xml:space="preserve">Kap.požadavky ostatní a přechodné </t>
  </si>
  <si>
    <t>Podíl na hlas. právech:</t>
  </si>
  <si>
    <t>Československá obchodní banka, a. s.</t>
  </si>
  <si>
    <t>ČSOB Leasing, a.s.</t>
  </si>
  <si>
    <t>ČSOB Leasing pojišťovací makléř, s.r.o.</t>
  </si>
  <si>
    <t>Eurincasso, s.r.o.</t>
  </si>
  <si>
    <t>Centrum Radlická, a.s.</t>
  </si>
  <si>
    <t>Bankovní informační technologie, s.r.o.</t>
  </si>
  <si>
    <t>Českomoravská stavební spořitelna, a.s.</t>
  </si>
  <si>
    <t>Hypoteční banka, a.s.</t>
  </si>
  <si>
    <t>IP Exit, a.s.</t>
  </si>
  <si>
    <t>CBCB, a.s.</t>
  </si>
  <si>
    <t>Premiéra TV a.s.</t>
  </si>
  <si>
    <t>Příloha č. 5</t>
  </si>
  <si>
    <r>
      <t>Údaje o plnění pravidel obezřetného podnikání Hypoteční banky na individuálním základě</t>
    </r>
    <r>
      <rPr>
        <sz val="14"/>
        <rFont val="Arial"/>
        <family val="2"/>
        <charset val="238"/>
      </rPr>
      <t xml:space="preserve"> </t>
    </r>
  </si>
  <si>
    <t>Deriváty</t>
  </si>
  <si>
    <t>Údaje o kapitálu</t>
  </si>
  <si>
    <t>(tis. Kč)</t>
  </si>
  <si>
    <t>Údaje o kapitálových požadavcích</t>
  </si>
  <si>
    <t>Další informace</t>
  </si>
  <si>
    <t>www.hypotecnibanka.cz</t>
  </si>
  <si>
    <t>internetových stránkách* samostatný dokument k obezřetnému podnikání na konsolidovaném základě podle</t>
  </si>
  <si>
    <t>www.kbc.com</t>
  </si>
  <si>
    <t>*</t>
  </si>
  <si>
    <t>Podíl na ZK 100%</t>
  </si>
  <si>
    <t>Podíl na HP 100%</t>
  </si>
  <si>
    <t xml:space="preserve">ČSOB Factoring, a.s. </t>
  </si>
  <si>
    <t>Podíl na ZK 0,50%</t>
  </si>
  <si>
    <t>Podíl na HP 0,50%</t>
  </si>
  <si>
    <t>Podíl na ZK 0,11%</t>
  </si>
  <si>
    <t>Poznámky:</t>
  </si>
  <si>
    <t>ZK: základní kapitál (vklad)</t>
  </si>
  <si>
    <t>HP: hlasovací práva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</si>
  <si>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</si>
  <si>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r>
      <t xml:space="preserve">Podíl na ZK </t>
    </r>
    <r>
      <rPr>
        <b/>
        <sz val="8"/>
        <rFont val="Arial"/>
        <family val="2"/>
      </rPr>
      <t>přímý</t>
    </r>
    <r>
      <rPr>
        <sz val="8"/>
        <rFont val="Arial"/>
        <family val="2"/>
      </rPr>
      <t>:</t>
    </r>
  </si>
  <si>
    <t>Property Skalica, s.r.o.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</si>
  <si>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</si>
  <si>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</si>
  <si>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</si>
  <si>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</si>
  <si>
    <t>Podíl na HP 40,00%</t>
  </si>
  <si>
    <t>První certifikační autorita, a.s.</t>
  </si>
  <si>
    <t xml:space="preserve">Československá obchodní banka, a. s.                 </t>
  </si>
  <si>
    <t>IČ: 00001350</t>
  </si>
  <si>
    <t xml:space="preserve"> Podíl na ZK 100%</t>
  </si>
  <si>
    <t xml:space="preserve"> Podíl na HP 100%</t>
  </si>
  <si>
    <t>ČSOB Pojišťovna, a.s., člen holdingu ČSOB</t>
  </si>
  <si>
    <t>Podíl na HP 50,82%</t>
  </si>
  <si>
    <t>Podíl na ZK 69,59%</t>
  </si>
  <si>
    <t>ČSOB Pojišťovací Servis, s.r.o,</t>
  </si>
  <si>
    <t>člen holdingu ČSOB</t>
  </si>
  <si>
    <t>(Schéma konsolidačního celku ČSOB, nad nímž ČNB vykonává dohled na konsolidovaném základě.)</t>
  </si>
  <si>
    <t>ČSOB Asset Management, a.s., investiční společnost</t>
  </si>
  <si>
    <t>Podíl na ZK 35,88%</t>
  </si>
  <si>
    <t>Podíl na ZK 59,79%</t>
  </si>
  <si>
    <t>Podíl na HP 95,67%</t>
  </si>
  <si>
    <t>Podíl na ZK 4,33%</t>
  </si>
  <si>
    <r>
      <t>Počet organizačních jednotek</t>
    </r>
    <r>
      <rPr>
        <b/>
        <sz val="10"/>
        <rFont val="Arial CE"/>
        <charset val="238"/>
      </rPr>
      <t>: ústředí + 10 regionálních poboček</t>
    </r>
  </si>
  <si>
    <t xml:space="preserve"> Podíl na HP 69,59%</t>
  </si>
  <si>
    <t>ČSOB Advisory, a.s.</t>
  </si>
  <si>
    <t xml:space="preserve"> Podíl na HP 0,00%</t>
  </si>
  <si>
    <t xml:space="preserve"> Podíl na HP 4,33%</t>
  </si>
  <si>
    <r>
      <t>ČSOB Asset Management, a.s., investiční společnost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*</t>
    </r>
    <r>
      <rPr>
        <b/>
        <sz val="9"/>
        <color indexed="10"/>
        <rFont val="Arial"/>
        <family val="2"/>
        <charset val="238"/>
      </rPr>
      <t xml:space="preserve">
</t>
    </r>
    <r>
      <rPr>
        <sz val="8"/>
        <color indexed="10"/>
        <rFont val="Arial"/>
        <family val="2"/>
        <charset val="238"/>
      </rPr>
      <t/>
    </r>
  </si>
  <si>
    <t>* IČ: 25677888; ZK: 499 mil. Kč.</t>
  </si>
  <si>
    <t xml:space="preserve">  Společnost není ve vztahu k ČSOB ovládanou osobou.</t>
  </si>
  <si>
    <t xml:space="preserve">Regulovaný konsolidační celek </t>
  </si>
  <si>
    <t xml:space="preserve">Procentní podíly v rámečcích u společností </t>
  </si>
  <si>
    <t>jsou přepočteny z pohledu mateřské společnosti ČSOB.</t>
  </si>
  <si>
    <t>ČSOB Penzijní společnost, a. s., člen skupiny ČSOB</t>
  </si>
  <si>
    <r>
      <t>Motokov, a.s.</t>
    </r>
    <r>
      <rPr>
        <b/>
        <sz val="8"/>
        <rFont val="Arial"/>
        <family val="2"/>
        <charset val="238"/>
      </rPr>
      <t xml:space="preserve"> v likvidaci</t>
    </r>
  </si>
  <si>
    <t>Podíl na ZK 0,24%</t>
  </si>
  <si>
    <r>
      <t xml:space="preserve">Property LM, s.r.o. </t>
    </r>
    <r>
      <rPr>
        <b/>
        <sz val="8"/>
        <rFont val="Arial"/>
        <family val="2"/>
        <charset val="238"/>
      </rPr>
      <t>v likvidaci</t>
    </r>
  </si>
  <si>
    <t>Merrion Properties s.r.o.</t>
  </si>
  <si>
    <t>Podíl na ZK 40,08%</t>
  </si>
  <si>
    <t>Podíl na HP 40,08%</t>
  </si>
  <si>
    <t>TEE SQUARE LIMITED, Ltd.</t>
  </si>
  <si>
    <t>COFELY REN s.r.o.</t>
  </si>
  <si>
    <t xml:space="preserve">   Podíly na ZK: ČSOB 40,08 %, KBC Participations Renta C 59,92 %.</t>
  </si>
  <si>
    <t xml:space="preserve">   Podíly na HP: ČSOB 40,08 %; KBC Participations Renta C 59,92 %.</t>
  </si>
  <si>
    <t>ČSOB Property fund, uzavřený investiční fond, a.s., člen skupiny ČSOB</t>
  </si>
  <si>
    <t>Příloha č. 3</t>
  </si>
  <si>
    <t>Příloha č. 1</t>
  </si>
  <si>
    <t>Podíl na ZK 14,34%</t>
  </si>
  <si>
    <t xml:space="preserve"> Podíl na HP 14,34%</t>
  </si>
  <si>
    <t>K 31.12.2013 činil základní kapitál Hypoteční banky 5 076 334 500 Kč a byl rozdělen do 10 152 669 kusů kmenových akcií o jmenovité hodnotě jedné akcie 500 Kč. Tyto akcie jsou zaknihované a znějí na majitele. Základní kapitál je plně splacen. Hypoteční banka nevydala žádné prioritní nebo zaměstnanecké akcie, ani dluhopisy, s nimiž je spojeno právo požadovat v době v nich určené vydání akcií nebo předkupní právo na akcie v jmenovité hodnotě v nich určené. Hypoteční banka nevlastní žádné vlastní akcie. Na akcie Hypoteční banky nebyla vydána žádná opce.</t>
  </si>
  <si>
    <r>
      <t>Počet zaměstnanců</t>
    </r>
    <r>
      <rPr>
        <b/>
        <sz val="10"/>
        <rFont val="Arial CE"/>
        <charset val="238"/>
      </rPr>
      <t xml:space="preserve"> - přepočtený stav za období leden až prosinec 2013:  483</t>
    </r>
  </si>
  <si>
    <t>SCHÉMA KONSOLIDAČNÍHO CELKU ČSOB K 31.12.2013</t>
  </si>
  <si>
    <t>Radlice Rozvojová, a.s.</t>
  </si>
  <si>
    <t>Podíl na ZK 71,29%</t>
  </si>
  <si>
    <t>Podíl na HP 71,29%</t>
  </si>
  <si>
    <r>
      <t xml:space="preserve">KBC uveřejnila v dubnu 2014 na svých internetových stránkách* Výroční zprávu za rok 2013 / </t>
    </r>
    <r>
      <rPr>
        <b/>
        <sz val="10"/>
        <rFont val="Arial"/>
        <family val="2"/>
        <charset val="238"/>
      </rPr>
      <t>KBC Annual</t>
    </r>
  </si>
  <si>
    <r>
      <rPr>
        <b/>
        <sz val="10"/>
        <rFont val="Arial"/>
        <family val="2"/>
        <charset val="238"/>
      </rPr>
      <t>Report 2013</t>
    </r>
    <r>
      <rPr>
        <sz val="10"/>
        <rFont val="Arial"/>
        <family val="2"/>
        <charset val="238"/>
      </rPr>
      <t>, v níž jsou uvedeny informace o obezřetném podnikání na konsolidovaném základě KBC Group</t>
    </r>
  </si>
  <si>
    <t>k 31.12.2013 (tj. včetně českých a slovenských dceřiných společností). Dále KBC uveřejnila na svých</t>
  </si>
  <si>
    <r>
      <t xml:space="preserve">Basel II, Pilíře 3 pod názvem </t>
    </r>
    <r>
      <rPr>
        <b/>
        <sz val="10"/>
        <rFont val="Arial"/>
        <family val="2"/>
        <charset val="238"/>
      </rPr>
      <t>Risk Report 2013</t>
    </r>
    <r>
      <rPr>
        <sz val="10"/>
        <rFont val="Arial"/>
        <family val="2"/>
        <charset val="238"/>
      </rPr>
      <t>.</t>
    </r>
  </si>
  <si>
    <r>
      <rPr>
        <b/>
        <sz val="10"/>
        <rFont val="Arial"/>
        <family val="2"/>
        <charset val="238"/>
      </rPr>
      <t>Výroční zpráva Hypoteční banky za rok 2013</t>
    </r>
    <r>
      <rPr>
        <sz val="10"/>
        <rFont val="Arial"/>
        <family val="2"/>
        <charset val="238"/>
      </rPr>
      <t xml:space="preserve"> je uveřejněna na </t>
    </r>
  </si>
  <si>
    <r>
      <t xml:space="preserve">Součástí této zprávy jsou auditované roční účetní závěrky za rok 2013, které zahrnují i </t>
    </r>
    <r>
      <rPr>
        <b/>
        <sz val="10"/>
        <rFont val="Arial"/>
        <family val="2"/>
        <charset val="238"/>
      </rPr>
      <t>informace o řízení rizik</t>
    </r>
    <r>
      <rPr>
        <sz val="10"/>
        <rFont val="Aria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</si>
</sst>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,"/>
    <numFmt numFmtId="165" formatCode="#,##0_ ;[Red]\-#,##0\ "/>
  </numFmts>
  <fonts count="7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u/>
      <sz val="10"/>
      <name val="Arial CE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</font>
    <font>
      <b/>
      <sz val="10"/>
      <color indexed="18"/>
      <name val="Arial CE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8"/>
      <name val="Arial CE"/>
      <charset val="238"/>
    </font>
    <font>
      <strike/>
      <sz val="10"/>
      <name val="Arial"/>
      <family val="2"/>
      <charset val="238"/>
    </font>
    <font>
      <strike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indexed="18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3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b/>
      <sz val="9"/>
      <color theme="1" tint="0.499984740745262"/>
      <name val="Arial"/>
      <family val="2"/>
    </font>
    <font>
      <sz val="9"/>
      <color theme="1" tint="0.499984740745262"/>
      <name val="Arial"/>
      <family val="2"/>
    </font>
    <font>
      <b/>
      <sz val="9"/>
      <color theme="1" tint="0.499984740745262"/>
      <name val="Arial"/>
      <family val="2"/>
      <charset val="238"/>
    </font>
    <font>
      <i/>
      <sz val="9"/>
      <color theme="1" tint="0.499984740745262"/>
      <name val="Arial"/>
      <family val="2"/>
    </font>
    <font>
      <b/>
      <sz val="11"/>
      <color rgb="FF000080"/>
      <name val="Arial"/>
      <family val="2"/>
      <charset val="238"/>
    </font>
    <font>
      <sz val="10"/>
      <color indexed="18"/>
      <name val="Arial CE"/>
      <charset val="238"/>
    </font>
    <font>
      <i/>
      <sz val="8"/>
      <color indexed="8"/>
      <name val="Arial"/>
      <family val="2"/>
      <charset val="238"/>
    </font>
    <font>
      <b/>
      <sz val="10"/>
      <name val="Arial CE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8"/>
      <color rgb="FFFF0000"/>
      <name val="Arial"/>
      <family val="2"/>
    </font>
    <font>
      <strike/>
      <sz val="8"/>
      <color rgb="FFFF0000"/>
      <name val="Arial"/>
      <family val="2"/>
      <charset val="238"/>
    </font>
    <font>
      <b/>
      <sz val="9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theme="1"/>
      <name val="Arial"/>
      <family val="2"/>
      <charset val="238"/>
    </font>
    <font>
      <sz val="7.5"/>
      <color indexed="8"/>
      <name val="Arial"/>
      <family val="2"/>
      <charset val="238"/>
    </font>
    <font>
      <sz val="7.5"/>
      <color theme="1"/>
      <name val="Arial"/>
      <family val="2"/>
      <charset val="238"/>
    </font>
    <font>
      <vertAlign val="superscript"/>
      <sz val="7.5"/>
      <color theme="1"/>
      <name val="Cambria"/>
      <family val="1"/>
      <charset val="238"/>
    </font>
    <font>
      <sz val="7.5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u/>
      <sz val="10"/>
      <color rgb="FFFF0000"/>
      <name val="Arial"/>
      <family val="2"/>
      <charset val="238"/>
    </font>
    <font>
      <u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darkGray">
        <fgColor indexed="15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</borders>
  <cellStyleXfs count="1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21" fillId="0" borderId="0"/>
    <xf numFmtId="0" fontId="21" fillId="0" borderId="0"/>
    <xf numFmtId="0" fontId="4" fillId="0" borderId="0"/>
    <xf numFmtId="0" fontId="22" fillId="0" borderId="0"/>
    <xf numFmtId="9" fontId="11" fillId="0" borderId="0" applyFont="0" applyFill="0" applyBorder="0" applyAlignment="0" applyProtection="0"/>
    <xf numFmtId="9" fontId="38" fillId="0" borderId="0" applyFont="0" applyFill="0" applyBorder="0" applyAlignment="0" applyProtection="0"/>
    <xf numFmtId="164" fontId="4" fillId="3" borderId="1"/>
    <xf numFmtId="164" fontId="6" fillId="4" borderId="1">
      <alignment wrapText="1"/>
    </xf>
    <xf numFmtId="164" fontId="5" fillId="2" borderId="1"/>
    <xf numFmtId="9" fontId="8" fillId="0" borderId="0" applyFont="0" applyFill="0" applyBorder="0" applyAlignment="0" applyProtection="0"/>
    <xf numFmtId="0" fontId="8" fillId="0" borderId="0"/>
    <xf numFmtId="9" fontId="2" fillId="0" borderId="0" applyFont="0" applyFill="0" applyBorder="0" applyAlignment="0" applyProtection="0"/>
    <xf numFmtId="0" fontId="2" fillId="0" borderId="0"/>
    <xf numFmtId="0" fontId="21" fillId="0" borderId="0"/>
    <xf numFmtId="0" fontId="2" fillId="0" borderId="0"/>
    <xf numFmtId="9" fontId="2" fillId="0" borderId="0" applyFont="0" applyFill="0" applyBorder="0" applyAlignment="0" applyProtection="0"/>
  </cellStyleXfs>
  <cellXfs count="490">
    <xf numFmtId="0" fontId="0" fillId="0" borderId="0" xfId="0"/>
    <xf numFmtId="0" fontId="7" fillId="0" borderId="0" xfId="0" applyFont="1"/>
    <xf numFmtId="0" fontId="8" fillId="0" borderId="0" xfId="0" applyFont="1"/>
    <xf numFmtId="0" fontId="10" fillId="5" borderId="0" xfId="0" applyFont="1" applyFill="1" applyAlignment="1">
      <alignment horizontal="left"/>
    </xf>
    <xf numFmtId="0" fontId="11" fillId="0" borderId="0" xfId="0" applyFont="1"/>
    <xf numFmtId="0" fontId="11" fillId="5" borderId="0" xfId="0" applyFont="1" applyFill="1"/>
    <xf numFmtId="0" fontId="11" fillId="5" borderId="0" xfId="0" applyFont="1" applyFill="1" applyAlignment="1">
      <alignment horizontal="right"/>
    </xf>
    <xf numFmtId="14" fontId="10" fillId="0" borderId="0" xfId="0" applyNumberFormat="1" applyFont="1" applyFill="1" applyBorder="1" applyAlignment="1">
      <alignment horizontal="center"/>
    </xf>
    <xf numFmtId="0" fontId="11" fillId="0" borderId="2" xfId="0" applyFont="1" applyFill="1" applyBorder="1" applyAlignment="1"/>
    <xf numFmtId="0" fontId="11" fillId="0" borderId="3" xfId="0" applyFont="1" applyFill="1" applyBorder="1" applyAlignment="1"/>
    <xf numFmtId="3" fontId="11" fillId="0" borderId="0" xfId="0" applyNumberFormat="1" applyFont="1" applyFill="1" applyBorder="1" applyAlignment="1">
      <alignment horizontal="right" vertical="top" wrapText="1"/>
    </xf>
    <xf numFmtId="0" fontId="13" fillId="0" borderId="0" xfId="0" applyFont="1"/>
    <xf numFmtId="0" fontId="8" fillId="0" borderId="0" xfId="0" applyFont="1" applyBorder="1"/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/>
    <xf numFmtId="0" fontId="8" fillId="0" borderId="8" xfId="0" applyFont="1" applyBorder="1"/>
    <xf numFmtId="0" fontId="8" fillId="0" borderId="9" xfId="0" applyFont="1" applyBorder="1"/>
    <xf numFmtId="14" fontId="15" fillId="0" borderId="0" xfId="0" applyNumberFormat="1" applyFont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/>
    <xf numFmtId="14" fontId="7" fillId="0" borderId="13" xfId="0" applyNumberFormat="1" applyFont="1" applyBorder="1" applyAlignment="1">
      <alignment horizontal="center"/>
    </xf>
    <xf numFmtId="0" fontId="8" fillId="0" borderId="14" xfId="0" applyFont="1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64" fontId="8" fillId="0" borderId="0" xfId="11" applyFont="1" applyFill="1" applyBorder="1" applyAlignment="1">
      <alignment wrapText="1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8" fillId="0" borderId="14" xfId="5" applyFont="1" applyFill="1" applyBorder="1"/>
    <xf numFmtId="0" fontId="8" fillId="0" borderId="8" xfId="5" applyFont="1" applyFill="1" applyBorder="1"/>
    <xf numFmtId="0" fontId="8" fillId="0" borderId="9" xfId="5" applyFont="1" applyFill="1" applyBorder="1"/>
    <xf numFmtId="0" fontId="8" fillId="0" borderId="6" xfId="5" applyFont="1" applyFill="1" applyBorder="1"/>
    <xf numFmtId="0" fontId="8" fillId="0" borderId="11" xfId="5" applyFont="1" applyFill="1" applyBorder="1"/>
    <xf numFmtId="0" fontId="8" fillId="0" borderId="0" xfId="5" applyFont="1" applyFill="1" applyBorder="1" applyAlignment="1">
      <alignment horizontal="center"/>
    </xf>
    <xf numFmtId="0" fontId="8" fillId="0" borderId="23" xfId="5" applyFont="1" applyFill="1" applyBorder="1" applyAlignment="1">
      <alignment horizontal="center"/>
    </xf>
    <xf numFmtId="0" fontId="8" fillId="0" borderId="17" xfId="5" applyFont="1" applyFill="1" applyBorder="1" applyAlignment="1">
      <alignment horizontal="center"/>
    </xf>
    <xf numFmtId="0" fontId="8" fillId="0" borderId="16" xfId="5" applyFont="1" applyFill="1" applyBorder="1" applyAlignment="1">
      <alignment horizontal="center"/>
    </xf>
    <xf numFmtId="0" fontId="8" fillId="0" borderId="18" xfId="5" applyFont="1" applyFill="1" applyBorder="1" applyAlignment="1">
      <alignment horizontal="center"/>
    </xf>
    <xf numFmtId="0" fontId="9" fillId="0" borderId="26" xfId="0" applyFont="1" applyBorder="1" applyAlignment="1">
      <alignment horizontal="justify" vertical="top" wrapText="1"/>
    </xf>
    <xf numFmtId="0" fontId="8" fillId="0" borderId="5" xfId="0" applyFont="1" applyBorder="1" applyAlignment="1">
      <alignment horizontal="justify" vertical="top" wrapText="1"/>
    </xf>
    <xf numFmtId="0" fontId="8" fillId="0" borderId="12" xfId="5" applyFont="1" applyFill="1" applyBorder="1" applyAlignment="1">
      <alignment horizontal="center" vertical="center" wrapText="1"/>
    </xf>
    <xf numFmtId="0" fontId="8" fillId="0" borderId="13" xfId="5" applyFont="1" applyFill="1" applyBorder="1" applyAlignment="1">
      <alignment horizontal="center" vertical="center" wrapText="1"/>
    </xf>
    <xf numFmtId="0" fontId="8" fillId="0" borderId="27" xfId="5" applyFont="1" applyFill="1" applyBorder="1" applyAlignment="1">
      <alignment horizontal="center"/>
    </xf>
    <xf numFmtId="0" fontId="16" fillId="0" borderId="28" xfId="5" applyFont="1" applyFill="1" applyBorder="1"/>
    <xf numFmtId="0" fontId="17" fillId="0" borderId="28" xfId="5" applyFont="1" applyFill="1" applyBorder="1"/>
    <xf numFmtId="0" fontId="16" fillId="0" borderId="11" xfId="5" applyFont="1" applyFill="1" applyBorder="1"/>
    <xf numFmtId="0" fontId="8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justify" vertical="top" wrapText="1"/>
    </xf>
    <xf numFmtId="0" fontId="8" fillId="0" borderId="31" xfId="0" applyFont="1" applyBorder="1" applyAlignment="1">
      <alignment horizontal="justify" vertical="top" wrapText="1"/>
    </xf>
    <xf numFmtId="0" fontId="8" fillId="0" borderId="33" xfId="0" applyFont="1" applyBorder="1" applyAlignment="1">
      <alignment horizontal="center" vertical="top" wrapText="1"/>
    </xf>
    <xf numFmtId="0" fontId="8" fillId="0" borderId="33" xfId="0" applyFont="1" applyBorder="1" applyAlignment="1">
      <alignment vertical="top" wrapText="1"/>
    </xf>
    <xf numFmtId="0" fontId="8" fillId="0" borderId="34" xfId="0" applyFont="1" applyBorder="1" applyAlignment="1">
      <alignment vertical="top" wrapText="1"/>
    </xf>
    <xf numFmtId="0" fontId="8" fillId="0" borderId="34" xfId="0" applyFont="1" applyBorder="1" applyAlignment="1">
      <alignment horizontal="center" vertical="top" wrapText="1"/>
    </xf>
    <xf numFmtId="0" fontId="2" fillId="0" borderId="0" xfId="0" applyFont="1"/>
    <xf numFmtId="0" fontId="7" fillId="5" borderId="8" xfId="0" applyFont="1" applyFill="1" applyBorder="1" applyAlignment="1">
      <alignment vertical="center" wrapText="1"/>
    </xf>
    <xf numFmtId="165" fontId="12" fillId="5" borderId="29" xfId="0" applyNumberFormat="1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 wrapText="1"/>
    </xf>
    <xf numFmtId="0" fontId="12" fillId="5" borderId="9" xfId="0" applyFont="1" applyFill="1" applyBorder="1" applyAlignment="1">
      <alignment vertical="center" wrapText="1"/>
    </xf>
    <xf numFmtId="165" fontId="12" fillId="5" borderId="30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7" fillId="5" borderId="6" xfId="0" applyFont="1" applyFill="1" applyBorder="1" applyAlignment="1">
      <alignment vertical="center" wrapText="1"/>
    </xf>
    <xf numFmtId="165" fontId="12" fillId="5" borderId="32" xfId="0" applyNumberFormat="1" applyFont="1" applyFill="1" applyBorder="1" applyAlignment="1">
      <alignment vertical="center" wrapText="1"/>
    </xf>
    <xf numFmtId="0" fontId="7" fillId="5" borderId="28" xfId="0" applyFont="1" applyFill="1" applyBorder="1" applyAlignment="1">
      <alignment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/>
    <xf numFmtId="0" fontId="11" fillId="5" borderId="37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 vertical="top" wrapText="1"/>
    </xf>
    <xf numFmtId="165" fontId="8" fillId="0" borderId="0" xfId="0" applyNumberFormat="1" applyFont="1"/>
    <xf numFmtId="0" fontId="14" fillId="0" borderId="0" xfId="0" applyFont="1" applyAlignment="1">
      <alignment horizontal="center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165" fontId="8" fillId="0" borderId="0" xfId="0" applyNumberFormat="1" applyFont="1" applyBorder="1" applyAlignment="1">
      <alignment horizontal="center" vertical="top" wrapText="1"/>
    </xf>
    <xf numFmtId="14" fontId="7" fillId="5" borderId="39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40" xfId="0" applyFont="1" applyBorder="1" applyAlignment="1">
      <alignment horizontal="right"/>
    </xf>
    <xf numFmtId="0" fontId="20" fillId="0" borderId="40" xfId="0" applyFont="1" applyBorder="1"/>
    <xf numFmtId="0" fontId="8" fillId="0" borderId="41" xfId="0" applyFont="1" applyBorder="1" applyAlignment="1">
      <alignment horizontal="right"/>
    </xf>
    <xf numFmtId="0" fontId="8" fillId="0" borderId="42" xfId="0" applyFont="1" applyBorder="1" applyAlignment="1">
      <alignment wrapText="1"/>
    </xf>
    <xf numFmtId="0" fontId="8" fillId="0" borderId="41" xfId="0" applyFont="1" applyBorder="1" applyAlignment="1">
      <alignment wrapText="1"/>
    </xf>
    <xf numFmtId="0" fontId="8" fillId="0" borderId="43" xfId="0" applyFont="1" applyBorder="1" applyAlignment="1">
      <alignment horizontal="right"/>
    </xf>
    <xf numFmtId="0" fontId="8" fillId="0" borderId="43" xfId="0" applyFont="1" applyBorder="1" applyAlignment="1">
      <alignment wrapText="1"/>
    </xf>
    <xf numFmtId="4" fontId="8" fillId="0" borderId="44" xfId="0" applyNumberFormat="1" applyFont="1" applyBorder="1" applyAlignment="1">
      <alignment horizontal="right"/>
    </xf>
    <xf numFmtId="4" fontId="8" fillId="0" borderId="41" xfId="0" applyNumberFormat="1" applyFont="1" applyBorder="1" applyAlignment="1">
      <alignment horizontal="right"/>
    </xf>
    <xf numFmtId="3" fontId="8" fillId="0" borderId="41" xfId="0" applyNumberFormat="1" applyFont="1" applyBorder="1" applyAlignment="1">
      <alignment horizontal="right"/>
    </xf>
    <xf numFmtId="3" fontId="8" fillId="0" borderId="43" xfId="0" applyNumberFormat="1" applyFont="1" applyBorder="1" applyAlignment="1">
      <alignment horizontal="right"/>
    </xf>
    <xf numFmtId="0" fontId="7" fillId="5" borderId="45" xfId="0" applyFont="1" applyFill="1" applyBorder="1" applyAlignment="1"/>
    <xf numFmtId="14" fontId="7" fillId="5" borderId="46" xfId="0" applyNumberFormat="1" applyFont="1" applyFill="1" applyBorder="1" applyAlignment="1">
      <alignment horizontal="center" vertical="center" wrapText="1"/>
    </xf>
    <xf numFmtId="0" fontId="8" fillId="0" borderId="0" xfId="4" applyFont="1" applyFill="1"/>
    <xf numFmtId="0" fontId="8" fillId="0" borderId="0" xfId="4" applyFont="1"/>
    <xf numFmtId="0" fontId="7" fillId="0" borderId="40" xfId="4" applyFont="1" applyBorder="1" applyAlignment="1">
      <alignment horizontal="right"/>
    </xf>
    <xf numFmtId="0" fontId="8" fillId="0" borderId="44" xfId="4" applyFont="1" applyBorder="1" applyAlignment="1">
      <alignment horizontal="right"/>
    </xf>
    <xf numFmtId="0" fontId="8" fillId="0" borderId="47" xfId="4" applyFont="1" applyBorder="1"/>
    <xf numFmtId="0" fontId="8" fillId="0" borderId="41" xfId="4" applyFont="1" applyBorder="1" applyAlignment="1">
      <alignment horizontal="right"/>
    </xf>
    <xf numFmtId="0" fontId="8" fillId="0" borderId="36" xfId="4" applyFont="1" applyFill="1" applyBorder="1"/>
    <xf numFmtId="0" fontId="8" fillId="0" borderId="48" xfId="4" applyFont="1" applyBorder="1" applyAlignment="1">
      <alignment horizontal="right"/>
    </xf>
    <xf numFmtId="0" fontId="8" fillId="0" borderId="49" xfId="4" applyFont="1" applyFill="1" applyBorder="1"/>
    <xf numFmtId="0" fontId="8" fillId="0" borderId="50" xfId="4" applyFont="1" applyBorder="1"/>
    <xf numFmtId="0" fontId="8" fillId="0" borderId="4" xfId="4" applyFont="1" applyFill="1" applyBorder="1"/>
    <xf numFmtId="0" fontId="8" fillId="0" borderId="51" xfId="4" applyFont="1" applyFill="1" applyBorder="1"/>
    <xf numFmtId="0" fontId="8" fillId="0" borderId="35" xfId="4" applyFont="1" applyFill="1" applyBorder="1"/>
    <xf numFmtId="0" fontId="8" fillId="0" borderId="41" xfId="4" applyFont="1" applyBorder="1"/>
    <xf numFmtId="0" fontId="7" fillId="0" borderId="2" xfId="4" applyFont="1" applyFill="1" applyBorder="1"/>
    <xf numFmtId="0" fontId="7" fillId="0" borderId="0" xfId="4" applyFont="1" applyBorder="1"/>
    <xf numFmtId="0" fontId="8" fillId="5" borderId="0" xfId="6" applyFont="1" applyFill="1"/>
    <xf numFmtId="0" fontId="8" fillId="0" borderId="0" xfId="6" applyFont="1"/>
    <xf numFmtId="0" fontId="8" fillId="0" borderId="2" xfId="4" applyFont="1" applyFill="1" applyBorder="1"/>
    <xf numFmtId="0" fontId="8" fillId="0" borderId="43" xfId="4" applyFont="1" applyBorder="1" applyAlignment="1">
      <alignment horizontal="right"/>
    </xf>
    <xf numFmtId="0" fontId="8" fillId="0" borderId="52" xfId="4" applyFont="1" applyFill="1" applyBorder="1"/>
    <xf numFmtId="0" fontId="7" fillId="0" borderId="0" xfId="4" applyFont="1" applyAlignment="1">
      <alignment horizontal="right"/>
    </xf>
    <xf numFmtId="0" fontId="8" fillId="0" borderId="0" xfId="4" applyFont="1" applyBorder="1"/>
    <xf numFmtId="0" fontId="21" fillId="0" borderId="0" xfId="4" applyFont="1"/>
    <xf numFmtId="0" fontId="8" fillId="5" borderId="0" xfId="4" applyFont="1" applyFill="1" applyBorder="1"/>
    <xf numFmtId="3" fontId="8" fillId="0" borderId="0" xfId="4" applyNumberFormat="1" applyFont="1" applyAlignment="1">
      <alignment horizontal="right"/>
    </xf>
    <xf numFmtId="3" fontId="8" fillId="0" borderId="42" xfId="4" applyNumberFormat="1" applyFont="1" applyBorder="1" applyAlignment="1">
      <alignment horizontal="right"/>
    </xf>
    <xf numFmtId="3" fontId="8" fillId="0" borderId="41" xfId="4" applyNumberFormat="1" applyFont="1" applyBorder="1" applyAlignment="1">
      <alignment horizontal="right"/>
    </xf>
    <xf numFmtId="3" fontId="8" fillId="0" borderId="48" xfId="4" applyNumberFormat="1" applyFont="1" applyBorder="1" applyAlignment="1">
      <alignment horizontal="right"/>
    </xf>
    <xf numFmtId="3" fontId="8" fillId="0" borderId="50" xfId="4" applyNumberFormat="1" applyFont="1" applyBorder="1" applyAlignment="1">
      <alignment horizontal="right"/>
    </xf>
    <xf numFmtId="3" fontId="8" fillId="0" borderId="43" xfId="4" applyNumberFormat="1" applyFont="1" applyBorder="1" applyAlignment="1">
      <alignment horizontal="right"/>
    </xf>
    <xf numFmtId="0" fontId="24" fillId="0" borderId="0" xfId="0" applyFont="1" applyAlignment="1">
      <alignment horizontal="center" wrapText="1"/>
    </xf>
    <xf numFmtId="0" fontId="25" fillId="0" borderId="0" xfId="4" applyFont="1"/>
    <xf numFmtId="0" fontId="26" fillId="0" borderId="0" xfId="4" applyFont="1"/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wrapText="1"/>
    </xf>
    <xf numFmtId="0" fontId="8" fillId="0" borderId="0" xfId="4" applyFont="1" applyFill="1" applyBorder="1"/>
    <xf numFmtId="3" fontId="8" fillId="0" borderId="0" xfId="4" applyNumberFormat="1" applyFont="1" applyBorder="1" applyAlignment="1">
      <alignment horizontal="right"/>
    </xf>
    <xf numFmtId="3" fontId="8" fillId="0" borderId="0" xfId="4" applyNumberFormat="1" applyFont="1" applyBorder="1"/>
    <xf numFmtId="0" fontId="8" fillId="0" borderId="27" xfId="4" applyFont="1" applyBorder="1"/>
    <xf numFmtId="0" fontId="8" fillId="0" borderId="53" xfId="4" applyFont="1" applyBorder="1"/>
    <xf numFmtId="14" fontId="7" fillId="0" borderId="40" xfId="0" applyNumberFormat="1" applyFont="1" applyFill="1" applyBorder="1" applyAlignment="1">
      <alignment horizontal="right"/>
    </xf>
    <xf numFmtId="14" fontId="7" fillId="0" borderId="40" xfId="4" applyNumberFormat="1" applyFont="1" applyFill="1" applyBorder="1" applyAlignment="1">
      <alignment horizontal="right"/>
    </xf>
    <xf numFmtId="3" fontId="8" fillId="0" borderId="44" xfId="4" applyNumberFormat="1" applyFont="1" applyBorder="1" applyAlignment="1">
      <alignment horizontal="right"/>
    </xf>
    <xf numFmtId="0" fontId="8" fillId="0" borderId="0" xfId="4" applyFont="1" applyBorder="1" applyAlignment="1">
      <alignment horizontal="right"/>
    </xf>
    <xf numFmtId="3" fontId="5" fillId="0" borderId="65" xfId="11" applyNumberFormat="1" applyFont="1" applyFill="1" applyBorder="1" applyAlignment="1">
      <alignment wrapText="1"/>
    </xf>
    <xf numFmtId="164" fontId="4" fillId="0" borderId="65" xfId="11" applyFont="1" applyFill="1" applyBorder="1" applyAlignment="1">
      <alignment wrapText="1"/>
    </xf>
    <xf numFmtId="164" fontId="4" fillId="0" borderId="66" xfId="11" applyFont="1" applyFill="1" applyBorder="1" applyAlignment="1">
      <alignment wrapText="1"/>
    </xf>
    <xf numFmtId="3" fontId="4" fillId="0" borderId="65" xfId="11" applyNumberFormat="1" applyFont="1" applyFill="1" applyBorder="1" applyAlignment="1">
      <alignment wrapText="1"/>
    </xf>
    <xf numFmtId="164" fontId="4" fillId="0" borderId="67" xfId="11" applyFont="1" applyFill="1" applyBorder="1" applyAlignment="1">
      <alignment wrapText="1"/>
    </xf>
    <xf numFmtId="164" fontId="4" fillId="0" borderId="68" xfId="11" applyFont="1" applyFill="1" applyBorder="1" applyAlignment="1">
      <alignment wrapText="1"/>
    </xf>
    <xf numFmtId="3" fontId="4" fillId="0" borderId="69" xfId="11" applyNumberFormat="1" applyFont="1" applyFill="1" applyBorder="1" applyAlignment="1">
      <alignment wrapText="1"/>
    </xf>
    <xf numFmtId="164" fontId="4" fillId="0" borderId="70" xfId="11" applyFont="1" applyFill="1" applyBorder="1" applyAlignment="1">
      <alignment wrapText="1"/>
    </xf>
    <xf numFmtId="164" fontId="4" fillId="0" borderId="71" xfId="11" applyFont="1" applyFill="1" applyBorder="1" applyAlignment="1">
      <alignment wrapText="1"/>
    </xf>
    <xf numFmtId="3" fontId="4" fillId="0" borderId="1" xfId="9" applyNumberFormat="1" applyFont="1" applyFill="1" applyBorder="1" applyAlignment="1">
      <alignment wrapText="1"/>
    </xf>
    <xf numFmtId="164" fontId="4" fillId="0" borderId="1" xfId="9" applyFont="1" applyFill="1" applyBorder="1" applyAlignment="1">
      <alignment wrapText="1"/>
    </xf>
    <xf numFmtId="164" fontId="4" fillId="0" borderId="72" xfId="9" applyFont="1" applyFill="1" applyBorder="1" applyAlignment="1">
      <alignment wrapText="1"/>
    </xf>
    <xf numFmtId="3" fontId="4" fillId="0" borderId="73" xfId="9" applyNumberFormat="1" applyFont="1" applyFill="1" applyBorder="1" applyAlignment="1">
      <alignment wrapText="1"/>
    </xf>
    <xf numFmtId="164" fontId="4" fillId="0" borderId="73" xfId="9" applyFont="1" applyFill="1" applyBorder="1" applyAlignment="1">
      <alignment wrapText="1"/>
    </xf>
    <xf numFmtId="164" fontId="4" fillId="0" borderId="74" xfId="9" applyFont="1" applyFill="1" applyBorder="1" applyAlignment="1">
      <alignment wrapText="1"/>
    </xf>
    <xf numFmtId="164" fontId="4" fillId="0" borderId="69" xfId="11" applyFont="1" applyFill="1" applyBorder="1" applyAlignment="1">
      <alignment wrapText="1"/>
    </xf>
    <xf numFmtId="164" fontId="4" fillId="0" borderId="75" xfId="11" applyFont="1" applyFill="1" applyBorder="1" applyAlignment="1">
      <alignment wrapText="1"/>
    </xf>
    <xf numFmtId="164" fontId="4" fillId="0" borderId="1" xfId="11" applyFont="1" applyFill="1" applyBorder="1" applyAlignment="1">
      <alignment wrapText="1"/>
    </xf>
    <xf numFmtId="164" fontId="4" fillId="0" borderId="76" xfId="11" applyFont="1" applyFill="1" applyBorder="1" applyAlignment="1">
      <alignment wrapText="1"/>
    </xf>
    <xf numFmtId="164" fontId="4" fillId="0" borderId="1" xfId="10" applyFont="1" applyFill="1" applyBorder="1">
      <alignment wrapText="1"/>
    </xf>
    <xf numFmtId="3" fontId="35" fillId="0" borderId="20" xfId="3" applyNumberFormat="1" applyFont="1" applyBorder="1"/>
    <xf numFmtId="0" fontId="8" fillId="0" borderId="77" xfId="5" applyFont="1" applyFill="1" applyBorder="1"/>
    <xf numFmtId="164" fontId="4" fillId="0" borderId="78" xfId="11" applyFont="1" applyFill="1" applyBorder="1" applyAlignment="1">
      <alignment wrapText="1"/>
    </xf>
    <xf numFmtId="164" fontId="4" fillId="0" borderId="78" xfId="9" applyFont="1" applyFill="1" applyBorder="1" applyAlignment="1">
      <alignment wrapText="1"/>
    </xf>
    <xf numFmtId="164" fontId="4" fillId="0" borderId="79" xfId="9" applyFont="1" applyFill="1" applyBorder="1" applyAlignment="1">
      <alignment wrapText="1"/>
    </xf>
    <xf numFmtId="164" fontId="4" fillId="0" borderId="80" xfId="11" applyFont="1" applyFill="1" applyBorder="1" applyAlignment="1">
      <alignment wrapText="1"/>
    </xf>
    <xf numFmtId="164" fontId="4" fillId="0" borderId="80" xfId="9" applyFont="1" applyFill="1" applyBorder="1" applyAlignment="1">
      <alignment wrapText="1"/>
    </xf>
    <xf numFmtId="164" fontId="4" fillId="0" borderId="81" xfId="9" applyFont="1" applyFill="1" applyBorder="1" applyAlignment="1">
      <alignment wrapText="1"/>
    </xf>
    <xf numFmtId="0" fontId="8" fillId="0" borderId="82" xfId="5" applyFont="1" applyFill="1" applyBorder="1" applyAlignment="1">
      <alignment horizontal="center"/>
    </xf>
    <xf numFmtId="0" fontId="8" fillId="0" borderId="20" xfId="5" applyFont="1" applyFill="1" applyBorder="1" applyAlignment="1">
      <alignment horizontal="center"/>
    </xf>
    <xf numFmtId="0" fontId="8" fillId="0" borderId="22" xfId="5" applyFont="1" applyFill="1" applyBorder="1" applyAlignment="1">
      <alignment horizontal="center"/>
    </xf>
    <xf numFmtId="164" fontId="4" fillId="0" borderId="83" xfId="11" applyFont="1" applyFill="1" applyBorder="1" applyAlignment="1">
      <alignment wrapText="1"/>
    </xf>
    <xf numFmtId="164" fontId="4" fillId="0" borderId="84" xfId="9" applyFont="1" applyFill="1" applyBorder="1" applyAlignment="1">
      <alignment wrapText="1"/>
    </xf>
    <xf numFmtId="164" fontId="4" fillId="0" borderId="85" xfId="9" applyFont="1" applyFill="1" applyBorder="1" applyAlignment="1">
      <alignment wrapText="1"/>
    </xf>
    <xf numFmtId="164" fontId="4" fillId="0" borderId="86" xfId="11" applyFont="1" applyFill="1" applyBorder="1" applyAlignment="1">
      <alignment wrapText="1"/>
    </xf>
    <xf numFmtId="3" fontId="4" fillId="0" borderId="83" xfId="11" applyNumberFormat="1" applyFont="1" applyFill="1" applyBorder="1" applyAlignment="1">
      <alignment wrapText="1"/>
    </xf>
    <xf numFmtId="3" fontId="4" fillId="0" borderId="87" xfId="11" applyNumberFormat="1" applyFont="1" applyFill="1" applyBorder="1" applyAlignment="1">
      <alignment wrapText="1"/>
    </xf>
    <xf numFmtId="164" fontId="4" fillId="0" borderId="88" xfId="10" applyFont="1" applyFill="1" applyBorder="1">
      <alignment wrapText="1"/>
    </xf>
    <xf numFmtId="3" fontId="35" fillId="0" borderId="89" xfId="3" applyNumberFormat="1" applyFont="1" applyBorder="1"/>
    <xf numFmtId="3" fontId="4" fillId="0" borderId="90" xfId="11" applyNumberFormat="1" applyFont="1" applyFill="1" applyBorder="1" applyAlignment="1">
      <alignment wrapText="1"/>
    </xf>
    <xf numFmtId="3" fontId="35" fillId="0" borderId="3" xfId="3" applyNumberFormat="1" applyFont="1" applyBorder="1"/>
    <xf numFmtId="3" fontId="35" fillId="0" borderId="38" xfId="3" applyNumberFormat="1" applyFont="1" applyBorder="1"/>
    <xf numFmtId="3" fontId="4" fillId="0" borderId="91" xfId="11" applyNumberFormat="1" applyFont="1" applyFill="1" applyBorder="1" applyAlignment="1">
      <alignment wrapText="1"/>
    </xf>
    <xf numFmtId="3" fontId="4" fillId="0" borderId="92" xfId="11" applyNumberFormat="1" applyFont="1" applyFill="1" applyBorder="1" applyAlignment="1">
      <alignment wrapText="1"/>
    </xf>
    <xf numFmtId="3" fontId="35" fillId="0" borderId="60" xfId="3" applyNumberFormat="1" applyFont="1" applyBorder="1"/>
    <xf numFmtId="3" fontId="4" fillId="0" borderId="19" xfId="11" applyNumberFormat="1" applyFont="1" applyFill="1" applyBorder="1" applyAlignment="1">
      <alignment wrapText="1"/>
    </xf>
    <xf numFmtId="3" fontId="35" fillId="0" borderId="22" xfId="3" applyNumberFormat="1" applyFont="1" applyBorder="1"/>
    <xf numFmtId="3" fontId="4" fillId="0" borderId="46" xfId="11" applyNumberFormat="1" applyFont="1" applyFill="1" applyBorder="1" applyAlignment="1">
      <alignment wrapText="1"/>
    </xf>
    <xf numFmtId="3" fontId="4" fillId="0" borderId="93" xfId="11" applyNumberFormat="1" applyFont="1" applyFill="1" applyBorder="1" applyAlignment="1">
      <alignment wrapText="1"/>
    </xf>
    <xf numFmtId="164" fontId="4" fillId="0" borderId="94" xfId="10" applyFont="1" applyFill="1" applyBorder="1">
      <alignment wrapText="1"/>
    </xf>
    <xf numFmtId="3" fontId="35" fillId="0" borderId="54" xfId="3" applyNumberFormat="1" applyFont="1" applyBorder="1"/>
    <xf numFmtId="3" fontId="4" fillId="0" borderId="95" xfId="11" applyNumberFormat="1" applyFont="1" applyFill="1" applyBorder="1" applyAlignment="1">
      <alignment wrapText="1"/>
    </xf>
    <xf numFmtId="3" fontId="35" fillId="0" borderId="24" xfId="3" applyNumberFormat="1" applyFont="1" applyBorder="1"/>
    <xf numFmtId="3" fontId="35" fillId="0" borderId="25" xfId="3" applyNumberFormat="1" applyFont="1" applyBorder="1"/>
    <xf numFmtId="0" fontId="42" fillId="0" borderId="0" xfId="2"/>
    <xf numFmtId="164" fontId="2" fillId="0" borderId="15" xfId="11" applyFont="1" applyFill="1" applyBorder="1" applyAlignment="1">
      <alignment wrapText="1"/>
    </xf>
    <xf numFmtId="164" fontId="2" fillId="0" borderId="7" xfId="11" applyFont="1" applyFill="1" applyBorder="1" applyAlignment="1">
      <alignment wrapText="1"/>
    </xf>
    <xf numFmtId="164" fontId="2" fillId="0" borderId="56" xfId="11" applyFont="1" applyFill="1" applyBorder="1" applyAlignment="1">
      <alignment wrapText="1"/>
    </xf>
    <xf numFmtId="164" fontId="2" fillId="0" borderId="21" xfId="11" applyFont="1" applyFill="1" applyBorder="1" applyAlignment="1">
      <alignment wrapText="1"/>
    </xf>
    <xf numFmtId="164" fontId="2" fillId="6" borderId="7" xfId="11" applyFont="1" applyFill="1" applyBorder="1" applyAlignment="1">
      <alignment wrapText="1"/>
    </xf>
    <xf numFmtId="164" fontId="2" fillId="0" borderId="10" xfId="11" applyFont="1" applyFill="1" applyBorder="1" applyAlignment="1">
      <alignment wrapText="1"/>
    </xf>
    <xf numFmtId="3" fontId="21" fillId="0" borderId="22" xfId="3" applyNumberFormat="1" applyFont="1" applyBorder="1" applyAlignment="1">
      <alignment horizontal="center" vertical="center"/>
    </xf>
    <xf numFmtId="3" fontId="21" fillId="0" borderId="25" xfId="3" applyNumberFormat="1" applyFont="1" applyBorder="1" applyAlignment="1">
      <alignment horizontal="center" vertical="center"/>
    </xf>
    <xf numFmtId="3" fontId="2" fillId="0" borderId="89" xfId="9" applyNumberFormat="1" applyFont="1" applyFill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top" wrapText="1"/>
    </xf>
    <xf numFmtId="3" fontId="2" fillId="0" borderId="58" xfId="9" applyNumberFormat="1" applyFont="1" applyFill="1" applyBorder="1" applyAlignment="1">
      <alignment horizontal="center" vertical="center" wrapText="1"/>
    </xf>
    <xf numFmtId="3" fontId="2" fillId="0" borderId="115" xfId="9" applyNumberFormat="1" applyFont="1" applyFill="1" applyBorder="1" applyAlignment="1">
      <alignment horizontal="center" vertical="center" wrapText="1"/>
    </xf>
    <xf numFmtId="3" fontId="2" fillId="0" borderId="55" xfId="0" applyNumberFormat="1" applyFont="1" applyFill="1" applyBorder="1" applyAlignment="1">
      <alignment horizontal="right" vertical="top" wrapText="1"/>
    </xf>
    <xf numFmtId="165" fontId="2" fillId="0" borderId="32" xfId="0" applyNumberFormat="1" applyFont="1" applyFill="1" applyBorder="1" applyAlignment="1">
      <alignment horizontal="right"/>
    </xf>
    <xf numFmtId="3" fontId="2" fillId="0" borderId="30" xfId="0" applyNumberFormat="1" applyFont="1" applyFill="1" applyBorder="1" applyAlignment="1">
      <alignment horizontal="right" vertical="top" wrapText="1"/>
    </xf>
    <xf numFmtId="0" fontId="14" fillId="0" borderId="0" xfId="0" applyFont="1" applyAlignment="1">
      <alignment horizontal="center"/>
    </xf>
    <xf numFmtId="0" fontId="8" fillId="0" borderId="24" xfId="0" applyFont="1" applyBorder="1" applyAlignment="1">
      <alignment horizontal="center" vertical="top" wrapText="1"/>
    </xf>
    <xf numFmtId="164" fontId="2" fillId="0" borderId="116" xfId="11" applyFont="1" applyFill="1" applyBorder="1" applyAlignment="1">
      <alignment wrapText="1"/>
    </xf>
    <xf numFmtId="0" fontId="14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3" fontId="21" fillId="0" borderId="0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3" fontId="2" fillId="0" borderId="0" xfId="9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10" fontId="4" fillId="7" borderId="62" xfId="18" applyNumberFormat="1" applyFont="1" applyFill="1" applyBorder="1"/>
    <xf numFmtId="10" fontId="4" fillId="7" borderId="96" xfId="18" applyNumberFormat="1" applyFont="1" applyFill="1" applyBorder="1"/>
    <xf numFmtId="10" fontId="32" fillId="0" borderId="64" xfId="18" applyNumberFormat="1" applyFont="1" applyBorder="1"/>
    <xf numFmtId="10" fontId="32" fillId="0" borderId="97" xfId="18" applyNumberFormat="1" applyFont="1" applyBorder="1"/>
    <xf numFmtId="10" fontId="4" fillId="0" borderId="64" xfId="18" applyNumberFormat="1" applyFont="1" applyFill="1" applyBorder="1" applyAlignment="1">
      <alignment vertical="center"/>
    </xf>
    <xf numFmtId="10" fontId="4" fillId="0" borderId="97" xfId="18" applyNumberFormat="1" applyFont="1" applyFill="1" applyBorder="1" applyAlignment="1">
      <alignment vertical="center"/>
    </xf>
    <xf numFmtId="10" fontId="4" fillId="7" borderId="62" xfId="18" applyNumberFormat="1" applyFont="1" applyFill="1" applyBorder="1" applyAlignment="1">
      <alignment vertical="center"/>
    </xf>
    <xf numFmtId="10" fontId="57" fillId="0" borderId="0" xfId="18" applyNumberFormat="1" applyFont="1" applyFill="1" applyBorder="1"/>
    <xf numFmtId="10" fontId="4" fillId="7" borderId="96" xfId="18" applyNumberFormat="1" applyFont="1" applyFill="1" applyBorder="1" applyAlignment="1">
      <alignment vertical="center"/>
    </xf>
    <xf numFmtId="10" fontId="4" fillId="0" borderId="64" xfId="18" applyNumberFormat="1" applyFont="1" applyFill="1" applyBorder="1"/>
    <xf numFmtId="10" fontId="32" fillId="0" borderId="0" xfId="18" applyNumberFormat="1" applyFont="1" applyFill="1" applyBorder="1"/>
    <xf numFmtId="10" fontId="4" fillId="0" borderId="97" xfId="18" applyNumberFormat="1" applyFont="1" applyFill="1" applyBorder="1"/>
    <xf numFmtId="10" fontId="32" fillId="0" borderId="64" xfId="18" applyNumberFormat="1" applyFont="1" applyFill="1" applyBorder="1"/>
    <xf numFmtId="10" fontId="32" fillId="0" borderId="97" xfId="18" applyNumberFormat="1" applyFont="1" applyFill="1" applyBorder="1" applyAlignment="1">
      <alignment vertical="center"/>
    </xf>
    <xf numFmtId="10" fontId="32" fillId="7" borderId="62" xfId="18" applyNumberFormat="1" applyFont="1" applyFill="1" applyBorder="1" applyAlignment="1">
      <alignment vertical="center"/>
    </xf>
    <xf numFmtId="10" fontId="32" fillId="0" borderId="97" xfId="18" applyNumberFormat="1" applyFont="1" applyFill="1" applyBorder="1"/>
    <xf numFmtId="10" fontId="32" fillId="5" borderId="64" xfId="18" applyNumberFormat="1" applyFont="1" applyFill="1" applyBorder="1" applyAlignment="1"/>
    <xf numFmtId="10" fontId="32" fillId="5" borderId="97" xfId="18" applyNumberFormat="1" applyFont="1" applyFill="1" applyBorder="1" applyAlignment="1">
      <alignment vertical="top"/>
    </xf>
    <xf numFmtId="10" fontId="32" fillId="5" borderId="0" xfId="18" applyNumberFormat="1" applyFont="1" applyFill="1" applyBorder="1"/>
    <xf numFmtId="10" fontId="2" fillId="0" borderId="0" xfId="18" applyNumberFormat="1" applyBorder="1"/>
    <xf numFmtId="10" fontId="2" fillId="0" borderId="0" xfId="18" applyNumberFormat="1" applyFill="1" applyBorder="1"/>
    <xf numFmtId="0" fontId="45" fillId="0" borderId="0" xfId="0" applyFont="1"/>
    <xf numFmtId="0" fontId="46" fillId="0" borderId="0" xfId="0" applyFont="1"/>
    <xf numFmtId="0" fontId="36" fillId="0" borderId="0" xfId="0" applyFont="1"/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0" fontId="49" fillId="0" borderId="0" xfId="0" applyNumberFormat="1" applyFont="1"/>
    <xf numFmtId="0" fontId="43" fillId="0" borderId="0" xfId="0" applyFont="1"/>
    <xf numFmtId="14" fontId="37" fillId="0" borderId="0" xfId="0" applyNumberFormat="1" applyFont="1"/>
    <xf numFmtId="0" fontId="50" fillId="0" borderId="0" xfId="0" applyNumberFormat="1" applyFont="1"/>
    <xf numFmtId="0" fontId="39" fillId="0" borderId="0" xfId="0" applyFont="1"/>
    <xf numFmtId="0" fontId="29" fillId="0" borderId="0" xfId="0" applyNumberFormat="1" applyFont="1"/>
    <xf numFmtId="0" fontId="0" fillId="0" borderId="0" xfId="0" applyFill="1"/>
    <xf numFmtId="0" fontId="0" fillId="0" borderId="0" xfId="0" applyBorder="1"/>
    <xf numFmtId="0" fontId="4" fillId="7" borderId="57" xfId="0" applyFont="1" applyFill="1" applyBorder="1" applyAlignment="1">
      <alignment vertical="center"/>
    </xf>
    <xf numFmtId="0" fontId="4" fillId="7" borderId="63" xfId="0" applyFont="1" applyFill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7" borderId="57" xfId="0" applyFont="1" applyFill="1" applyBorder="1"/>
    <xf numFmtId="0" fontId="4" fillId="0" borderId="0" xfId="0" applyFont="1" applyAlignment="1">
      <alignment horizontal="left" vertical="top"/>
    </xf>
    <xf numFmtId="0" fontId="32" fillId="0" borderId="60" xfId="0" applyFont="1" applyBorder="1"/>
    <xf numFmtId="0" fontId="32" fillId="0" borderId="61" xfId="0" applyFont="1" applyBorder="1"/>
    <xf numFmtId="0" fontId="33" fillId="0" borderId="0" xfId="0" applyFont="1"/>
    <xf numFmtId="0" fontId="4" fillId="0" borderId="0" xfId="0" applyFont="1"/>
    <xf numFmtId="0" fontId="4" fillId="0" borderId="60" xfId="0" applyFont="1" applyFill="1" applyBorder="1" applyAlignment="1">
      <alignment vertical="center"/>
    </xf>
    <xf numFmtId="0" fontId="4" fillId="0" borderId="61" xfId="0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57" fillId="0" borderId="0" xfId="0" applyFont="1" applyFill="1" applyBorder="1"/>
    <xf numFmtId="0" fontId="4" fillId="7" borderId="63" xfId="0" applyFont="1" applyFill="1" applyBorder="1" applyAlignment="1">
      <alignment vertical="center"/>
    </xf>
    <xf numFmtId="0" fontId="58" fillId="0" borderId="0" xfId="0" applyFont="1" applyAlignment="1">
      <alignment horizontal="center"/>
    </xf>
    <xf numFmtId="0" fontId="28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/>
    <xf numFmtId="0" fontId="33" fillId="0" borderId="0" xfId="0" applyFont="1" applyFill="1"/>
    <xf numFmtId="0" fontId="4" fillId="0" borderId="0" xfId="0" applyFont="1" applyAlignment="1">
      <alignment horizontal="center" vertical="top"/>
    </xf>
    <xf numFmtId="0" fontId="30" fillId="0" borderId="0" xfId="0" applyFont="1" applyFill="1" applyBorder="1" applyAlignment="1"/>
    <xf numFmtId="0" fontId="32" fillId="0" borderId="0" xfId="0" applyFont="1" applyFill="1" applyBorder="1"/>
    <xf numFmtId="0" fontId="30" fillId="0" borderId="60" xfId="0" applyFont="1" applyFill="1" applyBorder="1" applyAlignment="1"/>
    <xf numFmtId="0" fontId="0" fillId="0" borderId="64" xfId="0" applyBorder="1"/>
    <xf numFmtId="0" fontId="4" fillId="0" borderId="0" xfId="0" applyFont="1" applyFill="1" applyAlignment="1">
      <alignment horizontal="left" vertical="top"/>
    </xf>
    <xf numFmtId="0" fontId="32" fillId="0" borderId="60" xfId="0" applyFont="1" applyFill="1" applyBorder="1"/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32" fillId="0" borderId="61" xfId="0" applyFont="1" applyFill="1" applyBorder="1" applyAlignment="1">
      <alignment vertical="center"/>
    </xf>
    <xf numFmtId="0" fontId="28" fillId="6" borderId="0" xfId="0" applyFont="1" applyFill="1" applyBorder="1" applyAlignment="1">
      <alignment horizontal="left" vertical="center" wrapText="1"/>
    </xf>
    <xf numFmtId="0" fontId="0" fillId="6" borderId="0" xfId="0" applyFill="1" applyBorder="1" applyAlignment="1"/>
    <xf numFmtId="0" fontId="32" fillId="7" borderId="57" xfId="0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left"/>
    </xf>
    <xf numFmtId="0" fontId="32" fillId="5" borderId="60" xfId="0" applyFont="1" applyFill="1" applyBorder="1"/>
    <xf numFmtId="0" fontId="4" fillId="0" borderId="0" xfId="0" applyFont="1" applyBorder="1" applyAlignment="1">
      <alignment horizontal="center" vertical="top"/>
    </xf>
    <xf numFmtId="0" fontId="32" fillId="5" borderId="61" xfId="0" applyFont="1" applyFill="1" applyBorder="1"/>
    <xf numFmtId="0" fontId="0" fillId="0" borderId="0" xfId="0" applyFill="1" applyAlignment="1">
      <alignment horizontal="center"/>
    </xf>
    <xf numFmtId="0" fontId="28" fillId="5" borderId="58" xfId="0" applyFont="1" applyFill="1" applyBorder="1" applyAlignment="1">
      <alignment horizontal="left" vertical="top"/>
    </xf>
    <xf numFmtId="0" fontId="28" fillId="5" borderId="59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2" fillId="5" borderId="60" xfId="0" applyFont="1" applyFill="1" applyBorder="1" applyAlignment="1"/>
    <xf numFmtId="0" fontId="4" fillId="0" borderId="0" xfId="0" applyFont="1" applyAlignment="1">
      <alignment horizontal="left" vertical="center"/>
    </xf>
    <xf numFmtId="0" fontId="32" fillId="5" borderId="61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2" fillId="5" borderId="0" xfId="0" applyFont="1" applyFill="1" applyBorder="1"/>
    <xf numFmtId="0" fontId="30" fillId="0" borderId="58" xfId="0" applyFont="1" applyBorder="1" applyAlignment="1">
      <alignment vertical="center" wrapText="1"/>
    </xf>
    <xf numFmtId="0" fontId="30" fillId="0" borderId="59" xfId="0" applyFont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0" fontId="41" fillId="0" borderId="0" xfId="0" applyFont="1"/>
    <xf numFmtId="0" fontId="30" fillId="0" borderId="0" xfId="0" applyFont="1"/>
    <xf numFmtId="0" fontId="40" fillId="0" borderId="0" xfId="0" applyFont="1"/>
    <xf numFmtId="0" fontId="61" fillId="0" borderId="0" xfId="0" applyFont="1" applyAlignment="1">
      <alignment horizontal="left"/>
    </xf>
    <xf numFmtId="0" fontId="30" fillId="0" borderId="0" xfId="0" applyFont="1" applyFill="1" applyBorder="1" applyAlignment="1">
      <alignment horizontal="center" vertical="center"/>
    </xf>
    <xf numFmtId="0" fontId="63" fillId="0" borderId="0" xfId="0" applyFont="1" applyFill="1" applyAlignment="1"/>
    <xf numFmtId="0" fontId="66" fillId="0" borderId="0" xfId="0" applyFont="1" applyFill="1"/>
    <xf numFmtId="0" fontId="64" fillId="0" borderId="0" xfId="0" applyFont="1" applyFill="1" applyAlignment="1"/>
    <xf numFmtId="0" fontId="63" fillId="0" borderId="0" xfId="0" applyFont="1" applyFill="1"/>
    <xf numFmtId="49" fontId="51" fillId="0" borderId="0" xfId="0" applyNumberFormat="1" applyFont="1" applyFill="1" applyBorder="1" applyAlignment="1" applyProtection="1">
      <alignment horizontal="left"/>
      <protection locked="0"/>
    </xf>
    <xf numFmtId="0" fontId="65" fillId="0" borderId="0" xfId="0" applyFont="1" applyFill="1"/>
    <xf numFmtId="0" fontId="61" fillId="0" borderId="0" xfId="0" applyFont="1" applyFill="1" applyAlignment="1">
      <alignment horizontal="left"/>
    </xf>
    <xf numFmtId="0" fontId="62" fillId="0" borderId="0" xfId="0" applyFont="1" applyFill="1" applyAlignment="1"/>
    <xf numFmtId="0" fontId="44" fillId="0" borderId="0" xfId="0" applyFont="1"/>
    <xf numFmtId="0" fontId="65" fillId="0" borderId="0" xfId="0" applyFont="1"/>
    <xf numFmtId="0" fontId="0" fillId="0" borderId="0" xfId="0" applyFill="1" applyBorder="1"/>
    <xf numFmtId="0" fontId="2" fillId="0" borderId="1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justify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justify" vertical="top" wrapText="1"/>
    </xf>
    <xf numFmtId="0" fontId="2" fillId="0" borderId="114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2" fillId="0" borderId="107" xfId="0" applyFont="1" applyBorder="1" applyAlignment="1">
      <alignment horizontal="center" vertical="top" wrapText="1"/>
    </xf>
    <xf numFmtId="3" fontId="2" fillId="0" borderId="119" xfId="9" applyNumberFormat="1" applyFont="1" applyFill="1" applyBorder="1" applyAlignment="1">
      <alignment horizontal="center" vertical="center" wrapText="1"/>
    </xf>
    <xf numFmtId="3" fontId="2" fillId="0" borderId="83" xfId="9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0" fontId="2" fillId="0" borderId="22" xfId="0" applyFont="1" applyBorder="1" applyAlignment="1">
      <alignment horizontal="center" vertical="top" wrapText="1"/>
    </xf>
    <xf numFmtId="0" fontId="1" fillId="0" borderId="0" xfId="2" applyFont="1"/>
    <xf numFmtId="0" fontId="14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/>
    <xf numFmtId="0" fontId="8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07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right"/>
    </xf>
    <xf numFmtId="0" fontId="8" fillId="0" borderId="0" xfId="5" applyFont="1" applyFill="1" applyBorder="1"/>
    <xf numFmtId="0" fontId="8" fillId="0" borderId="0" xfId="5" applyFont="1" applyFill="1" applyBorder="1" applyAlignment="1">
      <alignment horizontal="center" vertical="center" wrapText="1"/>
    </xf>
    <xf numFmtId="0" fontId="17" fillId="0" borderId="0" xfId="5" applyFont="1" applyFill="1" applyBorder="1"/>
    <xf numFmtId="3" fontId="5" fillId="0" borderId="0" xfId="11" applyNumberFormat="1" applyFont="1" applyFill="1" applyBorder="1" applyAlignment="1">
      <alignment wrapText="1"/>
    </xf>
    <xf numFmtId="164" fontId="4" fillId="0" borderId="0" xfId="11" applyFont="1" applyFill="1" applyBorder="1" applyAlignment="1">
      <alignment wrapText="1"/>
    </xf>
    <xf numFmtId="0" fontId="16" fillId="0" borderId="0" xfId="5" applyFont="1" applyFill="1" applyBorder="1"/>
    <xf numFmtId="3" fontId="4" fillId="0" borderId="0" xfId="11" applyNumberFormat="1" applyFont="1" applyFill="1" applyBorder="1" applyAlignment="1">
      <alignment wrapText="1"/>
    </xf>
    <xf numFmtId="3" fontId="4" fillId="0" borderId="0" xfId="9" applyNumberFormat="1" applyFont="1" applyFill="1" applyBorder="1" applyAlignment="1">
      <alignment wrapText="1"/>
    </xf>
    <xf numFmtId="164" fontId="4" fillId="0" borderId="0" xfId="9" applyFont="1" applyFill="1" applyBorder="1" applyAlignment="1">
      <alignment wrapText="1"/>
    </xf>
    <xf numFmtId="3" fontId="35" fillId="0" borderId="0" xfId="3" applyNumberFormat="1" applyFont="1" applyBorder="1"/>
    <xf numFmtId="164" fontId="4" fillId="0" borderId="0" xfId="10" applyFont="1" applyFill="1" applyBorder="1">
      <alignment wrapText="1"/>
    </xf>
    <xf numFmtId="14" fontId="15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top" wrapText="1"/>
    </xf>
    <xf numFmtId="0" fontId="14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2" fillId="0" borderId="107" xfId="0" applyFont="1" applyBorder="1" applyAlignment="1">
      <alignment horizontal="center" vertical="top" wrapText="1"/>
    </xf>
    <xf numFmtId="0" fontId="67" fillId="0" borderId="0" xfId="0" applyFont="1" applyFill="1"/>
    <xf numFmtId="0" fontId="41" fillId="0" borderId="0" xfId="0" applyFont="1" applyFill="1"/>
    <xf numFmtId="0" fontId="41" fillId="0" borderId="0" xfId="0" applyFont="1" applyFill="1" applyAlignment="1">
      <alignment horizontal="left"/>
    </xf>
    <xf numFmtId="0" fontId="2" fillId="0" borderId="107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69" fillId="0" borderId="0" xfId="0" applyFont="1" applyAlignment="1">
      <alignment horizontal="left" wrapText="1"/>
    </xf>
    <xf numFmtId="0" fontId="70" fillId="0" borderId="0" xfId="0" applyFont="1" applyAlignment="1">
      <alignment horizontal="center" wrapText="1"/>
    </xf>
    <xf numFmtId="0" fontId="67" fillId="0" borderId="0" xfId="4" applyFont="1"/>
    <xf numFmtId="0" fontId="71" fillId="0" borderId="0" xfId="1" applyFont="1" applyAlignment="1" applyProtection="1"/>
    <xf numFmtId="0" fontId="68" fillId="0" borderId="0" xfId="2" applyFont="1"/>
    <xf numFmtId="0" fontId="30" fillId="0" borderId="58" xfId="0" applyFont="1" applyFill="1" applyBorder="1" applyAlignment="1">
      <alignment vertical="center" wrapText="1"/>
    </xf>
    <xf numFmtId="0" fontId="30" fillId="0" borderId="59" xfId="0" applyFont="1" applyFill="1" applyBorder="1" applyAlignment="1">
      <alignment vertical="center" wrapText="1"/>
    </xf>
    <xf numFmtId="0" fontId="2" fillId="0" borderId="0" xfId="0" applyFont="1" applyBorder="1"/>
    <xf numFmtId="0" fontId="4" fillId="0" borderId="0" xfId="0" applyFont="1" applyFill="1" applyBorder="1"/>
    <xf numFmtId="10" fontId="4" fillId="0" borderId="0" xfId="18" applyNumberFormat="1" applyFont="1" applyFill="1" applyBorder="1"/>
    <xf numFmtId="0" fontId="2" fillId="0" borderId="0" xfId="4" applyFont="1"/>
    <xf numFmtId="0" fontId="72" fillId="0" borderId="0" xfId="1" applyFont="1" applyAlignment="1" applyProtection="1"/>
    <xf numFmtId="0" fontId="2" fillId="0" borderId="0" xfId="4" applyFont="1" applyAlignment="1">
      <alignment horizontal="right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49" fontId="30" fillId="7" borderId="98" xfId="0" applyNumberFormat="1" applyFont="1" applyFill="1" applyBorder="1" applyAlignment="1">
      <alignment horizontal="left" vertical="center" wrapText="1"/>
    </xf>
    <xf numFmtId="49" fontId="30" fillId="7" borderId="99" xfId="0" applyNumberFormat="1" applyFont="1" applyFill="1" applyBorder="1" applyAlignment="1">
      <alignment horizontal="left" vertical="center" wrapText="1"/>
    </xf>
    <xf numFmtId="0" fontId="30" fillId="0" borderId="58" xfId="0" applyFont="1" applyBorder="1" applyAlignment="1">
      <alignment horizontal="left" vertical="center" wrapText="1"/>
    </xf>
    <xf numFmtId="0" fontId="30" fillId="0" borderId="59" xfId="0" applyFont="1" applyBorder="1" applyAlignment="1">
      <alignment horizontal="left" vertical="center" wrapText="1"/>
    </xf>
    <xf numFmtId="0" fontId="28" fillId="6" borderId="58" xfId="0" applyFont="1" applyFill="1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30" fillId="7" borderId="98" xfId="0" applyFont="1" applyFill="1" applyBorder="1" applyAlignment="1">
      <alignment horizontal="center" vertical="center" wrapText="1"/>
    </xf>
    <xf numFmtId="0" fontId="0" fillId="7" borderId="103" xfId="0" applyFill="1" applyBorder="1"/>
    <xf numFmtId="0" fontId="0" fillId="7" borderId="99" xfId="0" applyFill="1" applyBorder="1"/>
    <xf numFmtId="0" fontId="0" fillId="7" borderId="57" xfId="0" applyFill="1" applyBorder="1"/>
    <xf numFmtId="0" fontId="0" fillId="7" borderId="0" xfId="0" applyFill="1"/>
    <xf numFmtId="0" fontId="0" fillId="7" borderId="62" xfId="0" applyFill="1" applyBorder="1"/>
    <xf numFmtId="0" fontId="0" fillId="7" borderId="63" xfId="0" applyFill="1" applyBorder="1"/>
    <xf numFmtId="0" fontId="0" fillId="7" borderId="104" xfId="0" applyFill="1" applyBorder="1"/>
    <xf numFmtId="0" fontId="0" fillId="7" borderId="96" xfId="0" applyFill="1" applyBorder="1"/>
    <xf numFmtId="0" fontId="30" fillId="0" borderId="58" xfId="0" applyFont="1" applyFill="1" applyBorder="1" applyAlignment="1">
      <alignment vertical="center" wrapText="1"/>
    </xf>
    <xf numFmtId="0" fontId="30" fillId="0" borderId="59" xfId="0" applyFont="1" applyFill="1" applyBorder="1" applyAlignment="1">
      <alignment vertical="center" wrapText="1"/>
    </xf>
    <xf numFmtId="0" fontId="55" fillId="0" borderId="0" xfId="0" applyFont="1" applyFill="1" applyBorder="1" applyAlignment="1">
      <alignment wrapText="1"/>
    </xf>
    <xf numFmtId="0" fontId="56" fillId="0" borderId="0" xfId="0" applyFont="1" applyBorder="1" applyAlignment="1">
      <alignment wrapText="1"/>
    </xf>
    <xf numFmtId="0" fontId="4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8" fillId="0" borderId="58" xfId="0" applyFont="1" applyFill="1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28" fillId="7" borderId="98" xfId="0" applyFont="1" applyFill="1" applyBorder="1" applyAlignment="1">
      <alignment horizontal="left" vertical="center" wrapText="1"/>
    </xf>
    <xf numFmtId="0" fontId="28" fillId="7" borderId="99" xfId="0" applyFont="1" applyFill="1" applyBorder="1" applyAlignment="1">
      <alignment horizontal="left" vertical="center" wrapText="1"/>
    </xf>
    <xf numFmtId="0" fontId="0" fillId="0" borderId="59" xfId="0" applyBorder="1" applyAlignment="1"/>
    <xf numFmtId="0" fontId="4" fillId="0" borderId="117" xfId="0" applyFont="1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30" fillId="7" borderId="98" xfId="0" applyFont="1" applyFill="1" applyBorder="1" applyAlignment="1">
      <alignment horizontal="left" vertical="center" wrapText="1"/>
    </xf>
    <xf numFmtId="0" fontId="30" fillId="7" borderId="99" xfId="0" applyFont="1" applyFill="1" applyBorder="1" applyAlignment="1">
      <alignment horizontal="left" vertical="center"/>
    </xf>
    <xf numFmtId="0" fontId="34" fillId="7" borderId="100" xfId="0" applyFont="1" applyFill="1" applyBorder="1" applyAlignment="1">
      <alignment horizontal="center" vertical="center" textRotation="90"/>
    </xf>
    <xf numFmtId="0" fontId="23" fillId="7" borderId="101" xfId="0" applyFont="1" applyFill="1" applyBorder="1" applyAlignment="1"/>
    <xf numFmtId="0" fontId="23" fillId="7" borderId="102" xfId="0" applyFont="1" applyFill="1" applyBorder="1" applyAlignment="1"/>
    <xf numFmtId="0" fontId="30" fillId="0" borderId="58" xfId="0" applyFont="1" applyFill="1" applyBorder="1" applyAlignment="1">
      <alignment horizontal="left" vertical="center" wrapText="1"/>
    </xf>
    <xf numFmtId="0" fontId="30" fillId="0" borderId="59" xfId="0" applyFont="1" applyFill="1" applyBorder="1" applyAlignment="1">
      <alignment horizontal="left" vertical="center" wrapText="1"/>
    </xf>
    <xf numFmtId="0" fontId="53" fillId="7" borderId="98" xfId="0" applyFont="1" applyFill="1" applyBorder="1" applyAlignment="1">
      <alignment horizontal="left" vertical="center" wrapText="1"/>
    </xf>
    <xf numFmtId="0" fontId="54" fillId="7" borderId="99" xfId="0" applyFont="1" applyFill="1" applyBorder="1" applyAlignment="1">
      <alignment horizontal="left" vertical="center" wrapText="1"/>
    </xf>
    <xf numFmtId="0" fontId="0" fillId="7" borderId="99" xfId="0" applyFill="1" applyBorder="1" applyAlignment="1">
      <alignment horizontal="left" vertical="center" wrapText="1"/>
    </xf>
    <xf numFmtId="0" fontId="0" fillId="7" borderId="57" xfId="0" applyFill="1" applyBorder="1" applyAlignment="1">
      <alignment horizontal="left" vertical="center" wrapText="1"/>
    </xf>
    <xf numFmtId="0" fontId="0" fillId="7" borderId="62" xfId="0" applyFill="1" applyBorder="1" applyAlignment="1">
      <alignment horizontal="left" vertical="center" wrapText="1"/>
    </xf>
    <xf numFmtId="0" fontId="4" fillId="0" borderId="101" xfId="0" applyFont="1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28" fillId="0" borderId="58" xfId="0" applyFont="1" applyBorder="1" applyAlignment="1">
      <alignment horizontal="left" vertical="center" wrapText="1"/>
    </xf>
    <xf numFmtId="0" fontId="0" fillId="0" borderId="59" xfId="0" applyBorder="1" applyAlignment="1">
      <alignment horizontal="left" vertical="center"/>
    </xf>
    <xf numFmtId="0" fontId="14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14" fontId="15" fillId="0" borderId="0" xfId="0" applyNumberFormat="1" applyFont="1" applyBorder="1" applyAlignment="1">
      <alignment horizontal="center"/>
    </xf>
    <xf numFmtId="0" fontId="2" fillId="0" borderId="14" xfId="0" applyFont="1" applyBorder="1" applyAlignment="1">
      <alignment horizontal="justify" vertical="top" wrapText="1"/>
    </xf>
    <xf numFmtId="0" fontId="2" fillId="0" borderId="118" xfId="0" applyFont="1" applyBorder="1" applyAlignment="1">
      <alignment horizontal="justify" vertical="top" wrapText="1"/>
    </xf>
    <xf numFmtId="0" fontId="2" fillId="0" borderId="107" xfId="0" applyFont="1" applyBorder="1" applyAlignment="1">
      <alignment horizontal="center" vertical="top" wrapText="1"/>
    </xf>
    <xf numFmtId="0" fontId="2" fillId="0" borderId="11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top" wrapText="1"/>
    </xf>
    <xf numFmtId="0" fontId="2" fillId="0" borderId="108" xfId="0" applyFont="1" applyBorder="1"/>
    <xf numFmtId="0" fontId="2" fillId="0" borderId="105" xfId="0" applyFont="1" applyBorder="1" applyAlignment="1">
      <alignment vertical="top" wrapText="1"/>
    </xf>
    <xf numFmtId="0" fontId="2" fillId="0" borderId="105" xfId="0" applyFont="1" applyBorder="1"/>
    <xf numFmtId="0" fontId="2" fillId="0" borderId="106" xfId="0" applyFont="1" applyBorder="1"/>
    <xf numFmtId="0" fontId="2" fillId="0" borderId="23" xfId="0" applyFont="1" applyBorder="1" applyAlignment="1">
      <alignment horizontal="center" vertical="top" wrapText="1"/>
    </xf>
    <xf numFmtId="0" fontId="2" fillId="0" borderId="23" xfId="0" applyFont="1" applyBorder="1"/>
    <xf numFmtId="0" fontId="2" fillId="0" borderId="109" xfId="0" applyFont="1" applyBorder="1"/>
    <xf numFmtId="0" fontId="8" fillId="0" borderId="14" xfId="0" applyFont="1" applyBorder="1" applyAlignment="1">
      <alignment horizontal="justify" vertical="top" wrapText="1"/>
    </xf>
    <xf numFmtId="0" fontId="8" fillId="0" borderId="8" xfId="0" applyFont="1" applyBorder="1" applyAlignment="1">
      <alignment horizontal="justify" vertical="top" wrapText="1"/>
    </xf>
    <xf numFmtId="0" fontId="8" fillId="0" borderId="107" xfId="0" applyFont="1" applyBorder="1" applyAlignment="1">
      <alignment horizontal="center" vertical="top" wrapText="1"/>
    </xf>
    <xf numFmtId="0" fontId="8" fillId="0" borderId="113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/>
    <xf numFmtId="0" fontId="8" fillId="0" borderId="0" xfId="0" applyFont="1" applyBorder="1" applyAlignment="1">
      <alignment horizontal="center" vertical="top" wrapText="1"/>
    </xf>
    <xf numFmtId="0" fontId="8" fillId="0" borderId="108" xfId="0" applyFont="1" applyBorder="1"/>
    <xf numFmtId="0" fontId="8" fillId="0" borderId="105" xfId="0" applyFont="1" applyBorder="1" applyAlignment="1">
      <alignment vertical="top" wrapText="1"/>
    </xf>
    <xf numFmtId="0" fontId="8" fillId="0" borderId="105" xfId="0" applyFont="1" applyBorder="1"/>
    <xf numFmtId="0" fontId="8" fillId="0" borderId="106" xfId="0" applyFont="1" applyBorder="1"/>
    <xf numFmtId="0" fontId="8" fillId="0" borderId="23" xfId="0" applyFont="1" applyBorder="1" applyAlignment="1">
      <alignment horizontal="center" vertical="top" wrapText="1"/>
    </xf>
    <xf numFmtId="0" fontId="8" fillId="0" borderId="23" xfId="0" applyFont="1" applyBorder="1"/>
    <xf numFmtId="0" fontId="8" fillId="0" borderId="109" xfId="0" applyFont="1" applyBorder="1"/>
    <xf numFmtId="0" fontId="8" fillId="0" borderId="0" xfId="0" applyFont="1" applyBorder="1" applyAlignment="1">
      <alignment horizontal="justify" vertical="top" wrapText="1"/>
    </xf>
    <xf numFmtId="0" fontId="11" fillId="5" borderId="26" xfId="0" applyFont="1" applyFill="1" applyBorder="1" applyAlignment="1"/>
    <xf numFmtId="0" fontId="11" fillId="5" borderId="23" xfId="0" applyFont="1" applyFill="1" applyBorder="1" applyAlignment="1"/>
    <xf numFmtId="0" fontId="11" fillId="5" borderId="45" xfId="0" applyFont="1" applyFill="1" applyBorder="1" applyAlignment="1"/>
    <xf numFmtId="0" fontId="11" fillId="0" borderId="110" xfId="0" applyFont="1" applyFill="1" applyBorder="1" applyAlignment="1">
      <alignment vertical="top" wrapText="1"/>
    </xf>
    <xf numFmtId="0" fontId="11" fillId="0" borderId="52" xfId="0" applyFont="1" applyFill="1" applyBorder="1" applyAlignment="1">
      <alignment vertical="top" wrapText="1"/>
    </xf>
    <xf numFmtId="0" fontId="11" fillId="0" borderId="38" xfId="0" applyFont="1" applyFill="1" applyBorder="1" applyAlignment="1">
      <alignment vertical="top" wrapText="1"/>
    </xf>
    <xf numFmtId="0" fontId="11" fillId="5" borderId="111" xfId="0" applyFont="1" applyFill="1" applyBorder="1" applyAlignment="1">
      <alignment vertical="top" wrapText="1"/>
    </xf>
    <xf numFmtId="0" fontId="11" fillId="5" borderId="112" xfId="0" applyFont="1" applyFill="1" applyBorder="1" applyAlignment="1">
      <alignment vertical="top" wrapText="1"/>
    </xf>
    <xf numFmtId="0" fontId="11" fillId="5" borderId="37" xfId="0" applyFont="1" applyFill="1" applyBorder="1" applyAlignment="1">
      <alignment vertical="top" wrapText="1"/>
    </xf>
    <xf numFmtId="0" fontId="14" fillId="5" borderId="0" xfId="0" applyFont="1" applyFill="1" applyAlignment="1">
      <alignment horizontal="center"/>
    </xf>
    <xf numFmtId="0" fontId="24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9">
    <cellStyle name="=D:\WINNT\SYSTEM32\COMMAND.COM" xfId="16"/>
    <cellStyle name="Hypertextový odkaz" xfId="1" builtinId="8"/>
    <cellStyle name="Normální" xfId="0" builtinId="0"/>
    <cellStyle name="normální 2" xfId="2"/>
    <cellStyle name="normální 3" xfId="13"/>
    <cellStyle name="normální 4" xfId="15"/>
    <cellStyle name="Normální 5" xfId="17"/>
    <cellStyle name="normální_data_Maruška" xfId="3"/>
    <cellStyle name="normální_Hypotecka4Q07-prilohy" xfId="4"/>
    <cellStyle name="normální_List3" xfId="5"/>
    <cellStyle name="normální_MF_30_06_2003" xfId="6"/>
    <cellStyle name="procent 2" xfId="7"/>
    <cellStyle name="procent 3" xfId="8"/>
    <cellStyle name="procent 4" xfId="12"/>
    <cellStyle name="procent 5" xfId="14"/>
    <cellStyle name="Procenta 2" xfId="18"/>
    <cellStyle name="svetly_s" xfId="9"/>
    <cellStyle name="svetly_s_edit" xfId="10"/>
    <cellStyle name="tmavy_s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</xdr:row>
      <xdr:rowOff>76200</xdr:rowOff>
    </xdr:from>
    <xdr:to>
      <xdr:col>12</xdr:col>
      <xdr:colOff>499898</xdr:colOff>
      <xdr:row>30</xdr:row>
      <xdr:rowOff>600074</xdr:rowOff>
    </xdr:to>
    <xdr:pic>
      <xdr:nvPicPr>
        <xdr:cNvPr id="3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57200"/>
          <a:ext cx="7729373" cy="5857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20</xdr:row>
      <xdr:rowOff>76200</xdr:rowOff>
    </xdr:from>
    <xdr:to>
      <xdr:col>5</xdr:col>
      <xdr:colOff>0</xdr:colOff>
      <xdr:row>20</xdr:row>
      <xdr:rowOff>76200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676275" y="30003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43</xdr:row>
      <xdr:rowOff>104775</xdr:rowOff>
    </xdr:from>
    <xdr:to>
      <xdr:col>4</xdr:col>
      <xdr:colOff>9525</xdr:colOff>
      <xdr:row>43</xdr:row>
      <xdr:rowOff>104775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514350" y="6324600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44</xdr:row>
      <xdr:rowOff>104775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676275" y="1790700"/>
          <a:ext cx="0" cy="4733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>
          <a:off x="676275" y="17907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44</xdr:row>
      <xdr:rowOff>0</xdr:rowOff>
    </xdr:from>
    <xdr:to>
      <xdr:col>4</xdr:col>
      <xdr:colOff>9525</xdr:colOff>
      <xdr:row>65</xdr:row>
      <xdr:rowOff>0</xdr:rowOff>
    </xdr:to>
    <xdr:sp macro="" textlink="">
      <xdr:nvSpPr>
        <xdr:cNvPr id="6" name="Line 15"/>
        <xdr:cNvSpPr>
          <a:spLocks noChangeShapeType="1"/>
        </xdr:cNvSpPr>
      </xdr:nvSpPr>
      <xdr:spPr bwMode="auto">
        <a:xfrm>
          <a:off x="676275" y="6419850"/>
          <a:ext cx="0" cy="3648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50</xdr:row>
      <xdr:rowOff>0</xdr:rowOff>
    </xdr:from>
    <xdr:to>
      <xdr:col>5</xdr:col>
      <xdr:colOff>9525</xdr:colOff>
      <xdr:row>50</xdr:row>
      <xdr:rowOff>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>
          <a:off x="685800" y="74295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52</xdr:row>
      <xdr:rowOff>142875</xdr:rowOff>
    </xdr:from>
    <xdr:to>
      <xdr:col>4</xdr:col>
      <xdr:colOff>9525</xdr:colOff>
      <xdr:row>65</xdr:row>
      <xdr:rowOff>133350</xdr:rowOff>
    </xdr:to>
    <xdr:sp macro="" textlink="">
      <xdr:nvSpPr>
        <xdr:cNvPr id="8" name="Line 23"/>
        <xdr:cNvSpPr>
          <a:spLocks noChangeShapeType="1"/>
        </xdr:cNvSpPr>
      </xdr:nvSpPr>
      <xdr:spPr bwMode="auto">
        <a:xfrm flipH="1">
          <a:off x="676275" y="7867650"/>
          <a:ext cx="0" cy="2333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36</xdr:row>
      <xdr:rowOff>38100</xdr:rowOff>
    </xdr:from>
    <xdr:to>
      <xdr:col>5</xdr:col>
      <xdr:colOff>0</xdr:colOff>
      <xdr:row>36</xdr:row>
      <xdr:rowOff>38100</xdr:rowOff>
    </xdr:to>
    <xdr:sp macro="" textlink="">
      <xdr:nvSpPr>
        <xdr:cNvPr id="9" name="Line 31"/>
        <xdr:cNvSpPr>
          <a:spLocks noChangeShapeType="1"/>
        </xdr:cNvSpPr>
      </xdr:nvSpPr>
      <xdr:spPr bwMode="auto">
        <a:xfrm>
          <a:off x="676275" y="52863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66</xdr:row>
      <xdr:rowOff>0</xdr:rowOff>
    </xdr:from>
    <xdr:to>
      <xdr:col>4</xdr:col>
      <xdr:colOff>9525</xdr:colOff>
      <xdr:row>83</xdr:row>
      <xdr:rowOff>47625</xdr:rowOff>
    </xdr:to>
    <xdr:sp macro="" textlink="">
      <xdr:nvSpPr>
        <xdr:cNvPr id="10" name="Line 36"/>
        <xdr:cNvSpPr>
          <a:spLocks noChangeShapeType="1"/>
        </xdr:cNvSpPr>
      </xdr:nvSpPr>
      <xdr:spPr bwMode="auto">
        <a:xfrm flipH="1">
          <a:off x="676275" y="10220325"/>
          <a:ext cx="0" cy="2619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32</xdr:row>
      <xdr:rowOff>38100</xdr:rowOff>
    </xdr:from>
    <xdr:to>
      <xdr:col>4</xdr:col>
      <xdr:colOff>952500</xdr:colOff>
      <xdr:row>32</xdr:row>
      <xdr:rowOff>38100</xdr:rowOff>
    </xdr:to>
    <xdr:sp macro="" textlink="">
      <xdr:nvSpPr>
        <xdr:cNvPr id="11" name="Line 69"/>
        <xdr:cNvSpPr>
          <a:spLocks noChangeShapeType="1"/>
        </xdr:cNvSpPr>
      </xdr:nvSpPr>
      <xdr:spPr bwMode="auto">
        <a:xfrm flipV="1">
          <a:off x="685800" y="4705350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8</xdr:row>
      <xdr:rowOff>76200</xdr:rowOff>
    </xdr:from>
    <xdr:to>
      <xdr:col>4</xdr:col>
      <xdr:colOff>9525</xdr:colOff>
      <xdr:row>14</xdr:row>
      <xdr:rowOff>0</xdr:rowOff>
    </xdr:to>
    <xdr:sp macro="" textlink="">
      <xdr:nvSpPr>
        <xdr:cNvPr id="12" name="Line 99"/>
        <xdr:cNvSpPr>
          <a:spLocks noChangeShapeType="1"/>
        </xdr:cNvSpPr>
      </xdr:nvSpPr>
      <xdr:spPr bwMode="auto">
        <a:xfrm>
          <a:off x="676275" y="126682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8</xdr:row>
      <xdr:rowOff>76200</xdr:rowOff>
    </xdr:from>
    <xdr:to>
      <xdr:col>5</xdr:col>
      <xdr:colOff>0</xdr:colOff>
      <xdr:row>8</xdr:row>
      <xdr:rowOff>76200</xdr:rowOff>
    </xdr:to>
    <xdr:sp macro="" textlink="">
      <xdr:nvSpPr>
        <xdr:cNvPr id="13" name="Line 100"/>
        <xdr:cNvSpPr>
          <a:spLocks noChangeShapeType="1"/>
        </xdr:cNvSpPr>
      </xdr:nvSpPr>
      <xdr:spPr bwMode="auto">
        <a:xfrm>
          <a:off x="676275" y="12668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64</xdr:row>
      <xdr:rowOff>0</xdr:rowOff>
    </xdr:from>
    <xdr:to>
      <xdr:col>4</xdr:col>
      <xdr:colOff>9525</xdr:colOff>
      <xdr:row>65</xdr:row>
      <xdr:rowOff>0</xdr:rowOff>
    </xdr:to>
    <xdr:sp macro="" textlink="">
      <xdr:nvSpPr>
        <xdr:cNvPr id="14" name="Line 105"/>
        <xdr:cNvSpPr>
          <a:spLocks noChangeShapeType="1"/>
        </xdr:cNvSpPr>
      </xdr:nvSpPr>
      <xdr:spPr bwMode="auto">
        <a:xfrm>
          <a:off x="676275" y="987742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71</xdr:row>
      <xdr:rowOff>47625</xdr:rowOff>
    </xdr:from>
    <xdr:to>
      <xdr:col>5</xdr:col>
      <xdr:colOff>9525</xdr:colOff>
      <xdr:row>71</xdr:row>
      <xdr:rowOff>47625</xdr:rowOff>
    </xdr:to>
    <xdr:sp macro="" textlink="">
      <xdr:nvSpPr>
        <xdr:cNvPr id="15" name="Line 121"/>
        <xdr:cNvSpPr>
          <a:spLocks noChangeShapeType="1"/>
        </xdr:cNvSpPr>
      </xdr:nvSpPr>
      <xdr:spPr bwMode="auto">
        <a:xfrm>
          <a:off x="685800" y="110394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67</xdr:row>
      <xdr:rowOff>66675</xdr:rowOff>
    </xdr:from>
    <xdr:to>
      <xdr:col>5</xdr:col>
      <xdr:colOff>9525</xdr:colOff>
      <xdr:row>67</xdr:row>
      <xdr:rowOff>66675</xdr:rowOff>
    </xdr:to>
    <xdr:sp macro="" textlink="">
      <xdr:nvSpPr>
        <xdr:cNvPr id="16" name="Line 155"/>
        <xdr:cNvSpPr>
          <a:spLocks noChangeShapeType="1"/>
        </xdr:cNvSpPr>
      </xdr:nvSpPr>
      <xdr:spPr bwMode="auto">
        <a:xfrm>
          <a:off x="685800" y="1045845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257175</xdr:colOff>
      <xdr:row>177</xdr:row>
      <xdr:rowOff>57150</xdr:rowOff>
    </xdr:from>
    <xdr:to>
      <xdr:col>28</xdr:col>
      <xdr:colOff>590550</xdr:colOff>
      <xdr:row>177</xdr:row>
      <xdr:rowOff>57150</xdr:rowOff>
    </xdr:to>
    <xdr:sp macro="" textlink="">
      <xdr:nvSpPr>
        <xdr:cNvPr id="17" name="Line 169"/>
        <xdr:cNvSpPr>
          <a:spLocks noChangeShapeType="1"/>
        </xdr:cNvSpPr>
      </xdr:nvSpPr>
      <xdr:spPr bwMode="auto">
        <a:xfrm flipV="1">
          <a:off x="17697450" y="278987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257175</xdr:colOff>
      <xdr:row>177</xdr:row>
      <xdr:rowOff>57150</xdr:rowOff>
    </xdr:from>
    <xdr:to>
      <xdr:col>28</xdr:col>
      <xdr:colOff>590550</xdr:colOff>
      <xdr:row>177</xdr:row>
      <xdr:rowOff>57150</xdr:rowOff>
    </xdr:to>
    <xdr:sp macro="" textlink="">
      <xdr:nvSpPr>
        <xdr:cNvPr id="18" name="Line 170"/>
        <xdr:cNvSpPr>
          <a:spLocks noChangeShapeType="1"/>
        </xdr:cNvSpPr>
      </xdr:nvSpPr>
      <xdr:spPr bwMode="auto">
        <a:xfrm flipV="1">
          <a:off x="17697450" y="278987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47</xdr:row>
      <xdr:rowOff>9525</xdr:rowOff>
    </xdr:from>
    <xdr:to>
      <xdr:col>6</xdr:col>
      <xdr:colOff>0</xdr:colOff>
      <xdr:row>48</xdr:row>
      <xdr:rowOff>9525</xdr:rowOff>
    </xdr:to>
    <xdr:sp macro="" textlink="">
      <xdr:nvSpPr>
        <xdr:cNvPr id="19" name="Line 174"/>
        <xdr:cNvSpPr>
          <a:spLocks noChangeShapeType="1"/>
        </xdr:cNvSpPr>
      </xdr:nvSpPr>
      <xdr:spPr bwMode="auto">
        <a:xfrm>
          <a:off x="2743200" y="690562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54</xdr:row>
      <xdr:rowOff>123825</xdr:rowOff>
    </xdr:from>
    <xdr:to>
      <xdr:col>5</xdr:col>
      <xdr:colOff>0</xdr:colOff>
      <xdr:row>54</xdr:row>
      <xdr:rowOff>123825</xdr:rowOff>
    </xdr:to>
    <xdr:sp macro="" textlink="">
      <xdr:nvSpPr>
        <xdr:cNvPr id="20" name="Line 177"/>
        <xdr:cNvSpPr>
          <a:spLocks noChangeShapeType="1"/>
        </xdr:cNvSpPr>
      </xdr:nvSpPr>
      <xdr:spPr bwMode="auto">
        <a:xfrm flipV="1">
          <a:off x="685800" y="8210550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28</xdr:row>
      <xdr:rowOff>38100</xdr:rowOff>
    </xdr:from>
    <xdr:to>
      <xdr:col>5</xdr:col>
      <xdr:colOff>0</xdr:colOff>
      <xdr:row>28</xdr:row>
      <xdr:rowOff>38100</xdr:rowOff>
    </xdr:to>
    <xdr:sp macro="" textlink="">
      <xdr:nvSpPr>
        <xdr:cNvPr id="21" name="Line 194"/>
        <xdr:cNvSpPr>
          <a:spLocks noChangeShapeType="1"/>
        </xdr:cNvSpPr>
      </xdr:nvSpPr>
      <xdr:spPr bwMode="auto">
        <a:xfrm>
          <a:off x="676275" y="413385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52</xdr:row>
      <xdr:rowOff>0</xdr:rowOff>
    </xdr:from>
    <xdr:to>
      <xdr:col>6</xdr:col>
      <xdr:colOff>0</xdr:colOff>
      <xdr:row>53</xdr:row>
      <xdr:rowOff>0</xdr:rowOff>
    </xdr:to>
    <xdr:sp macro="" textlink="">
      <xdr:nvSpPr>
        <xdr:cNvPr id="22" name="Line 196"/>
        <xdr:cNvSpPr>
          <a:spLocks noChangeShapeType="1"/>
        </xdr:cNvSpPr>
      </xdr:nvSpPr>
      <xdr:spPr bwMode="auto">
        <a:xfrm flipV="1">
          <a:off x="2743200" y="772477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43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23" name="Line 198"/>
        <xdr:cNvSpPr>
          <a:spLocks noChangeShapeType="1"/>
        </xdr:cNvSpPr>
      </xdr:nvSpPr>
      <xdr:spPr bwMode="auto">
        <a:xfrm flipV="1">
          <a:off x="2743200" y="621982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126</xdr:row>
      <xdr:rowOff>9525</xdr:rowOff>
    </xdr:from>
    <xdr:to>
      <xdr:col>6</xdr:col>
      <xdr:colOff>0</xdr:colOff>
      <xdr:row>126</xdr:row>
      <xdr:rowOff>9525</xdr:rowOff>
    </xdr:to>
    <xdr:sp macro="" textlink="">
      <xdr:nvSpPr>
        <xdr:cNvPr id="24" name="Line 199"/>
        <xdr:cNvSpPr>
          <a:spLocks noChangeShapeType="1"/>
        </xdr:cNvSpPr>
      </xdr:nvSpPr>
      <xdr:spPr bwMode="auto">
        <a:xfrm flipV="1">
          <a:off x="2743200" y="19592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16</xdr:row>
      <xdr:rowOff>66675</xdr:rowOff>
    </xdr:from>
    <xdr:to>
      <xdr:col>8</xdr:col>
      <xdr:colOff>0</xdr:colOff>
      <xdr:row>16</xdr:row>
      <xdr:rowOff>66675</xdr:rowOff>
    </xdr:to>
    <xdr:sp macro="" textlink="">
      <xdr:nvSpPr>
        <xdr:cNvPr id="25" name="Line 204"/>
        <xdr:cNvSpPr>
          <a:spLocks noChangeShapeType="1"/>
        </xdr:cNvSpPr>
      </xdr:nvSpPr>
      <xdr:spPr bwMode="auto">
        <a:xfrm>
          <a:off x="4610100" y="2409825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1905000</xdr:colOff>
      <xdr:row>54</xdr:row>
      <xdr:rowOff>114300</xdr:rowOff>
    </xdr:from>
    <xdr:to>
      <xdr:col>7</xdr:col>
      <xdr:colOff>1047750</xdr:colOff>
      <xdr:row>54</xdr:row>
      <xdr:rowOff>114300</xdr:rowOff>
    </xdr:to>
    <xdr:sp macro="" textlink="">
      <xdr:nvSpPr>
        <xdr:cNvPr id="26" name="Line 208"/>
        <xdr:cNvSpPr>
          <a:spLocks noChangeShapeType="1"/>
        </xdr:cNvSpPr>
      </xdr:nvSpPr>
      <xdr:spPr bwMode="auto">
        <a:xfrm flipV="1">
          <a:off x="4600575" y="8201025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56</xdr:row>
      <xdr:rowOff>9525</xdr:rowOff>
    </xdr:from>
    <xdr:to>
      <xdr:col>6</xdr:col>
      <xdr:colOff>0</xdr:colOff>
      <xdr:row>56</xdr:row>
      <xdr:rowOff>200025</xdr:rowOff>
    </xdr:to>
    <xdr:sp macro="" textlink="">
      <xdr:nvSpPr>
        <xdr:cNvPr id="27" name="Line 211"/>
        <xdr:cNvSpPr>
          <a:spLocks noChangeShapeType="1"/>
        </xdr:cNvSpPr>
      </xdr:nvSpPr>
      <xdr:spPr bwMode="auto">
        <a:xfrm>
          <a:off x="2743200" y="841057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61</xdr:row>
      <xdr:rowOff>9525</xdr:rowOff>
    </xdr:from>
    <xdr:to>
      <xdr:col>6</xdr:col>
      <xdr:colOff>0</xdr:colOff>
      <xdr:row>62</xdr:row>
      <xdr:rowOff>9525</xdr:rowOff>
    </xdr:to>
    <xdr:sp macro="" textlink="">
      <xdr:nvSpPr>
        <xdr:cNvPr id="28" name="Line 218"/>
        <xdr:cNvSpPr>
          <a:spLocks noChangeShapeType="1"/>
        </xdr:cNvSpPr>
      </xdr:nvSpPr>
      <xdr:spPr bwMode="auto">
        <a:xfrm flipV="1">
          <a:off x="2743200" y="936307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152400</xdr:colOff>
      <xdr:row>59</xdr:row>
      <xdr:rowOff>9525</xdr:rowOff>
    </xdr:from>
    <xdr:to>
      <xdr:col>4</xdr:col>
      <xdr:colOff>1028700</xdr:colOff>
      <xdr:row>59</xdr:row>
      <xdr:rowOff>9525</xdr:rowOff>
    </xdr:to>
    <xdr:sp macro="" textlink="">
      <xdr:nvSpPr>
        <xdr:cNvPr id="29" name="Line 236"/>
        <xdr:cNvSpPr>
          <a:spLocks noChangeShapeType="1"/>
        </xdr:cNvSpPr>
      </xdr:nvSpPr>
      <xdr:spPr bwMode="auto">
        <a:xfrm>
          <a:off x="666750" y="9048750"/>
          <a:ext cx="952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79</xdr:row>
      <xdr:rowOff>47625</xdr:rowOff>
    </xdr:from>
    <xdr:to>
      <xdr:col>5</xdr:col>
      <xdr:colOff>9525</xdr:colOff>
      <xdr:row>79</xdr:row>
      <xdr:rowOff>47625</xdr:rowOff>
    </xdr:to>
    <xdr:sp macro="" textlink="">
      <xdr:nvSpPr>
        <xdr:cNvPr id="30" name="Line 237"/>
        <xdr:cNvSpPr>
          <a:spLocks noChangeShapeType="1"/>
        </xdr:cNvSpPr>
      </xdr:nvSpPr>
      <xdr:spPr bwMode="auto">
        <a:xfrm>
          <a:off x="685800" y="122396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41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31" name="Line 239"/>
        <xdr:cNvSpPr>
          <a:spLocks noChangeShapeType="1"/>
        </xdr:cNvSpPr>
      </xdr:nvSpPr>
      <xdr:spPr bwMode="auto">
        <a:xfrm>
          <a:off x="676275" y="59340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12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32" name="Line 242"/>
        <xdr:cNvSpPr>
          <a:spLocks noChangeShapeType="1"/>
        </xdr:cNvSpPr>
      </xdr:nvSpPr>
      <xdr:spPr bwMode="auto">
        <a:xfrm>
          <a:off x="685800" y="1790700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104775</xdr:colOff>
      <xdr:row>59</xdr:row>
      <xdr:rowOff>76200</xdr:rowOff>
    </xdr:from>
    <xdr:to>
      <xdr:col>10</xdr:col>
      <xdr:colOff>114300</xdr:colOff>
      <xdr:row>67</xdr:row>
      <xdr:rowOff>28575</xdr:rowOff>
    </xdr:to>
    <xdr:sp macro="" textlink="">
      <xdr:nvSpPr>
        <xdr:cNvPr id="33" name="Line 250"/>
        <xdr:cNvSpPr>
          <a:spLocks noChangeShapeType="1"/>
        </xdr:cNvSpPr>
      </xdr:nvSpPr>
      <xdr:spPr bwMode="auto">
        <a:xfrm>
          <a:off x="7334250" y="9115425"/>
          <a:ext cx="95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67</xdr:row>
      <xdr:rowOff>38100</xdr:rowOff>
    </xdr:from>
    <xdr:to>
      <xdr:col>11</xdr:col>
      <xdr:colOff>9525</xdr:colOff>
      <xdr:row>67</xdr:row>
      <xdr:rowOff>38100</xdr:rowOff>
    </xdr:to>
    <xdr:sp macro="" textlink="">
      <xdr:nvSpPr>
        <xdr:cNvPr id="34" name="Line 251"/>
        <xdr:cNvSpPr>
          <a:spLocks noChangeShapeType="1"/>
        </xdr:cNvSpPr>
      </xdr:nvSpPr>
      <xdr:spPr bwMode="auto">
        <a:xfrm flipV="1">
          <a:off x="7353300" y="10429875"/>
          <a:ext cx="381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</xdr:colOff>
      <xdr:row>59</xdr:row>
      <xdr:rowOff>66675</xdr:rowOff>
    </xdr:from>
    <xdr:to>
      <xdr:col>10</xdr:col>
      <xdr:colOff>152400</xdr:colOff>
      <xdr:row>59</xdr:row>
      <xdr:rowOff>76200</xdr:rowOff>
    </xdr:to>
    <xdr:sp macro="" textlink="">
      <xdr:nvSpPr>
        <xdr:cNvPr id="35" name="Line 252"/>
        <xdr:cNvSpPr>
          <a:spLocks noChangeShapeType="1"/>
        </xdr:cNvSpPr>
      </xdr:nvSpPr>
      <xdr:spPr bwMode="auto">
        <a:xfrm flipH="1" flipV="1">
          <a:off x="4619625" y="9105900"/>
          <a:ext cx="27622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59</xdr:row>
      <xdr:rowOff>76200</xdr:rowOff>
    </xdr:from>
    <xdr:to>
      <xdr:col>11</xdr:col>
      <xdr:colOff>0</xdr:colOff>
      <xdr:row>59</xdr:row>
      <xdr:rowOff>76200</xdr:rowOff>
    </xdr:to>
    <xdr:sp macro="" textlink="">
      <xdr:nvSpPr>
        <xdr:cNvPr id="36" name="Line 253"/>
        <xdr:cNvSpPr>
          <a:spLocks noChangeShapeType="1"/>
        </xdr:cNvSpPr>
      </xdr:nvSpPr>
      <xdr:spPr bwMode="auto">
        <a:xfrm flipV="1">
          <a:off x="7353300" y="9115425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12</xdr:row>
      <xdr:rowOff>47625</xdr:rowOff>
    </xdr:from>
    <xdr:to>
      <xdr:col>8</xdr:col>
      <xdr:colOff>0</xdr:colOff>
      <xdr:row>12</xdr:row>
      <xdr:rowOff>47625</xdr:rowOff>
    </xdr:to>
    <xdr:sp macro="" textlink="">
      <xdr:nvSpPr>
        <xdr:cNvPr id="37" name="Line 204"/>
        <xdr:cNvSpPr>
          <a:spLocks noChangeShapeType="1"/>
        </xdr:cNvSpPr>
      </xdr:nvSpPr>
      <xdr:spPr bwMode="auto">
        <a:xfrm>
          <a:off x="4600575" y="1838325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75</xdr:row>
      <xdr:rowOff>85725</xdr:rowOff>
    </xdr:from>
    <xdr:to>
      <xdr:col>5</xdr:col>
      <xdr:colOff>9525</xdr:colOff>
      <xdr:row>75</xdr:row>
      <xdr:rowOff>85725</xdr:rowOff>
    </xdr:to>
    <xdr:sp macro="" textlink="">
      <xdr:nvSpPr>
        <xdr:cNvPr id="38" name="Line 121"/>
        <xdr:cNvSpPr>
          <a:spLocks noChangeShapeType="1"/>
        </xdr:cNvSpPr>
      </xdr:nvSpPr>
      <xdr:spPr bwMode="auto">
        <a:xfrm>
          <a:off x="666750" y="11677650"/>
          <a:ext cx="962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133350</xdr:rowOff>
    </xdr:from>
    <xdr:to>
      <xdr:col>5</xdr:col>
      <xdr:colOff>0</xdr:colOff>
      <xdr:row>45</xdr:row>
      <xdr:rowOff>133350</xdr:rowOff>
    </xdr:to>
    <xdr:sp macro="" textlink="">
      <xdr:nvSpPr>
        <xdr:cNvPr id="39" name="Line 257"/>
        <xdr:cNvSpPr>
          <a:spLocks noChangeShapeType="1"/>
        </xdr:cNvSpPr>
      </xdr:nvSpPr>
      <xdr:spPr bwMode="auto">
        <a:xfrm>
          <a:off x="676275" y="67341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17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0" name="Line 241"/>
        <xdr:cNvSpPr>
          <a:spLocks noChangeShapeType="1"/>
        </xdr:cNvSpPr>
      </xdr:nvSpPr>
      <xdr:spPr bwMode="auto">
        <a:xfrm>
          <a:off x="676275" y="249555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63</xdr:row>
      <xdr:rowOff>152400</xdr:rowOff>
    </xdr:from>
    <xdr:to>
      <xdr:col>5</xdr:col>
      <xdr:colOff>0</xdr:colOff>
      <xdr:row>63</xdr:row>
      <xdr:rowOff>152400</xdr:rowOff>
    </xdr:to>
    <xdr:sp macro="" textlink="">
      <xdr:nvSpPr>
        <xdr:cNvPr id="41" name="Line 232"/>
        <xdr:cNvSpPr>
          <a:spLocks noChangeShapeType="1"/>
        </xdr:cNvSpPr>
      </xdr:nvSpPr>
      <xdr:spPr bwMode="auto">
        <a:xfrm>
          <a:off x="676275" y="987742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123825</xdr:colOff>
      <xdr:row>63</xdr:row>
      <xdr:rowOff>66675</xdr:rowOff>
    </xdr:from>
    <xdr:to>
      <xdr:col>11</xdr:col>
      <xdr:colOff>9525</xdr:colOff>
      <xdr:row>63</xdr:row>
      <xdr:rowOff>66675</xdr:rowOff>
    </xdr:to>
    <xdr:sp macro="" textlink="">
      <xdr:nvSpPr>
        <xdr:cNvPr id="42" name="Line 254"/>
        <xdr:cNvSpPr>
          <a:spLocks noChangeShapeType="1"/>
        </xdr:cNvSpPr>
      </xdr:nvSpPr>
      <xdr:spPr bwMode="auto">
        <a:xfrm flipV="1">
          <a:off x="7353300" y="9801225"/>
          <a:ext cx="381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83</xdr:row>
      <xdr:rowOff>47625</xdr:rowOff>
    </xdr:from>
    <xdr:to>
      <xdr:col>5</xdr:col>
      <xdr:colOff>9525</xdr:colOff>
      <xdr:row>83</xdr:row>
      <xdr:rowOff>47625</xdr:rowOff>
    </xdr:to>
    <xdr:sp macro="" textlink="">
      <xdr:nvSpPr>
        <xdr:cNvPr id="43" name="Line 237"/>
        <xdr:cNvSpPr>
          <a:spLocks noChangeShapeType="1"/>
        </xdr:cNvSpPr>
      </xdr:nvSpPr>
      <xdr:spPr bwMode="auto">
        <a:xfrm>
          <a:off x="685800" y="128397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</xdr:colOff>
      <xdr:row>24</xdr:row>
      <xdr:rowOff>76200</xdr:rowOff>
    </xdr:from>
    <xdr:to>
      <xdr:col>5</xdr:col>
      <xdr:colOff>0</xdr:colOff>
      <xdr:row>24</xdr:row>
      <xdr:rowOff>76200</xdr:rowOff>
    </xdr:to>
    <xdr:sp macro="" textlink="">
      <xdr:nvSpPr>
        <xdr:cNvPr id="44" name="Line 4"/>
        <xdr:cNvSpPr>
          <a:spLocks noChangeShapeType="1"/>
        </xdr:cNvSpPr>
      </xdr:nvSpPr>
      <xdr:spPr bwMode="auto">
        <a:xfrm>
          <a:off x="676275" y="36099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kbc.com/" TargetMode="External"/><Relationship Id="rId1" Type="http://schemas.openxmlformats.org/officeDocument/2006/relationships/hyperlink" Target="http://www.hypotecnibank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F33"/>
  <sheetViews>
    <sheetView tabSelected="1" zoomScaleNormal="100" workbookViewId="0">
      <selection activeCell="A34" sqref="A34"/>
    </sheetView>
  </sheetViews>
  <sheetFormatPr defaultRowHeight="15" x14ac:dyDescent="0.25"/>
  <cols>
    <col min="1" max="16384" width="9.140625" style="197"/>
  </cols>
  <sheetData>
    <row r="2" spans="12:15" x14ac:dyDescent="0.25">
      <c r="L2" s="352" t="s">
        <v>414</v>
      </c>
    </row>
    <row r="3" spans="12:15" x14ac:dyDescent="0.25">
      <c r="O3" s="391"/>
    </row>
    <row r="29" spans="2:32" x14ac:dyDescent="0.25">
      <c r="B29" s="130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</row>
    <row r="30" spans="2:32" x14ac:dyDescent="0.25">
      <c r="B30" s="130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</row>
    <row r="31" spans="2:32" ht="51.75" customHeight="1" x14ac:dyDescent="0.25"/>
    <row r="32" spans="2:32" x14ac:dyDescent="0.25">
      <c r="B32" s="130" t="s">
        <v>418</v>
      </c>
    </row>
    <row r="33" spans="2:2" x14ac:dyDescent="0.25">
      <c r="B33" s="130" t="s">
        <v>390</v>
      </c>
    </row>
  </sheetData>
  <sheetProtection algorithmName="SHA-512" hashValue="0yeEzmbZZPw/GL18DAKo8bs62qi92MGAEFoN3ZrYhuUNNV6GVl7oQmgfQkw8tH/n1h/z8fyUOIC2yk4GhGaryw==" saltValue="A9L9yc6roY2WUdWUeNEyHg==" spinCount="100000" sheet="1" objects="1" scenarios="1"/>
  <pageMargins left="0.70866141732283472" right="0.70866141732283472" top="0.78740157480314965" bottom="0.78740157480314965" header="0.31496062992125984" footer="0.31496062992125984"/>
  <pageSetup paperSize="9" scale="92" orientation="landscape" horizontalDpi="1200" verticalDpi="1200" r:id="rId1"/>
  <headerFooter>
    <oddFooter>&amp;R1/11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1"/>
  <sheetViews>
    <sheetView showGridLines="0" showWhiteSpace="0" topLeftCell="B1" zoomScaleNormal="100" zoomScaleSheetLayoutView="85" zoomScalePageLayoutView="80" workbookViewId="0">
      <selection activeCell="M29" sqref="M29"/>
    </sheetView>
  </sheetViews>
  <sheetFormatPr defaultRowHeight="12.75" x14ac:dyDescent="0.2"/>
  <cols>
    <col min="1" max="1" width="0.5703125" hidden="1" customWidth="1"/>
    <col min="2" max="2" width="3.140625" customWidth="1"/>
    <col min="3" max="3" width="4.5703125" customWidth="1"/>
    <col min="4" max="4" width="2.28515625" customWidth="1"/>
    <col min="5" max="5" width="14.28515625" customWidth="1"/>
    <col min="6" max="6" width="16.85546875" customWidth="1"/>
    <col min="7" max="7" width="27.85546875" customWidth="1"/>
    <col min="8" max="8" width="14.7109375" customWidth="1"/>
    <col min="9" max="9" width="17" customWidth="1"/>
    <col min="10" max="10" width="7.7109375" customWidth="1"/>
    <col min="11" max="11" width="7.42578125" customWidth="1"/>
    <col min="12" max="12" width="16" customWidth="1"/>
    <col min="13" max="13" width="8.7109375" customWidth="1"/>
    <col min="14" max="14" width="2.140625" customWidth="1"/>
    <col min="257" max="257" width="0" hidden="1" customWidth="1"/>
    <col min="258" max="258" width="3.140625" customWidth="1"/>
    <col min="259" max="259" width="4.5703125" customWidth="1"/>
    <col min="260" max="260" width="2.28515625" customWidth="1"/>
    <col min="261" max="261" width="14.28515625" customWidth="1"/>
    <col min="262" max="262" width="16.85546875" customWidth="1"/>
    <col min="263" max="263" width="27.85546875" customWidth="1"/>
    <col min="264" max="264" width="14.7109375" customWidth="1"/>
    <col min="265" max="265" width="17" customWidth="1"/>
    <col min="266" max="266" width="7.7109375" customWidth="1"/>
    <col min="267" max="267" width="7.42578125" customWidth="1"/>
    <col min="268" max="268" width="16" customWidth="1"/>
    <col min="269" max="269" width="8.7109375" customWidth="1"/>
    <col min="270" max="270" width="2.140625" customWidth="1"/>
    <col min="513" max="513" width="0" hidden="1" customWidth="1"/>
    <col min="514" max="514" width="3.140625" customWidth="1"/>
    <col min="515" max="515" width="4.5703125" customWidth="1"/>
    <col min="516" max="516" width="2.28515625" customWidth="1"/>
    <col min="517" max="517" width="14.28515625" customWidth="1"/>
    <col min="518" max="518" width="16.85546875" customWidth="1"/>
    <col min="519" max="519" width="27.85546875" customWidth="1"/>
    <col min="520" max="520" width="14.7109375" customWidth="1"/>
    <col min="521" max="521" width="17" customWidth="1"/>
    <col min="522" max="522" width="7.7109375" customWidth="1"/>
    <col min="523" max="523" width="7.42578125" customWidth="1"/>
    <col min="524" max="524" width="16" customWidth="1"/>
    <col min="525" max="525" width="8.7109375" customWidth="1"/>
    <col min="526" max="526" width="2.140625" customWidth="1"/>
    <col min="769" max="769" width="0" hidden="1" customWidth="1"/>
    <col min="770" max="770" width="3.140625" customWidth="1"/>
    <col min="771" max="771" width="4.5703125" customWidth="1"/>
    <col min="772" max="772" width="2.28515625" customWidth="1"/>
    <col min="773" max="773" width="14.28515625" customWidth="1"/>
    <col min="774" max="774" width="16.85546875" customWidth="1"/>
    <col min="775" max="775" width="27.85546875" customWidth="1"/>
    <col min="776" max="776" width="14.7109375" customWidth="1"/>
    <col min="777" max="777" width="17" customWidth="1"/>
    <col min="778" max="778" width="7.7109375" customWidth="1"/>
    <col min="779" max="779" width="7.42578125" customWidth="1"/>
    <col min="780" max="780" width="16" customWidth="1"/>
    <col min="781" max="781" width="8.7109375" customWidth="1"/>
    <col min="782" max="782" width="2.140625" customWidth="1"/>
    <col min="1025" max="1025" width="0" hidden="1" customWidth="1"/>
    <col min="1026" max="1026" width="3.140625" customWidth="1"/>
    <col min="1027" max="1027" width="4.5703125" customWidth="1"/>
    <col min="1028" max="1028" width="2.28515625" customWidth="1"/>
    <col min="1029" max="1029" width="14.28515625" customWidth="1"/>
    <col min="1030" max="1030" width="16.85546875" customWidth="1"/>
    <col min="1031" max="1031" width="27.85546875" customWidth="1"/>
    <col min="1032" max="1032" width="14.7109375" customWidth="1"/>
    <col min="1033" max="1033" width="17" customWidth="1"/>
    <col min="1034" max="1034" width="7.7109375" customWidth="1"/>
    <col min="1035" max="1035" width="7.42578125" customWidth="1"/>
    <col min="1036" max="1036" width="16" customWidth="1"/>
    <col min="1037" max="1037" width="8.7109375" customWidth="1"/>
    <col min="1038" max="1038" width="2.140625" customWidth="1"/>
    <col min="1281" max="1281" width="0" hidden="1" customWidth="1"/>
    <col min="1282" max="1282" width="3.140625" customWidth="1"/>
    <col min="1283" max="1283" width="4.5703125" customWidth="1"/>
    <col min="1284" max="1284" width="2.28515625" customWidth="1"/>
    <col min="1285" max="1285" width="14.28515625" customWidth="1"/>
    <col min="1286" max="1286" width="16.85546875" customWidth="1"/>
    <col min="1287" max="1287" width="27.85546875" customWidth="1"/>
    <col min="1288" max="1288" width="14.7109375" customWidth="1"/>
    <col min="1289" max="1289" width="17" customWidth="1"/>
    <col min="1290" max="1290" width="7.7109375" customWidth="1"/>
    <col min="1291" max="1291" width="7.42578125" customWidth="1"/>
    <col min="1292" max="1292" width="16" customWidth="1"/>
    <col min="1293" max="1293" width="8.7109375" customWidth="1"/>
    <col min="1294" max="1294" width="2.140625" customWidth="1"/>
    <col min="1537" max="1537" width="0" hidden="1" customWidth="1"/>
    <col min="1538" max="1538" width="3.140625" customWidth="1"/>
    <col min="1539" max="1539" width="4.5703125" customWidth="1"/>
    <col min="1540" max="1540" width="2.28515625" customWidth="1"/>
    <col min="1541" max="1541" width="14.28515625" customWidth="1"/>
    <col min="1542" max="1542" width="16.85546875" customWidth="1"/>
    <col min="1543" max="1543" width="27.85546875" customWidth="1"/>
    <col min="1544" max="1544" width="14.7109375" customWidth="1"/>
    <col min="1545" max="1545" width="17" customWidth="1"/>
    <col min="1546" max="1546" width="7.7109375" customWidth="1"/>
    <col min="1547" max="1547" width="7.42578125" customWidth="1"/>
    <col min="1548" max="1548" width="16" customWidth="1"/>
    <col min="1549" max="1549" width="8.7109375" customWidth="1"/>
    <col min="1550" max="1550" width="2.140625" customWidth="1"/>
    <col min="1793" max="1793" width="0" hidden="1" customWidth="1"/>
    <col min="1794" max="1794" width="3.140625" customWidth="1"/>
    <col min="1795" max="1795" width="4.5703125" customWidth="1"/>
    <col min="1796" max="1796" width="2.28515625" customWidth="1"/>
    <col min="1797" max="1797" width="14.28515625" customWidth="1"/>
    <col min="1798" max="1798" width="16.85546875" customWidth="1"/>
    <col min="1799" max="1799" width="27.85546875" customWidth="1"/>
    <col min="1800" max="1800" width="14.7109375" customWidth="1"/>
    <col min="1801" max="1801" width="17" customWidth="1"/>
    <col min="1802" max="1802" width="7.7109375" customWidth="1"/>
    <col min="1803" max="1803" width="7.42578125" customWidth="1"/>
    <col min="1804" max="1804" width="16" customWidth="1"/>
    <col min="1805" max="1805" width="8.7109375" customWidth="1"/>
    <col min="1806" max="1806" width="2.140625" customWidth="1"/>
    <col min="2049" max="2049" width="0" hidden="1" customWidth="1"/>
    <col min="2050" max="2050" width="3.140625" customWidth="1"/>
    <col min="2051" max="2051" width="4.5703125" customWidth="1"/>
    <col min="2052" max="2052" width="2.28515625" customWidth="1"/>
    <col min="2053" max="2053" width="14.28515625" customWidth="1"/>
    <col min="2054" max="2054" width="16.85546875" customWidth="1"/>
    <col min="2055" max="2055" width="27.85546875" customWidth="1"/>
    <col min="2056" max="2056" width="14.7109375" customWidth="1"/>
    <col min="2057" max="2057" width="17" customWidth="1"/>
    <col min="2058" max="2058" width="7.7109375" customWidth="1"/>
    <col min="2059" max="2059" width="7.42578125" customWidth="1"/>
    <col min="2060" max="2060" width="16" customWidth="1"/>
    <col min="2061" max="2061" width="8.7109375" customWidth="1"/>
    <col min="2062" max="2062" width="2.140625" customWidth="1"/>
    <col min="2305" max="2305" width="0" hidden="1" customWidth="1"/>
    <col min="2306" max="2306" width="3.140625" customWidth="1"/>
    <col min="2307" max="2307" width="4.5703125" customWidth="1"/>
    <col min="2308" max="2308" width="2.28515625" customWidth="1"/>
    <col min="2309" max="2309" width="14.28515625" customWidth="1"/>
    <col min="2310" max="2310" width="16.85546875" customWidth="1"/>
    <col min="2311" max="2311" width="27.85546875" customWidth="1"/>
    <col min="2312" max="2312" width="14.7109375" customWidth="1"/>
    <col min="2313" max="2313" width="17" customWidth="1"/>
    <col min="2314" max="2314" width="7.7109375" customWidth="1"/>
    <col min="2315" max="2315" width="7.42578125" customWidth="1"/>
    <col min="2316" max="2316" width="16" customWidth="1"/>
    <col min="2317" max="2317" width="8.7109375" customWidth="1"/>
    <col min="2318" max="2318" width="2.140625" customWidth="1"/>
    <col min="2561" max="2561" width="0" hidden="1" customWidth="1"/>
    <col min="2562" max="2562" width="3.140625" customWidth="1"/>
    <col min="2563" max="2563" width="4.5703125" customWidth="1"/>
    <col min="2564" max="2564" width="2.28515625" customWidth="1"/>
    <col min="2565" max="2565" width="14.28515625" customWidth="1"/>
    <col min="2566" max="2566" width="16.85546875" customWidth="1"/>
    <col min="2567" max="2567" width="27.85546875" customWidth="1"/>
    <col min="2568" max="2568" width="14.7109375" customWidth="1"/>
    <col min="2569" max="2569" width="17" customWidth="1"/>
    <col min="2570" max="2570" width="7.7109375" customWidth="1"/>
    <col min="2571" max="2571" width="7.42578125" customWidth="1"/>
    <col min="2572" max="2572" width="16" customWidth="1"/>
    <col min="2573" max="2573" width="8.7109375" customWidth="1"/>
    <col min="2574" max="2574" width="2.140625" customWidth="1"/>
    <col min="2817" max="2817" width="0" hidden="1" customWidth="1"/>
    <col min="2818" max="2818" width="3.140625" customWidth="1"/>
    <col min="2819" max="2819" width="4.5703125" customWidth="1"/>
    <col min="2820" max="2820" width="2.28515625" customWidth="1"/>
    <col min="2821" max="2821" width="14.28515625" customWidth="1"/>
    <col min="2822" max="2822" width="16.85546875" customWidth="1"/>
    <col min="2823" max="2823" width="27.85546875" customWidth="1"/>
    <col min="2824" max="2824" width="14.7109375" customWidth="1"/>
    <col min="2825" max="2825" width="17" customWidth="1"/>
    <col min="2826" max="2826" width="7.7109375" customWidth="1"/>
    <col min="2827" max="2827" width="7.42578125" customWidth="1"/>
    <col min="2828" max="2828" width="16" customWidth="1"/>
    <col min="2829" max="2829" width="8.7109375" customWidth="1"/>
    <col min="2830" max="2830" width="2.140625" customWidth="1"/>
    <col min="3073" max="3073" width="0" hidden="1" customWidth="1"/>
    <col min="3074" max="3074" width="3.140625" customWidth="1"/>
    <col min="3075" max="3075" width="4.5703125" customWidth="1"/>
    <col min="3076" max="3076" width="2.28515625" customWidth="1"/>
    <col min="3077" max="3077" width="14.28515625" customWidth="1"/>
    <col min="3078" max="3078" width="16.85546875" customWidth="1"/>
    <col min="3079" max="3079" width="27.85546875" customWidth="1"/>
    <col min="3080" max="3080" width="14.7109375" customWidth="1"/>
    <col min="3081" max="3081" width="17" customWidth="1"/>
    <col min="3082" max="3082" width="7.7109375" customWidth="1"/>
    <col min="3083" max="3083" width="7.42578125" customWidth="1"/>
    <col min="3084" max="3084" width="16" customWidth="1"/>
    <col min="3085" max="3085" width="8.7109375" customWidth="1"/>
    <col min="3086" max="3086" width="2.140625" customWidth="1"/>
    <col min="3329" max="3329" width="0" hidden="1" customWidth="1"/>
    <col min="3330" max="3330" width="3.140625" customWidth="1"/>
    <col min="3331" max="3331" width="4.5703125" customWidth="1"/>
    <col min="3332" max="3332" width="2.28515625" customWidth="1"/>
    <col min="3333" max="3333" width="14.28515625" customWidth="1"/>
    <col min="3334" max="3334" width="16.85546875" customWidth="1"/>
    <col min="3335" max="3335" width="27.85546875" customWidth="1"/>
    <col min="3336" max="3336" width="14.7109375" customWidth="1"/>
    <col min="3337" max="3337" width="17" customWidth="1"/>
    <col min="3338" max="3338" width="7.7109375" customWidth="1"/>
    <col min="3339" max="3339" width="7.42578125" customWidth="1"/>
    <col min="3340" max="3340" width="16" customWidth="1"/>
    <col min="3341" max="3341" width="8.7109375" customWidth="1"/>
    <col min="3342" max="3342" width="2.140625" customWidth="1"/>
    <col min="3585" max="3585" width="0" hidden="1" customWidth="1"/>
    <col min="3586" max="3586" width="3.140625" customWidth="1"/>
    <col min="3587" max="3587" width="4.5703125" customWidth="1"/>
    <col min="3588" max="3588" width="2.28515625" customWidth="1"/>
    <col min="3589" max="3589" width="14.28515625" customWidth="1"/>
    <col min="3590" max="3590" width="16.85546875" customWidth="1"/>
    <col min="3591" max="3591" width="27.85546875" customWidth="1"/>
    <col min="3592" max="3592" width="14.7109375" customWidth="1"/>
    <col min="3593" max="3593" width="17" customWidth="1"/>
    <col min="3594" max="3594" width="7.7109375" customWidth="1"/>
    <col min="3595" max="3595" width="7.42578125" customWidth="1"/>
    <col min="3596" max="3596" width="16" customWidth="1"/>
    <col min="3597" max="3597" width="8.7109375" customWidth="1"/>
    <col min="3598" max="3598" width="2.140625" customWidth="1"/>
    <col min="3841" max="3841" width="0" hidden="1" customWidth="1"/>
    <col min="3842" max="3842" width="3.140625" customWidth="1"/>
    <col min="3843" max="3843" width="4.5703125" customWidth="1"/>
    <col min="3844" max="3844" width="2.28515625" customWidth="1"/>
    <col min="3845" max="3845" width="14.28515625" customWidth="1"/>
    <col min="3846" max="3846" width="16.85546875" customWidth="1"/>
    <col min="3847" max="3847" width="27.85546875" customWidth="1"/>
    <col min="3848" max="3848" width="14.7109375" customWidth="1"/>
    <col min="3849" max="3849" width="17" customWidth="1"/>
    <col min="3850" max="3850" width="7.7109375" customWidth="1"/>
    <col min="3851" max="3851" width="7.42578125" customWidth="1"/>
    <col min="3852" max="3852" width="16" customWidth="1"/>
    <col min="3853" max="3853" width="8.7109375" customWidth="1"/>
    <col min="3854" max="3854" width="2.140625" customWidth="1"/>
    <col min="4097" max="4097" width="0" hidden="1" customWidth="1"/>
    <col min="4098" max="4098" width="3.140625" customWidth="1"/>
    <col min="4099" max="4099" width="4.5703125" customWidth="1"/>
    <col min="4100" max="4100" width="2.28515625" customWidth="1"/>
    <col min="4101" max="4101" width="14.28515625" customWidth="1"/>
    <col min="4102" max="4102" width="16.85546875" customWidth="1"/>
    <col min="4103" max="4103" width="27.85546875" customWidth="1"/>
    <col min="4104" max="4104" width="14.7109375" customWidth="1"/>
    <col min="4105" max="4105" width="17" customWidth="1"/>
    <col min="4106" max="4106" width="7.7109375" customWidth="1"/>
    <col min="4107" max="4107" width="7.42578125" customWidth="1"/>
    <col min="4108" max="4108" width="16" customWidth="1"/>
    <col min="4109" max="4109" width="8.7109375" customWidth="1"/>
    <col min="4110" max="4110" width="2.140625" customWidth="1"/>
    <col min="4353" max="4353" width="0" hidden="1" customWidth="1"/>
    <col min="4354" max="4354" width="3.140625" customWidth="1"/>
    <col min="4355" max="4355" width="4.5703125" customWidth="1"/>
    <col min="4356" max="4356" width="2.28515625" customWidth="1"/>
    <col min="4357" max="4357" width="14.28515625" customWidth="1"/>
    <col min="4358" max="4358" width="16.85546875" customWidth="1"/>
    <col min="4359" max="4359" width="27.85546875" customWidth="1"/>
    <col min="4360" max="4360" width="14.7109375" customWidth="1"/>
    <col min="4361" max="4361" width="17" customWidth="1"/>
    <col min="4362" max="4362" width="7.7109375" customWidth="1"/>
    <col min="4363" max="4363" width="7.42578125" customWidth="1"/>
    <col min="4364" max="4364" width="16" customWidth="1"/>
    <col min="4365" max="4365" width="8.7109375" customWidth="1"/>
    <col min="4366" max="4366" width="2.140625" customWidth="1"/>
    <col min="4609" max="4609" width="0" hidden="1" customWidth="1"/>
    <col min="4610" max="4610" width="3.140625" customWidth="1"/>
    <col min="4611" max="4611" width="4.5703125" customWidth="1"/>
    <col min="4612" max="4612" width="2.28515625" customWidth="1"/>
    <col min="4613" max="4613" width="14.28515625" customWidth="1"/>
    <col min="4614" max="4614" width="16.85546875" customWidth="1"/>
    <col min="4615" max="4615" width="27.85546875" customWidth="1"/>
    <col min="4616" max="4616" width="14.7109375" customWidth="1"/>
    <col min="4617" max="4617" width="17" customWidth="1"/>
    <col min="4618" max="4618" width="7.7109375" customWidth="1"/>
    <col min="4619" max="4619" width="7.42578125" customWidth="1"/>
    <col min="4620" max="4620" width="16" customWidth="1"/>
    <col min="4621" max="4621" width="8.7109375" customWidth="1"/>
    <col min="4622" max="4622" width="2.140625" customWidth="1"/>
    <col min="4865" max="4865" width="0" hidden="1" customWidth="1"/>
    <col min="4866" max="4866" width="3.140625" customWidth="1"/>
    <col min="4867" max="4867" width="4.5703125" customWidth="1"/>
    <col min="4868" max="4868" width="2.28515625" customWidth="1"/>
    <col min="4869" max="4869" width="14.28515625" customWidth="1"/>
    <col min="4870" max="4870" width="16.85546875" customWidth="1"/>
    <col min="4871" max="4871" width="27.85546875" customWidth="1"/>
    <col min="4872" max="4872" width="14.7109375" customWidth="1"/>
    <col min="4873" max="4873" width="17" customWidth="1"/>
    <col min="4874" max="4874" width="7.7109375" customWidth="1"/>
    <col min="4875" max="4875" width="7.42578125" customWidth="1"/>
    <col min="4876" max="4876" width="16" customWidth="1"/>
    <col min="4877" max="4877" width="8.7109375" customWidth="1"/>
    <col min="4878" max="4878" width="2.140625" customWidth="1"/>
    <col min="5121" max="5121" width="0" hidden="1" customWidth="1"/>
    <col min="5122" max="5122" width="3.140625" customWidth="1"/>
    <col min="5123" max="5123" width="4.5703125" customWidth="1"/>
    <col min="5124" max="5124" width="2.28515625" customWidth="1"/>
    <col min="5125" max="5125" width="14.28515625" customWidth="1"/>
    <col min="5126" max="5126" width="16.85546875" customWidth="1"/>
    <col min="5127" max="5127" width="27.85546875" customWidth="1"/>
    <col min="5128" max="5128" width="14.7109375" customWidth="1"/>
    <col min="5129" max="5129" width="17" customWidth="1"/>
    <col min="5130" max="5130" width="7.7109375" customWidth="1"/>
    <col min="5131" max="5131" width="7.42578125" customWidth="1"/>
    <col min="5132" max="5132" width="16" customWidth="1"/>
    <col min="5133" max="5133" width="8.7109375" customWidth="1"/>
    <col min="5134" max="5134" width="2.140625" customWidth="1"/>
    <col min="5377" max="5377" width="0" hidden="1" customWidth="1"/>
    <col min="5378" max="5378" width="3.140625" customWidth="1"/>
    <col min="5379" max="5379" width="4.5703125" customWidth="1"/>
    <col min="5380" max="5380" width="2.28515625" customWidth="1"/>
    <col min="5381" max="5381" width="14.28515625" customWidth="1"/>
    <col min="5382" max="5382" width="16.85546875" customWidth="1"/>
    <col min="5383" max="5383" width="27.85546875" customWidth="1"/>
    <col min="5384" max="5384" width="14.7109375" customWidth="1"/>
    <col min="5385" max="5385" width="17" customWidth="1"/>
    <col min="5386" max="5386" width="7.7109375" customWidth="1"/>
    <col min="5387" max="5387" width="7.42578125" customWidth="1"/>
    <col min="5388" max="5388" width="16" customWidth="1"/>
    <col min="5389" max="5389" width="8.7109375" customWidth="1"/>
    <col min="5390" max="5390" width="2.140625" customWidth="1"/>
    <col min="5633" max="5633" width="0" hidden="1" customWidth="1"/>
    <col min="5634" max="5634" width="3.140625" customWidth="1"/>
    <col min="5635" max="5635" width="4.5703125" customWidth="1"/>
    <col min="5636" max="5636" width="2.28515625" customWidth="1"/>
    <col min="5637" max="5637" width="14.28515625" customWidth="1"/>
    <col min="5638" max="5638" width="16.85546875" customWidth="1"/>
    <col min="5639" max="5639" width="27.85546875" customWidth="1"/>
    <col min="5640" max="5640" width="14.7109375" customWidth="1"/>
    <col min="5641" max="5641" width="17" customWidth="1"/>
    <col min="5642" max="5642" width="7.7109375" customWidth="1"/>
    <col min="5643" max="5643" width="7.42578125" customWidth="1"/>
    <col min="5644" max="5644" width="16" customWidth="1"/>
    <col min="5645" max="5645" width="8.7109375" customWidth="1"/>
    <col min="5646" max="5646" width="2.140625" customWidth="1"/>
    <col min="5889" max="5889" width="0" hidden="1" customWidth="1"/>
    <col min="5890" max="5890" width="3.140625" customWidth="1"/>
    <col min="5891" max="5891" width="4.5703125" customWidth="1"/>
    <col min="5892" max="5892" width="2.28515625" customWidth="1"/>
    <col min="5893" max="5893" width="14.28515625" customWidth="1"/>
    <col min="5894" max="5894" width="16.85546875" customWidth="1"/>
    <col min="5895" max="5895" width="27.85546875" customWidth="1"/>
    <col min="5896" max="5896" width="14.7109375" customWidth="1"/>
    <col min="5897" max="5897" width="17" customWidth="1"/>
    <col min="5898" max="5898" width="7.7109375" customWidth="1"/>
    <col min="5899" max="5899" width="7.42578125" customWidth="1"/>
    <col min="5900" max="5900" width="16" customWidth="1"/>
    <col min="5901" max="5901" width="8.7109375" customWidth="1"/>
    <col min="5902" max="5902" width="2.140625" customWidth="1"/>
    <col min="6145" max="6145" width="0" hidden="1" customWidth="1"/>
    <col min="6146" max="6146" width="3.140625" customWidth="1"/>
    <col min="6147" max="6147" width="4.5703125" customWidth="1"/>
    <col min="6148" max="6148" width="2.28515625" customWidth="1"/>
    <col min="6149" max="6149" width="14.28515625" customWidth="1"/>
    <col min="6150" max="6150" width="16.85546875" customWidth="1"/>
    <col min="6151" max="6151" width="27.85546875" customWidth="1"/>
    <col min="6152" max="6152" width="14.7109375" customWidth="1"/>
    <col min="6153" max="6153" width="17" customWidth="1"/>
    <col min="6154" max="6154" width="7.7109375" customWidth="1"/>
    <col min="6155" max="6155" width="7.42578125" customWidth="1"/>
    <col min="6156" max="6156" width="16" customWidth="1"/>
    <col min="6157" max="6157" width="8.7109375" customWidth="1"/>
    <col min="6158" max="6158" width="2.140625" customWidth="1"/>
    <col min="6401" max="6401" width="0" hidden="1" customWidth="1"/>
    <col min="6402" max="6402" width="3.140625" customWidth="1"/>
    <col min="6403" max="6403" width="4.5703125" customWidth="1"/>
    <col min="6404" max="6404" width="2.28515625" customWidth="1"/>
    <col min="6405" max="6405" width="14.28515625" customWidth="1"/>
    <col min="6406" max="6406" width="16.85546875" customWidth="1"/>
    <col min="6407" max="6407" width="27.85546875" customWidth="1"/>
    <col min="6408" max="6408" width="14.7109375" customWidth="1"/>
    <col min="6409" max="6409" width="17" customWidth="1"/>
    <col min="6410" max="6410" width="7.7109375" customWidth="1"/>
    <col min="6411" max="6411" width="7.42578125" customWidth="1"/>
    <col min="6412" max="6412" width="16" customWidth="1"/>
    <col min="6413" max="6413" width="8.7109375" customWidth="1"/>
    <col min="6414" max="6414" width="2.140625" customWidth="1"/>
    <col min="6657" max="6657" width="0" hidden="1" customWidth="1"/>
    <col min="6658" max="6658" width="3.140625" customWidth="1"/>
    <col min="6659" max="6659" width="4.5703125" customWidth="1"/>
    <col min="6660" max="6660" width="2.28515625" customWidth="1"/>
    <col min="6661" max="6661" width="14.28515625" customWidth="1"/>
    <col min="6662" max="6662" width="16.85546875" customWidth="1"/>
    <col min="6663" max="6663" width="27.85546875" customWidth="1"/>
    <col min="6664" max="6664" width="14.7109375" customWidth="1"/>
    <col min="6665" max="6665" width="17" customWidth="1"/>
    <col min="6666" max="6666" width="7.7109375" customWidth="1"/>
    <col min="6667" max="6667" width="7.42578125" customWidth="1"/>
    <col min="6668" max="6668" width="16" customWidth="1"/>
    <col min="6669" max="6669" width="8.7109375" customWidth="1"/>
    <col min="6670" max="6670" width="2.140625" customWidth="1"/>
    <col min="6913" max="6913" width="0" hidden="1" customWidth="1"/>
    <col min="6914" max="6914" width="3.140625" customWidth="1"/>
    <col min="6915" max="6915" width="4.5703125" customWidth="1"/>
    <col min="6916" max="6916" width="2.28515625" customWidth="1"/>
    <col min="6917" max="6917" width="14.28515625" customWidth="1"/>
    <col min="6918" max="6918" width="16.85546875" customWidth="1"/>
    <col min="6919" max="6919" width="27.85546875" customWidth="1"/>
    <col min="6920" max="6920" width="14.7109375" customWidth="1"/>
    <col min="6921" max="6921" width="17" customWidth="1"/>
    <col min="6922" max="6922" width="7.7109375" customWidth="1"/>
    <col min="6923" max="6923" width="7.42578125" customWidth="1"/>
    <col min="6924" max="6924" width="16" customWidth="1"/>
    <col min="6925" max="6925" width="8.7109375" customWidth="1"/>
    <col min="6926" max="6926" width="2.140625" customWidth="1"/>
    <col min="7169" max="7169" width="0" hidden="1" customWidth="1"/>
    <col min="7170" max="7170" width="3.140625" customWidth="1"/>
    <col min="7171" max="7171" width="4.5703125" customWidth="1"/>
    <col min="7172" max="7172" width="2.28515625" customWidth="1"/>
    <col min="7173" max="7173" width="14.28515625" customWidth="1"/>
    <col min="7174" max="7174" width="16.85546875" customWidth="1"/>
    <col min="7175" max="7175" width="27.85546875" customWidth="1"/>
    <col min="7176" max="7176" width="14.7109375" customWidth="1"/>
    <col min="7177" max="7177" width="17" customWidth="1"/>
    <col min="7178" max="7178" width="7.7109375" customWidth="1"/>
    <col min="7179" max="7179" width="7.42578125" customWidth="1"/>
    <col min="7180" max="7180" width="16" customWidth="1"/>
    <col min="7181" max="7181" width="8.7109375" customWidth="1"/>
    <col min="7182" max="7182" width="2.140625" customWidth="1"/>
    <col min="7425" max="7425" width="0" hidden="1" customWidth="1"/>
    <col min="7426" max="7426" width="3.140625" customWidth="1"/>
    <col min="7427" max="7427" width="4.5703125" customWidth="1"/>
    <col min="7428" max="7428" width="2.28515625" customWidth="1"/>
    <col min="7429" max="7429" width="14.28515625" customWidth="1"/>
    <col min="7430" max="7430" width="16.85546875" customWidth="1"/>
    <col min="7431" max="7431" width="27.85546875" customWidth="1"/>
    <col min="7432" max="7432" width="14.7109375" customWidth="1"/>
    <col min="7433" max="7433" width="17" customWidth="1"/>
    <col min="7434" max="7434" width="7.7109375" customWidth="1"/>
    <col min="7435" max="7435" width="7.42578125" customWidth="1"/>
    <col min="7436" max="7436" width="16" customWidth="1"/>
    <col min="7437" max="7437" width="8.7109375" customWidth="1"/>
    <col min="7438" max="7438" width="2.140625" customWidth="1"/>
    <col min="7681" max="7681" width="0" hidden="1" customWidth="1"/>
    <col min="7682" max="7682" width="3.140625" customWidth="1"/>
    <col min="7683" max="7683" width="4.5703125" customWidth="1"/>
    <col min="7684" max="7684" width="2.28515625" customWidth="1"/>
    <col min="7685" max="7685" width="14.28515625" customWidth="1"/>
    <col min="7686" max="7686" width="16.85546875" customWidth="1"/>
    <col min="7687" max="7687" width="27.85546875" customWidth="1"/>
    <col min="7688" max="7688" width="14.7109375" customWidth="1"/>
    <col min="7689" max="7689" width="17" customWidth="1"/>
    <col min="7690" max="7690" width="7.7109375" customWidth="1"/>
    <col min="7691" max="7691" width="7.42578125" customWidth="1"/>
    <col min="7692" max="7692" width="16" customWidth="1"/>
    <col min="7693" max="7693" width="8.7109375" customWidth="1"/>
    <col min="7694" max="7694" width="2.140625" customWidth="1"/>
    <col min="7937" max="7937" width="0" hidden="1" customWidth="1"/>
    <col min="7938" max="7938" width="3.140625" customWidth="1"/>
    <col min="7939" max="7939" width="4.5703125" customWidth="1"/>
    <col min="7940" max="7940" width="2.28515625" customWidth="1"/>
    <col min="7941" max="7941" width="14.28515625" customWidth="1"/>
    <col min="7942" max="7942" width="16.85546875" customWidth="1"/>
    <col min="7943" max="7943" width="27.85546875" customWidth="1"/>
    <col min="7944" max="7944" width="14.7109375" customWidth="1"/>
    <col min="7945" max="7945" width="17" customWidth="1"/>
    <col min="7946" max="7946" width="7.7109375" customWidth="1"/>
    <col min="7947" max="7947" width="7.42578125" customWidth="1"/>
    <col min="7948" max="7948" width="16" customWidth="1"/>
    <col min="7949" max="7949" width="8.7109375" customWidth="1"/>
    <col min="7950" max="7950" width="2.140625" customWidth="1"/>
    <col min="8193" max="8193" width="0" hidden="1" customWidth="1"/>
    <col min="8194" max="8194" width="3.140625" customWidth="1"/>
    <col min="8195" max="8195" width="4.5703125" customWidth="1"/>
    <col min="8196" max="8196" width="2.28515625" customWidth="1"/>
    <col min="8197" max="8197" width="14.28515625" customWidth="1"/>
    <col min="8198" max="8198" width="16.85546875" customWidth="1"/>
    <col min="8199" max="8199" width="27.85546875" customWidth="1"/>
    <col min="8200" max="8200" width="14.7109375" customWidth="1"/>
    <col min="8201" max="8201" width="17" customWidth="1"/>
    <col min="8202" max="8202" width="7.7109375" customWidth="1"/>
    <col min="8203" max="8203" width="7.42578125" customWidth="1"/>
    <col min="8204" max="8204" width="16" customWidth="1"/>
    <col min="8205" max="8205" width="8.7109375" customWidth="1"/>
    <col min="8206" max="8206" width="2.140625" customWidth="1"/>
    <col min="8449" max="8449" width="0" hidden="1" customWidth="1"/>
    <col min="8450" max="8450" width="3.140625" customWidth="1"/>
    <col min="8451" max="8451" width="4.5703125" customWidth="1"/>
    <col min="8452" max="8452" width="2.28515625" customWidth="1"/>
    <col min="8453" max="8453" width="14.28515625" customWidth="1"/>
    <col min="8454" max="8454" width="16.85546875" customWidth="1"/>
    <col min="8455" max="8455" width="27.85546875" customWidth="1"/>
    <col min="8456" max="8456" width="14.7109375" customWidth="1"/>
    <col min="8457" max="8457" width="17" customWidth="1"/>
    <col min="8458" max="8458" width="7.7109375" customWidth="1"/>
    <col min="8459" max="8459" width="7.42578125" customWidth="1"/>
    <col min="8460" max="8460" width="16" customWidth="1"/>
    <col min="8461" max="8461" width="8.7109375" customWidth="1"/>
    <col min="8462" max="8462" width="2.140625" customWidth="1"/>
    <col min="8705" max="8705" width="0" hidden="1" customWidth="1"/>
    <col min="8706" max="8706" width="3.140625" customWidth="1"/>
    <col min="8707" max="8707" width="4.5703125" customWidth="1"/>
    <col min="8708" max="8708" width="2.28515625" customWidth="1"/>
    <col min="8709" max="8709" width="14.28515625" customWidth="1"/>
    <col min="8710" max="8710" width="16.85546875" customWidth="1"/>
    <col min="8711" max="8711" width="27.85546875" customWidth="1"/>
    <col min="8712" max="8712" width="14.7109375" customWidth="1"/>
    <col min="8713" max="8713" width="17" customWidth="1"/>
    <col min="8714" max="8714" width="7.7109375" customWidth="1"/>
    <col min="8715" max="8715" width="7.42578125" customWidth="1"/>
    <col min="8716" max="8716" width="16" customWidth="1"/>
    <col min="8717" max="8717" width="8.7109375" customWidth="1"/>
    <col min="8718" max="8718" width="2.140625" customWidth="1"/>
    <col min="8961" max="8961" width="0" hidden="1" customWidth="1"/>
    <col min="8962" max="8962" width="3.140625" customWidth="1"/>
    <col min="8963" max="8963" width="4.5703125" customWidth="1"/>
    <col min="8964" max="8964" width="2.28515625" customWidth="1"/>
    <col min="8965" max="8965" width="14.28515625" customWidth="1"/>
    <col min="8966" max="8966" width="16.85546875" customWidth="1"/>
    <col min="8967" max="8967" width="27.85546875" customWidth="1"/>
    <col min="8968" max="8968" width="14.7109375" customWidth="1"/>
    <col min="8969" max="8969" width="17" customWidth="1"/>
    <col min="8970" max="8970" width="7.7109375" customWidth="1"/>
    <col min="8971" max="8971" width="7.42578125" customWidth="1"/>
    <col min="8972" max="8972" width="16" customWidth="1"/>
    <col min="8973" max="8973" width="8.7109375" customWidth="1"/>
    <col min="8974" max="8974" width="2.140625" customWidth="1"/>
    <col min="9217" max="9217" width="0" hidden="1" customWidth="1"/>
    <col min="9218" max="9218" width="3.140625" customWidth="1"/>
    <col min="9219" max="9219" width="4.5703125" customWidth="1"/>
    <col min="9220" max="9220" width="2.28515625" customWidth="1"/>
    <col min="9221" max="9221" width="14.28515625" customWidth="1"/>
    <col min="9222" max="9222" width="16.85546875" customWidth="1"/>
    <col min="9223" max="9223" width="27.85546875" customWidth="1"/>
    <col min="9224" max="9224" width="14.7109375" customWidth="1"/>
    <col min="9225" max="9225" width="17" customWidth="1"/>
    <col min="9226" max="9226" width="7.7109375" customWidth="1"/>
    <col min="9227" max="9227" width="7.42578125" customWidth="1"/>
    <col min="9228" max="9228" width="16" customWidth="1"/>
    <col min="9229" max="9229" width="8.7109375" customWidth="1"/>
    <col min="9230" max="9230" width="2.140625" customWidth="1"/>
    <col min="9473" max="9473" width="0" hidden="1" customWidth="1"/>
    <col min="9474" max="9474" width="3.140625" customWidth="1"/>
    <col min="9475" max="9475" width="4.5703125" customWidth="1"/>
    <col min="9476" max="9476" width="2.28515625" customWidth="1"/>
    <col min="9477" max="9477" width="14.28515625" customWidth="1"/>
    <col min="9478" max="9478" width="16.85546875" customWidth="1"/>
    <col min="9479" max="9479" width="27.85546875" customWidth="1"/>
    <col min="9480" max="9480" width="14.7109375" customWidth="1"/>
    <col min="9481" max="9481" width="17" customWidth="1"/>
    <col min="9482" max="9482" width="7.7109375" customWidth="1"/>
    <col min="9483" max="9483" width="7.42578125" customWidth="1"/>
    <col min="9484" max="9484" width="16" customWidth="1"/>
    <col min="9485" max="9485" width="8.7109375" customWidth="1"/>
    <col min="9486" max="9486" width="2.140625" customWidth="1"/>
    <col min="9729" max="9729" width="0" hidden="1" customWidth="1"/>
    <col min="9730" max="9730" width="3.140625" customWidth="1"/>
    <col min="9731" max="9731" width="4.5703125" customWidth="1"/>
    <col min="9732" max="9732" width="2.28515625" customWidth="1"/>
    <col min="9733" max="9733" width="14.28515625" customWidth="1"/>
    <col min="9734" max="9734" width="16.85546875" customWidth="1"/>
    <col min="9735" max="9735" width="27.85546875" customWidth="1"/>
    <col min="9736" max="9736" width="14.7109375" customWidth="1"/>
    <col min="9737" max="9737" width="17" customWidth="1"/>
    <col min="9738" max="9738" width="7.7109375" customWidth="1"/>
    <col min="9739" max="9739" width="7.42578125" customWidth="1"/>
    <col min="9740" max="9740" width="16" customWidth="1"/>
    <col min="9741" max="9741" width="8.7109375" customWidth="1"/>
    <col min="9742" max="9742" width="2.140625" customWidth="1"/>
    <col min="9985" max="9985" width="0" hidden="1" customWidth="1"/>
    <col min="9986" max="9986" width="3.140625" customWidth="1"/>
    <col min="9987" max="9987" width="4.5703125" customWidth="1"/>
    <col min="9988" max="9988" width="2.28515625" customWidth="1"/>
    <col min="9989" max="9989" width="14.28515625" customWidth="1"/>
    <col min="9990" max="9990" width="16.85546875" customWidth="1"/>
    <col min="9991" max="9991" width="27.85546875" customWidth="1"/>
    <col min="9992" max="9992" width="14.7109375" customWidth="1"/>
    <col min="9993" max="9993" width="17" customWidth="1"/>
    <col min="9994" max="9994" width="7.7109375" customWidth="1"/>
    <col min="9995" max="9995" width="7.42578125" customWidth="1"/>
    <col min="9996" max="9996" width="16" customWidth="1"/>
    <col min="9997" max="9997" width="8.7109375" customWidth="1"/>
    <col min="9998" max="9998" width="2.140625" customWidth="1"/>
    <col min="10241" max="10241" width="0" hidden="1" customWidth="1"/>
    <col min="10242" max="10242" width="3.140625" customWidth="1"/>
    <col min="10243" max="10243" width="4.5703125" customWidth="1"/>
    <col min="10244" max="10244" width="2.28515625" customWidth="1"/>
    <col min="10245" max="10245" width="14.28515625" customWidth="1"/>
    <col min="10246" max="10246" width="16.85546875" customWidth="1"/>
    <col min="10247" max="10247" width="27.85546875" customWidth="1"/>
    <col min="10248" max="10248" width="14.7109375" customWidth="1"/>
    <col min="10249" max="10249" width="17" customWidth="1"/>
    <col min="10250" max="10250" width="7.7109375" customWidth="1"/>
    <col min="10251" max="10251" width="7.42578125" customWidth="1"/>
    <col min="10252" max="10252" width="16" customWidth="1"/>
    <col min="10253" max="10253" width="8.7109375" customWidth="1"/>
    <col min="10254" max="10254" width="2.140625" customWidth="1"/>
    <col min="10497" max="10497" width="0" hidden="1" customWidth="1"/>
    <col min="10498" max="10498" width="3.140625" customWidth="1"/>
    <col min="10499" max="10499" width="4.5703125" customWidth="1"/>
    <col min="10500" max="10500" width="2.28515625" customWidth="1"/>
    <col min="10501" max="10501" width="14.28515625" customWidth="1"/>
    <col min="10502" max="10502" width="16.85546875" customWidth="1"/>
    <col min="10503" max="10503" width="27.85546875" customWidth="1"/>
    <col min="10504" max="10504" width="14.7109375" customWidth="1"/>
    <col min="10505" max="10505" width="17" customWidth="1"/>
    <col min="10506" max="10506" width="7.7109375" customWidth="1"/>
    <col min="10507" max="10507" width="7.42578125" customWidth="1"/>
    <col min="10508" max="10508" width="16" customWidth="1"/>
    <col min="10509" max="10509" width="8.7109375" customWidth="1"/>
    <col min="10510" max="10510" width="2.140625" customWidth="1"/>
    <col min="10753" max="10753" width="0" hidden="1" customWidth="1"/>
    <col min="10754" max="10754" width="3.140625" customWidth="1"/>
    <col min="10755" max="10755" width="4.5703125" customWidth="1"/>
    <col min="10756" max="10756" width="2.28515625" customWidth="1"/>
    <col min="10757" max="10757" width="14.28515625" customWidth="1"/>
    <col min="10758" max="10758" width="16.85546875" customWidth="1"/>
    <col min="10759" max="10759" width="27.85546875" customWidth="1"/>
    <col min="10760" max="10760" width="14.7109375" customWidth="1"/>
    <col min="10761" max="10761" width="17" customWidth="1"/>
    <col min="10762" max="10762" width="7.7109375" customWidth="1"/>
    <col min="10763" max="10763" width="7.42578125" customWidth="1"/>
    <col min="10764" max="10764" width="16" customWidth="1"/>
    <col min="10765" max="10765" width="8.7109375" customWidth="1"/>
    <col min="10766" max="10766" width="2.140625" customWidth="1"/>
    <col min="11009" max="11009" width="0" hidden="1" customWidth="1"/>
    <col min="11010" max="11010" width="3.140625" customWidth="1"/>
    <col min="11011" max="11011" width="4.5703125" customWidth="1"/>
    <col min="11012" max="11012" width="2.28515625" customWidth="1"/>
    <col min="11013" max="11013" width="14.28515625" customWidth="1"/>
    <col min="11014" max="11014" width="16.85546875" customWidth="1"/>
    <col min="11015" max="11015" width="27.85546875" customWidth="1"/>
    <col min="11016" max="11016" width="14.7109375" customWidth="1"/>
    <col min="11017" max="11017" width="17" customWidth="1"/>
    <col min="11018" max="11018" width="7.7109375" customWidth="1"/>
    <col min="11019" max="11019" width="7.42578125" customWidth="1"/>
    <col min="11020" max="11020" width="16" customWidth="1"/>
    <col min="11021" max="11021" width="8.7109375" customWidth="1"/>
    <col min="11022" max="11022" width="2.140625" customWidth="1"/>
    <col min="11265" max="11265" width="0" hidden="1" customWidth="1"/>
    <col min="11266" max="11266" width="3.140625" customWidth="1"/>
    <col min="11267" max="11267" width="4.5703125" customWidth="1"/>
    <col min="11268" max="11268" width="2.28515625" customWidth="1"/>
    <col min="11269" max="11269" width="14.28515625" customWidth="1"/>
    <col min="11270" max="11270" width="16.85546875" customWidth="1"/>
    <col min="11271" max="11271" width="27.85546875" customWidth="1"/>
    <col min="11272" max="11272" width="14.7109375" customWidth="1"/>
    <col min="11273" max="11273" width="17" customWidth="1"/>
    <col min="11274" max="11274" width="7.7109375" customWidth="1"/>
    <col min="11275" max="11275" width="7.42578125" customWidth="1"/>
    <col min="11276" max="11276" width="16" customWidth="1"/>
    <col min="11277" max="11277" width="8.7109375" customWidth="1"/>
    <col min="11278" max="11278" width="2.140625" customWidth="1"/>
    <col min="11521" max="11521" width="0" hidden="1" customWidth="1"/>
    <col min="11522" max="11522" width="3.140625" customWidth="1"/>
    <col min="11523" max="11523" width="4.5703125" customWidth="1"/>
    <col min="11524" max="11524" width="2.28515625" customWidth="1"/>
    <col min="11525" max="11525" width="14.28515625" customWidth="1"/>
    <col min="11526" max="11526" width="16.85546875" customWidth="1"/>
    <col min="11527" max="11527" width="27.85546875" customWidth="1"/>
    <col min="11528" max="11528" width="14.7109375" customWidth="1"/>
    <col min="11529" max="11529" width="17" customWidth="1"/>
    <col min="11530" max="11530" width="7.7109375" customWidth="1"/>
    <col min="11531" max="11531" width="7.42578125" customWidth="1"/>
    <col min="11532" max="11532" width="16" customWidth="1"/>
    <col min="11533" max="11533" width="8.7109375" customWidth="1"/>
    <col min="11534" max="11534" width="2.140625" customWidth="1"/>
    <col min="11777" max="11777" width="0" hidden="1" customWidth="1"/>
    <col min="11778" max="11778" width="3.140625" customWidth="1"/>
    <col min="11779" max="11779" width="4.5703125" customWidth="1"/>
    <col min="11780" max="11780" width="2.28515625" customWidth="1"/>
    <col min="11781" max="11781" width="14.28515625" customWidth="1"/>
    <col min="11782" max="11782" width="16.85546875" customWidth="1"/>
    <col min="11783" max="11783" width="27.85546875" customWidth="1"/>
    <col min="11784" max="11784" width="14.7109375" customWidth="1"/>
    <col min="11785" max="11785" width="17" customWidth="1"/>
    <col min="11786" max="11786" width="7.7109375" customWidth="1"/>
    <col min="11787" max="11787" width="7.42578125" customWidth="1"/>
    <col min="11788" max="11788" width="16" customWidth="1"/>
    <col min="11789" max="11789" width="8.7109375" customWidth="1"/>
    <col min="11790" max="11790" width="2.140625" customWidth="1"/>
    <col min="12033" max="12033" width="0" hidden="1" customWidth="1"/>
    <col min="12034" max="12034" width="3.140625" customWidth="1"/>
    <col min="12035" max="12035" width="4.5703125" customWidth="1"/>
    <col min="12036" max="12036" width="2.28515625" customWidth="1"/>
    <col min="12037" max="12037" width="14.28515625" customWidth="1"/>
    <col min="12038" max="12038" width="16.85546875" customWidth="1"/>
    <col min="12039" max="12039" width="27.85546875" customWidth="1"/>
    <col min="12040" max="12040" width="14.7109375" customWidth="1"/>
    <col min="12041" max="12041" width="17" customWidth="1"/>
    <col min="12042" max="12042" width="7.7109375" customWidth="1"/>
    <col min="12043" max="12043" width="7.42578125" customWidth="1"/>
    <col min="12044" max="12044" width="16" customWidth="1"/>
    <col min="12045" max="12045" width="8.7109375" customWidth="1"/>
    <col min="12046" max="12046" width="2.140625" customWidth="1"/>
    <col min="12289" max="12289" width="0" hidden="1" customWidth="1"/>
    <col min="12290" max="12290" width="3.140625" customWidth="1"/>
    <col min="12291" max="12291" width="4.5703125" customWidth="1"/>
    <col min="12292" max="12292" width="2.28515625" customWidth="1"/>
    <col min="12293" max="12293" width="14.28515625" customWidth="1"/>
    <col min="12294" max="12294" width="16.85546875" customWidth="1"/>
    <col min="12295" max="12295" width="27.85546875" customWidth="1"/>
    <col min="12296" max="12296" width="14.7109375" customWidth="1"/>
    <col min="12297" max="12297" width="17" customWidth="1"/>
    <col min="12298" max="12298" width="7.7109375" customWidth="1"/>
    <col min="12299" max="12299" width="7.42578125" customWidth="1"/>
    <col min="12300" max="12300" width="16" customWidth="1"/>
    <col min="12301" max="12301" width="8.7109375" customWidth="1"/>
    <col min="12302" max="12302" width="2.140625" customWidth="1"/>
    <col min="12545" max="12545" width="0" hidden="1" customWidth="1"/>
    <col min="12546" max="12546" width="3.140625" customWidth="1"/>
    <col min="12547" max="12547" width="4.5703125" customWidth="1"/>
    <col min="12548" max="12548" width="2.28515625" customWidth="1"/>
    <col min="12549" max="12549" width="14.28515625" customWidth="1"/>
    <col min="12550" max="12550" width="16.85546875" customWidth="1"/>
    <col min="12551" max="12551" width="27.85546875" customWidth="1"/>
    <col min="12552" max="12552" width="14.7109375" customWidth="1"/>
    <col min="12553" max="12553" width="17" customWidth="1"/>
    <col min="12554" max="12554" width="7.7109375" customWidth="1"/>
    <col min="12555" max="12555" width="7.42578125" customWidth="1"/>
    <col min="12556" max="12556" width="16" customWidth="1"/>
    <col min="12557" max="12557" width="8.7109375" customWidth="1"/>
    <col min="12558" max="12558" width="2.140625" customWidth="1"/>
    <col min="12801" max="12801" width="0" hidden="1" customWidth="1"/>
    <col min="12802" max="12802" width="3.140625" customWidth="1"/>
    <col min="12803" max="12803" width="4.5703125" customWidth="1"/>
    <col min="12804" max="12804" width="2.28515625" customWidth="1"/>
    <col min="12805" max="12805" width="14.28515625" customWidth="1"/>
    <col min="12806" max="12806" width="16.85546875" customWidth="1"/>
    <col min="12807" max="12807" width="27.85546875" customWidth="1"/>
    <col min="12808" max="12808" width="14.7109375" customWidth="1"/>
    <col min="12809" max="12809" width="17" customWidth="1"/>
    <col min="12810" max="12810" width="7.7109375" customWidth="1"/>
    <col min="12811" max="12811" width="7.42578125" customWidth="1"/>
    <col min="12812" max="12812" width="16" customWidth="1"/>
    <col min="12813" max="12813" width="8.7109375" customWidth="1"/>
    <col min="12814" max="12814" width="2.140625" customWidth="1"/>
    <col min="13057" max="13057" width="0" hidden="1" customWidth="1"/>
    <col min="13058" max="13058" width="3.140625" customWidth="1"/>
    <col min="13059" max="13059" width="4.5703125" customWidth="1"/>
    <col min="13060" max="13060" width="2.28515625" customWidth="1"/>
    <col min="13061" max="13061" width="14.28515625" customWidth="1"/>
    <col min="13062" max="13062" width="16.85546875" customWidth="1"/>
    <col min="13063" max="13063" width="27.85546875" customWidth="1"/>
    <col min="13064" max="13064" width="14.7109375" customWidth="1"/>
    <col min="13065" max="13065" width="17" customWidth="1"/>
    <col min="13066" max="13066" width="7.7109375" customWidth="1"/>
    <col min="13067" max="13067" width="7.42578125" customWidth="1"/>
    <col min="13068" max="13068" width="16" customWidth="1"/>
    <col min="13069" max="13069" width="8.7109375" customWidth="1"/>
    <col min="13070" max="13070" width="2.140625" customWidth="1"/>
    <col min="13313" max="13313" width="0" hidden="1" customWidth="1"/>
    <col min="13314" max="13314" width="3.140625" customWidth="1"/>
    <col min="13315" max="13315" width="4.5703125" customWidth="1"/>
    <col min="13316" max="13316" width="2.28515625" customWidth="1"/>
    <col min="13317" max="13317" width="14.28515625" customWidth="1"/>
    <col min="13318" max="13318" width="16.85546875" customWidth="1"/>
    <col min="13319" max="13319" width="27.85546875" customWidth="1"/>
    <col min="13320" max="13320" width="14.7109375" customWidth="1"/>
    <col min="13321" max="13321" width="17" customWidth="1"/>
    <col min="13322" max="13322" width="7.7109375" customWidth="1"/>
    <col min="13323" max="13323" width="7.42578125" customWidth="1"/>
    <col min="13324" max="13324" width="16" customWidth="1"/>
    <col min="13325" max="13325" width="8.7109375" customWidth="1"/>
    <col min="13326" max="13326" width="2.140625" customWidth="1"/>
    <col min="13569" max="13569" width="0" hidden="1" customWidth="1"/>
    <col min="13570" max="13570" width="3.140625" customWidth="1"/>
    <col min="13571" max="13571" width="4.5703125" customWidth="1"/>
    <col min="13572" max="13572" width="2.28515625" customWidth="1"/>
    <col min="13573" max="13573" width="14.28515625" customWidth="1"/>
    <col min="13574" max="13574" width="16.85546875" customWidth="1"/>
    <col min="13575" max="13575" width="27.85546875" customWidth="1"/>
    <col min="13576" max="13576" width="14.7109375" customWidth="1"/>
    <col min="13577" max="13577" width="17" customWidth="1"/>
    <col min="13578" max="13578" width="7.7109375" customWidth="1"/>
    <col min="13579" max="13579" width="7.42578125" customWidth="1"/>
    <col min="13580" max="13580" width="16" customWidth="1"/>
    <col min="13581" max="13581" width="8.7109375" customWidth="1"/>
    <col min="13582" max="13582" width="2.140625" customWidth="1"/>
    <col min="13825" max="13825" width="0" hidden="1" customWidth="1"/>
    <col min="13826" max="13826" width="3.140625" customWidth="1"/>
    <col min="13827" max="13827" width="4.5703125" customWidth="1"/>
    <col min="13828" max="13828" width="2.28515625" customWidth="1"/>
    <col min="13829" max="13829" width="14.28515625" customWidth="1"/>
    <col min="13830" max="13830" width="16.85546875" customWidth="1"/>
    <col min="13831" max="13831" width="27.85546875" customWidth="1"/>
    <col min="13832" max="13832" width="14.7109375" customWidth="1"/>
    <col min="13833" max="13833" width="17" customWidth="1"/>
    <col min="13834" max="13834" width="7.7109375" customWidth="1"/>
    <col min="13835" max="13835" width="7.42578125" customWidth="1"/>
    <col min="13836" max="13836" width="16" customWidth="1"/>
    <col min="13837" max="13837" width="8.7109375" customWidth="1"/>
    <col min="13838" max="13838" width="2.140625" customWidth="1"/>
    <col min="14081" max="14081" width="0" hidden="1" customWidth="1"/>
    <col min="14082" max="14082" width="3.140625" customWidth="1"/>
    <col min="14083" max="14083" width="4.5703125" customWidth="1"/>
    <col min="14084" max="14084" width="2.28515625" customWidth="1"/>
    <col min="14085" max="14085" width="14.28515625" customWidth="1"/>
    <col min="14086" max="14086" width="16.85546875" customWidth="1"/>
    <col min="14087" max="14087" width="27.85546875" customWidth="1"/>
    <col min="14088" max="14088" width="14.7109375" customWidth="1"/>
    <col min="14089" max="14089" width="17" customWidth="1"/>
    <col min="14090" max="14090" width="7.7109375" customWidth="1"/>
    <col min="14091" max="14091" width="7.42578125" customWidth="1"/>
    <col min="14092" max="14092" width="16" customWidth="1"/>
    <col min="14093" max="14093" width="8.7109375" customWidth="1"/>
    <col min="14094" max="14094" width="2.140625" customWidth="1"/>
    <col min="14337" max="14337" width="0" hidden="1" customWidth="1"/>
    <col min="14338" max="14338" width="3.140625" customWidth="1"/>
    <col min="14339" max="14339" width="4.5703125" customWidth="1"/>
    <col min="14340" max="14340" width="2.28515625" customWidth="1"/>
    <col min="14341" max="14341" width="14.28515625" customWidth="1"/>
    <col min="14342" max="14342" width="16.85546875" customWidth="1"/>
    <col min="14343" max="14343" width="27.85546875" customWidth="1"/>
    <col min="14344" max="14344" width="14.7109375" customWidth="1"/>
    <col min="14345" max="14345" width="17" customWidth="1"/>
    <col min="14346" max="14346" width="7.7109375" customWidth="1"/>
    <col min="14347" max="14347" width="7.42578125" customWidth="1"/>
    <col min="14348" max="14348" width="16" customWidth="1"/>
    <col min="14349" max="14349" width="8.7109375" customWidth="1"/>
    <col min="14350" max="14350" width="2.140625" customWidth="1"/>
    <col min="14593" max="14593" width="0" hidden="1" customWidth="1"/>
    <col min="14594" max="14594" width="3.140625" customWidth="1"/>
    <col min="14595" max="14595" width="4.5703125" customWidth="1"/>
    <col min="14596" max="14596" width="2.28515625" customWidth="1"/>
    <col min="14597" max="14597" width="14.28515625" customWidth="1"/>
    <col min="14598" max="14598" width="16.85546875" customWidth="1"/>
    <col min="14599" max="14599" width="27.85546875" customWidth="1"/>
    <col min="14600" max="14600" width="14.7109375" customWidth="1"/>
    <col min="14601" max="14601" width="17" customWidth="1"/>
    <col min="14602" max="14602" width="7.7109375" customWidth="1"/>
    <col min="14603" max="14603" width="7.42578125" customWidth="1"/>
    <col min="14604" max="14604" width="16" customWidth="1"/>
    <col min="14605" max="14605" width="8.7109375" customWidth="1"/>
    <col min="14606" max="14606" width="2.140625" customWidth="1"/>
    <col min="14849" max="14849" width="0" hidden="1" customWidth="1"/>
    <col min="14850" max="14850" width="3.140625" customWidth="1"/>
    <col min="14851" max="14851" width="4.5703125" customWidth="1"/>
    <col min="14852" max="14852" width="2.28515625" customWidth="1"/>
    <col min="14853" max="14853" width="14.28515625" customWidth="1"/>
    <col min="14854" max="14854" width="16.85546875" customWidth="1"/>
    <col min="14855" max="14855" width="27.85546875" customWidth="1"/>
    <col min="14856" max="14856" width="14.7109375" customWidth="1"/>
    <col min="14857" max="14857" width="17" customWidth="1"/>
    <col min="14858" max="14858" width="7.7109375" customWidth="1"/>
    <col min="14859" max="14859" width="7.42578125" customWidth="1"/>
    <col min="14860" max="14860" width="16" customWidth="1"/>
    <col min="14861" max="14861" width="8.7109375" customWidth="1"/>
    <col min="14862" max="14862" width="2.140625" customWidth="1"/>
    <col min="15105" max="15105" width="0" hidden="1" customWidth="1"/>
    <col min="15106" max="15106" width="3.140625" customWidth="1"/>
    <col min="15107" max="15107" width="4.5703125" customWidth="1"/>
    <col min="15108" max="15108" width="2.28515625" customWidth="1"/>
    <col min="15109" max="15109" width="14.28515625" customWidth="1"/>
    <col min="15110" max="15110" width="16.85546875" customWidth="1"/>
    <col min="15111" max="15111" width="27.85546875" customWidth="1"/>
    <col min="15112" max="15112" width="14.7109375" customWidth="1"/>
    <col min="15113" max="15113" width="17" customWidth="1"/>
    <col min="15114" max="15114" width="7.7109375" customWidth="1"/>
    <col min="15115" max="15115" width="7.42578125" customWidth="1"/>
    <col min="15116" max="15116" width="16" customWidth="1"/>
    <col min="15117" max="15117" width="8.7109375" customWidth="1"/>
    <col min="15118" max="15118" width="2.140625" customWidth="1"/>
    <col min="15361" max="15361" width="0" hidden="1" customWidth="1"/>
    <col min="15362" max="15362" width="3.140625" customWidth="1"/>
    <col min="15363" max="15363" width="4.5703125" customWidth="1"/>
    <col min="15364" max="15364" width="2.28515625" customWidth="1"/>
    <col min="15365" max="15365" width="14.28515625" customWidth="1"/>
    <col min="15366" max="15366" width="16.85546875" customWidth="1"/>
    <col min="15367" max="15367" width="27.85546875" customWidth="1"/>
    <col min="15368" max="15368" width="14.7109375" customWidth="1"/>
    <col min="15369" max="15369" width="17" customWidth="1"/>
    <col min="15370" max="15370" width="7.7109375" customWidth="1"/>
    <col min="15371" max="15371" width="7.42578125" customWidth="1"/>
    <col min="15372" max="15372" width="16" customWidth="1"/>
    <col min="15373" max="15373" width="8.7109375" customWidth="1"/>
    <col min="15374" max="15374" width="2.140625" customWidth="1"/>
    <col min="15617" max="15617" width="0" hidden="1" customWidth="1"/>
    <col min="15618" max="15618" width="3.140625" customWidth="1"/>
    <col min="15619" max="15619" width="4.5703125" customWidth="1"/>
    <col min="15620" max="15620" width="2.28515625" customWidth="1"/>
    <col min="15621" max="15621" width="14.28515625" customWidth="1"/>
    <col min="15622" max="15622" width="16.85546875" customWidth="1"/>
    <col min="15623" max="15623" width="27.85546875" customWidth="1"/>
    <col min="15624" max="15624" width="14.7109375" customWidth="1"/>
    <col min="15625" max="15625" width="17" customWidth="1"/>
    <col min="15626" max="15626" width="7.7109375" customWidth="1"/>
    <col min="15627" max="15627" width="7.42578125" customWidth="1"/>
    <col min="15628" max="15628" width="16" customWidth="1"/>
    <col min="15629" max="15629" width="8.7109375" customWidth="1"/>
    <col min="15630" max="15630" width="2.140625" customWidth="1"/>
    <col min="15873" max="15873" width="0" hidden="1" customWidth="1"/>
    <col min="15874" max="15874" width="3.140625" customWidth="1"/>
    <col min="15875" max="15875" width="4.5703125" customWidth="1"/>
    <col min="15876" max="15876" width="2.28515625" customWidth="1"/>
    <col min="15877" max="15877" width="14.28515625" customWidth="1"/>
    <col min="15878" max="15878" width="16.85546875" customWidth="1"/>
    <col min="15879" max="15879" width="27.85546875" customWidth="1"/>
    <col min="15880" max="15880" width="14.7109375" customWidth="1"/>
    <col min="15881" max="15881" width="17" customWidth="1"/>
    <col min="15882" max="15882" width="7.7109375" customWidth="1"/>
    <col min="15883" max="15883" width="7.42578125" customWidth="1"/>
    <col min="15884" max="15884" width="16" customWidth="1"/>
    <col min="15885" max="15885" width="8.7109375" customWidth="1"/>
    <col min="15886" max="15886" width="2.140625" customWidth="1"/>
    <col min="16129" max="16129" width="0" hidden="1" customWidth="1"/>
    <col min="16130" max="16130" width="3.140625" customWidth="1"/>
    <col min="16131" max="16131" width="4.5703125" customWidth="1"/>
    <col min="16132" max="16132" width="2.28515625" customWidth="1"/>
    <col min="16133" max="16133" width="14.28515625" customWidth="1"/>
    <col min="16134" max="16134" width="16.85546875" customWidth="1"/>
    <col min="16135" max="16135" width="27.85546875" customWidth="1"/>
    <col min="16136" max="16136" width="14.7109375" customWidth="1"/>
    <col min="16137" max="16137" width="17" customWidth="1"/>
    <col min="16138" max="16138" width="7.7109375" customWidth="1"/>
    <col min="16139" max="16139" width="7.42578125" customWidth="1"/>
    <col min="16140" max="16140" width="16" customWidth="1"/>
    <col min="16141" max="16141" width="8.7109375" customWidth="1"/>
    <col min="16142" max="16142" width="2.140625" customWidth="1"/>
  </cols>
  <sheetData>
    <row r="1" spans="3:15" ht="12.75" customHeight="1" x14ac:dyDescent="0.2">
      <c r="C1" s="252" t="s">
        <v>375</v>
      </c>
      <c r="D1" s="253"/>
      <c r="E1" s="253"/>
      <c r="F1" s="253"/>
      <c r="H1" s="254"/>
      <c r="L1" s="255" t="s">
        <v>413</v>
      </c>
    </row>
    <row r="2" spans="3:15" ht="11.25" customHeight="1" x14ac:dyDescent="0.2">
      <c r="C2" s="256" t="s">
        <v>376</v>
      </c>
      <c r="D2" s="253"/>
      <c r="E2" s="253"/>
      <c r="F2" s="253"/>
      <c r="G2" s="254"/>
      <c r="I2" s="254"/>
    </row>
    <row r="3" spans="3:15" s="263" customFormat="1" ht="12" customHeight="1" x14ac:dyDescent="0.2">
      <c r="C3" s="378"/>
      <c r="D3" s="379"/>
      <c r="E3" s="378"/>
      <c r="F3" s="379"/>
      <c r="G3" s="379"/>
      <c r="H3" s="379"/>
      <c r="I3" s="379"/>
      <c r="J3" s="380"/>
    </row>
    <row r="4" spans="3:15" ht="18.75" customHeight="1" x14ac:dyDescent="0.25">
      <c r="C4" s="257" t="s">
        <v>419</v>
      </c>
      <c r="D4" s="258"/>
      <c r="E4" s="258"/>
      <c r="F4" s="258"/>
      <c r="G4" s="257"/>
      <c r="H4" s="259"/>
      <c r="I4" s="254"/>
    </row>
    <row r="5" spans="3:15" ht="13.5" customHeight="1" x14ac:dyDescent="0.2">
      <c r="C5" s="260" t="s">
        <v>384</v>
      </c>
      <c r="D5" s="261"/>
      <c r="E5" s="261"/>
      <c r="F5" s="261"/>
      <c r="G5" s="261"/>
      <c r="H5" s="261"/>
    </row>
    <row r="6" spans="3:15" ht="11.25" customHeight="1" thickBot="1" x14ac:dyDescent="0.25">
      <c r="C6" s="262"/>
      <c r="D6" s="261"/>
      <c r="E6" s="261"/>
      <c r="F6" s="261"/>
      <c r="G6" s="261"/>
      <c r="H6" s="261"/>
    </row>
    <row r="7" spans="3:15" ht="9.75" hidden="1" customHeight="1" thickBot="1" x14ac:dyDescent="0.25">
      <c r="G7" s="263"/>
      <c r="H7" s="263"/>
      <c r="I7" s="264"/>
      <c r="J7" s="264"/>
      <c r="K7" s="264"/>
      <c r="L7" s="264"/>
      <c r="M7" s="264"/>
      <c r="N7" s="264"/>
      <c r="O7" s="264"/>
    </row>
    <row r="8" spans="3:15" ht="14.25" customHeight="1" thickTop="1" x14ac:dyDescent="0.2">
      <c r="F8" s="430" t="s">
        <v>401</v>
      </c>
      <c r="G8" s="431"/>
      <c r="I8" s="394"/>
      <c r="J8" s="264"/>
      <c r="K8" s="264"/>
      <c r="L8" s="264"/>
      <c r="M8" s="264"/>
      <c r="N8" s="264"/>
      <c r="O8" s="264"/>
    </row>
    <row r="9" spans="3:15" ht="11.1" customHeight="1" x14ac:dyDescent="0.2">
      <c r="F9" s="265" t="s">
        <v>369</v>
      </c>
      <c r="G9" s="231">
        <v>1</v>
      </c>
      <c r="I9" s="264"/>
      <c r="J9" s="264"/>
      <c r="K9" s="264"/>
      <c r="L9" s="264"/>
      <c r="M9" s="264"/>
      <c r="N9" s="264"/>
      <c r="O9" s="264"/>
    </row>
    <row r="10" spans="3:15" ht="12.75" customHeight="1" thickBot="1" x14ac:dyDescent="0.25">
      <c r="F10" s="266" t="s">
        <v>334</v>
      </c>
      <c r="G10" s="232">
        <v>1</v>
      </c>
      <c r="I10" s="264"/>
      <c r="J10" s="264"/>
      <c r="K10" s="264"/>
      <c r="L10" s="264"/>
      <c r="M10" s="264"/>
      <c r="N10" s="264"/>
      <c r="O10" s="264"/>
    </row>
    <row r="11" spans="3:15" ht="11.1" customHeight="1" thickTop="1" thickBot="1" x14ac:dyDescent="0.25">
      <c r="I11" s="430" t="s">
        <v>337</v>
      </c>
      <c r="J11" s="439"/>
      <c r="K11" s="264"/>
      <c r="L11" s="264"/>
    </row>
    <row r="12" spans="3:15" ht="13.5" customHeight="1" thickTop="1" x14ac:dyDescent="0.2">
      <c r="E12" s="267" t="s">
        <v>357</v>
      </c>
      <c r="F12" s="430" t="s">
        <v>336</v>
      </c>
      <c r="G12" s="431"/>
      <c r="H12" s="268" t="s">
        <v>357</v>
      </c>
      <c r="I12" s="440"/>
      <c r="J12" s="441"/>
    </row>
    <row r="13" spans="3:15" ht="12" customHeight="1" x14ac:dyDescent="0.2">
      <c r="E13" s="269" t="s">
        <v>380</v>
      </c>
      <c r="F13" s="265" t="s">
        <v>369</v>
      </c>
      <c r="G13" s="231">
        <v>1</v>
      </c>
      <c r="H13" s="442" t="s">
        <v>358</v>
      </c>
      <c r="I13" s="270" t="s">
        <v>366</v>
      </c>
      <c r="J13" s="231">
        <v>1</v>
      </c>
    </row>
    <row r="14" spans="3:15" ht="11.1" customHeight="1" thickBot="1" x14ac:dyDescent="0.25">
      <c r="F14" s="266" t="s">
        <v>334</v>
      </c>
      <c r="G14" s="232">
        <v>0.50819999999999999</v>
      </c>
      <c r="H14" s="443"/>
      <c r="I14" s="266" t="s">
        <v>334</v>
      </c>
      <c r="J14" s="232">
        <v>1</v>
      </c>
    </row>
    <row r="15" spans="3:15" ht="9.75" customHeight="1" thickTop="1" thickBot="1" x14ac:dyDescent="0.25"/>
    <row r="16" spans="3:15" ht="11.25" customHeight="1" thickTop="1" x14ac:dyDescent="0.2">
      <c r="E16" s="267"/>
      <c r="F16" s="430" t="s">
        <v>359</v>
      </c>
      <c r="G16" s="431"/>
      <c r="H16" s="268" t="s">
        <v>357</v>
      </c>
      <c r="I16" s="444" t="s">
        <v>338</v>
      </c>
      <c r="J16" s="445"/>
    </row>
    <row r="17" spans="3:12" ht="12" customHeight="1" x14ac:dyDescent="0.2">
      <c r="E17" s="271" t="s">
        <v>357</v>
      </c>
      <c r="F17" s="270" t="s">
        <v>369</v>
      </c>
      <c r="G17" s="231">
        <v>1</v>
      </c>
      <c r="H17" s="428" t="s">
        <v>358</v>
      </c>
      <c r="I17" s="272" t="s">
        <v>366</v>
      </c>
      <c r="J17" s="233">
        <v>1</v>
      </c>
    </row>
    <row r="18" spans="3:12" ht="12.75" customHeight="1" thickBot="1" x14ac:dyDescent="0.25">
      <c r="E18" s="269" t="s">
        <v>358</v>
      </c>
      <c r="F18" s="266" t="s">
        <v>334</v>
      </c>
      <c r="G18" s="232">
        <v>1</v>
      </c>
      <c r="H18" s="429"/>
      <c r="I18" s="273" t="s">
        <v>334</v>
      </c>
      <c r="J18" s="234">
        <v>1</v>
      </c>
    </row>
    <row r="19" spans="3:12" ht="9" customHeight="1" thickTop="1" thickBot="1" x14ac:dyDescent="0.25">
      <c r="E19" s="264"/>
    </row>
    <row r="20" spans="3:12" ht="12" customHeight="1" thickTop="1" x14ac:dyDescent="0.2">
      <c r="F20" s="430" t="s">
        <v>339</v>
      </c>
      <c r="G20" s="431"/>
      <c r="I20" s="274"/>
      <c r="J20" s="274"/>
    </row>
    <row r="21" spans="3:12" ht="12" customHeight="1" x14ac:dyDescent="0.2">
      <c r="F21" s="270" t="s">
        <v>369</v>
      </c>
      <c r="G21" s="231">
        <v>1</v>
      </c>
      <c r="I21" s="274"/>
      <c r="J21" s="274"/>
      <c r="K21" s="264"/>
      <c r="L21" s="264"/>
    </row>
    <row r="22" spans="3:12" ht="12" customHeight="1" thickBot="1" x14ac:dyDescent="0.25">
      <c r="F22" s="266" t="s">
        <v>334</v>
      </c>
      <c r="G22" s="232">
        <v>1</v>
      </c>
    </row>
    <row r="23" spans="3:12" s="263" customFormat="1" ht="12" customHeight="1" thickTop="1" x14ac:dyDescent="0.2">
      <c r="F23" s="395"/>
      <c r="G23" s="396"/>
    </row>
    <row r="24" spans="3:12" ht="12" customHeight="1" x14ac:dyDescent="0.2">
      <c r="F24" s="404" t="s">
        <v>420</v>
      </c>
      <c r="G24" s="405"/>
    </row>
    <row r="25" spans="3:12" ht="12" customHeight="1" x14ac:dyDescent="0.2">
      <c r="F25" s="276" t="s">
        <v>369</v>
      </c>
      <c r="G25" s="235">
        <v>1</v>
      </c>
    </row>
    <row r="26" spans="3:12" ht="12" customHeight="1" x14ac:dyDescent="0.2">
      <c r="F26" s="277" t="s">
        <v>334</v>
      </c>
      <c r="G26" s="236">
        <v>1</v>
      </c>
    </row>
    <row r="27" spans="3:12" ht="8.25" customHeight="1" thickBot="1" x14ac:dyDescent="0.25"/>
    <row r="28" spans="3:12" ht="12" customHeight="1" thickTop="1" x14ac:dyDescent="0.2">
      <c r="F28" s="430" t="s">
        <v>340</v>
      </c>
      <c r="G28" s="431"/>
    </row>
    <row r="29" spans="3:12" ht="12" customHeight="1" thickBot="1" x14ac:dyDescent="0.25">
      <c r="F29" s="270" t="s">
        <v>369</v>
      </c>
      <c r="G29" s="231">
        <v>1</v>
      </c>
    </row>
    <row r="30" spans="3:12" ht="11.1" customHeight="1" thickTop="1" thickBot="1" x14ac:dyDescent="0.25">
      <c r="C30" s="432" t="s">
        <v>335</v>
      </c>
      <c r="F30" s="266" t="s">
        <v>334</v>
      </c>
      <c r="G30" s="232">
        <v>1</v>
      </c>
      <c r="I30" s="264"/>
      <c r="J30" s="264"/>
    </row>
    <row r="31" spans="3:12" ht="11.1" customHeight="1" thickTop="1" thickBot="1" x14ac:dyDescent="0.25">
      <c r="C31" s="433"/>
      <c r="K31" s="264"/>
      <c r="L31" s="264"/>
    </row>
    <row r="32" spans="3:12" ht="12" customHeight="1" thickTop="1" x14ac:dyDescent="0.2">
      <c r="C32" s="433"/>
      <c r="F32" s="430" t="s">
        <v>341</v>
      </c>
      <c r="G32" s="431"/>
      <c r="H32" s="267"/>
    </row>
    <row r="33" spans="3:11" ht="11.1" customHeight="1" x14ac:dyDescent="0.2">
      <c r="C33" s="433"/>
      <c r="F33" s="270" t="s">
        <v>369</v>
      </c>
      <c r="G33" s="231">
        <v>0.55000000000000004</v>
      </c>
    </row>
    <row r="34" spans="3:11" ht="11.1" customHeight="1" thickBot="1" x14ac:dyDescent="0.25">
      <c r="C34" s="433"/>
      <c r="F34" s="266" t="s">
        <v>334</v>
      </c>
      <c r="G34" s="232">
        <v>0.55000000000000004</v>
      </c>
      <c r="H34" s="275"/>
      <c r="I34" s="274"/>
      <c r="J34" s="274"/>
    </row>
    <row r="35" spans="3:11" ht="11.1" customHeight="1" thickTop="1" thickBot="1" x14ac:dyDescent="0.25">
      <c r="C35" s="433"/>
    </row>
    <row r="36" spans="3:11" ht="14.25" customHeight="1" thickTop="1" x14ac:dyDescent="0.2">
      <c r="C36" s="433"/>
      <c r="F36" s="430" t="s">
        <v>342</v>
      </c>
      <c r="G36" s="431"/>
      <c r="H36" s="254"/>
    </row>
    <row r="37" spans="3:11" ht="11.1" customHeight="1" x14ac:dyDescent="0.2">
      <c r="C37" s="433"/>
      <c r="F37" s="270" t="s">
        <v>369</v>
      </c>
      <c r="G37" s="231">
        <v>1</v>
      </c>
    </row>
    <row r="38" spans="3:11" ht="11.1" customHeight="1" thickBot="1" x14ac:dyDescent="0.25">
      <c r="C38" s="433"/>
      <c r="F38" s="266" t="s">
        <v>334</v>
      </c>
      <c r="G38" s="232">
        <v>1</v>
      </c>
    </row>
    <row r="39" spans="3:11" ht="11.1" customHeight="1" thickTop="1" x14ac:dyDescent="0.2">
      <c r="C39" s="433"/>
    </row>
    <row r="40" spans="3:11" ht="12" customHeight="1" x14ac:dyDescent="0.2">
      <c r="C40" s="433"/>
      <c r="F40" s="435" t="s">
        <v>402</v>
      </c>
      <c r="G40" s="436"/>
      <c r="I40" s="254"/>
    </row>
    <row r="41" spans="3:11" ht="11.1" customHeight="1" x14ac:dyDescent="0.2">
      <c r="C41" s="433"/>
      <c r="E41" s="267" t="s">
        <v>360</v>
      </c>
      <c r="F41" s="276" t="s">
        <v>370</v>
      </c>
      <c r="G41" s="235">
        <v>5.0000000000000001E-3</v>
      </c>
    </row>
    <row r="42" spans="3:11" ht="11.1" customHeight="1" x14ac:dyDescent="0.2">
      <c r="C42" s="433"/>
      <c r="E42" s="267" t="s">
        <v>361</v>
      </c>
      <c r="F42" s="276" t="s">
        <v>371</v>
      </c>
      <c r="G42" s="235">
        <v>0.69589999999999996</v>
      </c>
    </row>
    <row r="43" spans="3:11" ht="12" customHeight="1" x14ac:dyDescent="0.2">
      <c r="C43" s="433"/>
      <c r="F43" s="277" t="s">
        <v>334</v>
      </c>
      <c r="G43" s="236">
        <v>0.70089999999999997</v>
      </c>
    </row>
    <row r="44" spans="3:11" ht="15.75" customHeight="1" thickBot="1" x14ac:dyDescent="0.25">
      <c r="C44" s="433"/>
      <c r="F44" s="278" t="s">
        <v>381</v>
      </c>
      <c r="G44" s="279" t="s">
        <v>391</v>
      </c>
    </row>
    <row r="45" spans="3:11" ht="14.25" customHeight="1" thickTop="1" x14ac:dyDescent="0.2">
      <c r="C45" s="433"/>
      <c r="F45" s="437" t="s">
        <v>392</v>
      </c>
      <c r="G45" s="438"/>
      <c r="I45" s="419"/>
      <c r="J45" s="420"/>
      <c r="K45" s="264"/>
    </row>
    <row r="46" spans="3:11" ht="11.25" customHeight="1" x14ac:dyDescent="0.2">
      <c r="C46" s="433"/>
      <c r="E46" s="267" t="s">
        <v>357</v>
      </c>
      <c r="F46" s="265" t="s">
        <v>369</v>
      </c>
      <c r="G46" s="237">
        <v>1</v>
      </c>
      <c r="H46" s="280"/>
      <c r="I46" s="281"/>
      <c r="J46" s="238"/>
      <c r="K46" s="275"/>
    </row>
    <row r="47" spans="3:11" ht="12" customHeight="1" thickBot="1" x14ac:dyDescent="0.25">
      <c r="C47" s="433"/>
      <c r="E47" s="269" t="s">
        <v>358</v>
      </c>
      <c r="F47" s="282" t="s">
        <v>334</v>
      </c>
      <c r="G47" s="239">
        <v>1</v>
      </c>
      <c r="H47" s="283"/>
      <c r="I47" s="281"/>
      <c r="J47" s="238"/>
    </row>
    <row r="48" spans="3:11" ht="18.75" customHeight="1" thickTop="1" x14ac:dyDescent="0.2">
      <c r="C48" s="433"/>
      <c r="E48" s="263"/>
      <c r="F48" s="294" t="s">
        <v>415</v>
      </c>
      <c r="G48" s="295" t="s">
        <v>416</v>
      </c>
      <c r="H48" s="280"/>
      <c r="I48" s="279"/>
      <c r="J48" s="279"/>
    </row>
    <row r="49" spans="3:13" ht="11.1" customHeight="1" x14ac:dyDescent="0.2">
      <c r="C49" s="433"/>
      <c r="E49" s="263"/>
      <c r="F49" s="392" t="s">
        <v>343</v>
      </c>
      <c r="G49" s="393"/>
      <c r="H49" s="280"/>
      <c r="I49" s="284"/>
      <c r="J49" s="285"/>
      <c r="K49" s="286"/>
    </row>
    <row r="50" spans="3:13" x14ac:dyDescent="0.2">
      <c r="C50" s="433"/>
      <c r="E50" s="301" t="s">
        <v>421</v>
      </c>
      <c r="F50" s="276" t="s">
        <v>369</v>
      </c>
      <c r="G50" s="240">
        <v>0.71289999999999998</v>
      </c>
      <c r="H50" s="287"/>
      <c r="I50" s="288"/>
      <c r="J50" s="285"/>
      <c r="K50" s="286"/>
      <c r="L50" s="286"/>
      <c r="M50" s="286"/>
    </row>
    <row r="51" spans="3:13" ht="11.25" customHeight="1" x14ac:dyDescent="0.2">
      <c r="C51" s="433"/>
      <c r="E51" s="301" t="s">
        <v>422</v>
      </c>
      <c r="F51" s="276" t="s">
        <v>372</v>
      </c>
      <c r="G51" s="240">
        <f>0.1434+0.0011*0.0024</f>
        <v>0.14340264</v>
      </c>
      <c r="H51" s="280"/>
      <c r="I51" s="289"/>
      <c r="J51" s="241"/>
      <c r="K51" s="267"/>
      <c r="L51" s="286"/>
      <c r="M51" s="286"/>
    </row>
    <row r="52" spans="3:13" ht="12" customHeight="1" x14ac:dyDescent="0.2">
      <c r="C52" s="433"/>
      <c r="E52" s="333"/>
      <c r="F52" s="277" t="s">
        <v>334</v>
      </c>
      <c r="G52" s="242">
        <v>0.85629999999999995</v>
      </c>
      <c r="H52" s="268"/>
      <c r="I52" s="289"/>
      <c r="J52" s="241"/>
      <c r="K52" s="275"/>
      <c r="L52" s="286"/>
      <c r="M52" s="286"/>
    </row>
    <row r="53" spans="3:13" ht="16.5" customHeight="1" x14ac:dyDescent="0.2">
      <c r="C53" s="433"/>
      <c r="E53" s="264"/>
      <c r="F53" s="278" t="s">
        <v>362</v>
      </c>
      <c r="G53" s="279" t="s">
        <v>393</v>
      </c>
      <c r="H53" s="280"/>
      <c r="I53" s="264"/>
      <c r="J53" s="286"/>
      <c r="K53" s="286"/>
      <c r="L53" s="286"/>
      <c r="M53" s="286"/>
    </row>
    <row r="54" spans="3:13" ht="12" customHeight="1" x14ac:dyDescent="0.2">
      <c r="C54" s="433"/>
      <c r="F54" s="404" t="s">
        <v>379</v>
      </c>
      <c r="G54" s="405"/>
      <c r="H54" s="421" t="s">
        <v>377</v>
      </c>
      <c r="I54" s="423" t="s">
        <v>382</v>
      </c>
      <c r="J54" s="424"/>
      <c r="K54" s="264"/>
      <c r="L54" s="264"/>
      <c r="M54" s="264"/>
    </row>
    <row r="55" spans="3:13" ht="12.75" customHeight="1" x14ac:dyDescent="0.2">
      <c r="C55" s="433"/>
      <c r="E55" s="271" t="s">
        <v>403</v>
      </c>
      <c r="F55" s="276" t="s">
        <v>369</v>
      </c>
      <c r="G55" s="235">
        <v>2.3999999999999998E-3</v>
      </c>
      <c r="H55" s="422"/>
      <c r="I55" s="290" t="s">
        <v>383</v>
      </c>
      <c r="J55" s="291"/>
      <c r="K55" s="264"/>
      <c r="L55" s="264"/>
      <c r="M55" s="264"/>
    </row>
    <row r="56" spans="3:13" ht="12" customHeight="1" x14ac:dyDescent="0.2">
      <c r="C56" s="433"/>
      <c r="E56" s="292" t="s">
        <v>373</v>
      </c>
      <c r="F56" s="277" t="s">
        <v>334</v>
      </c>
      <c r="G56" s="236">
        <v>0.4</v>
      </c>
      <c r="H56" s="268" t="s">
        <v>378</v>
      </c>
      <c r="I56" s="293" t="s">
        <v>366</v>
      </c>
      <c r="J56" s="243">
        <v>2.3999999999999998E-3</v>
      </c>
      <c r="K56" s="264"/>
      <c r="L56" s="264"/>
      <c r="M56" s="264"/>
    </row>
    <row r="57" spans="3:13" ht="15.75" customHeight="1" thickBot="1" x14ac:dyDescent="0.25">
      <c r="C57" s="433"/>
      <c r="E57" s="264"/>
      <c r="F57" s="294" t="s">
        <v>386</v>
      </c>
      <c r="G57" s="295" t="s">
        <v>393</v>
      </c>
      <c r="H57" s="280"/>
      <c r="I57" s="296" t="s">
        <v>334</v>
      </c>
      <c r="J57" s="244">
        <v>0.4</v>
      </c>
      <c r="K57" s="264"/>
      <c r="L57" s="264"/>
      <c r="M57" s="264"/>
    </row>
    <row r="58" spans="3:13" ht="22.5" customHeight="1" thickTop="1" thickBot="1" x14ac:dyDescent="0.25">
      <c r="C58" s="434"/>
      <c r="E58" s="264"/>
      <c r="F58" s="425" t="s">
        <v>412</v>
      </c>
      <c r="G58" s="426"/>
      <c r="H58" s="280"/>
      <c r="K58" s="264"/>
      <c r="L58" s="297"/>
      <c r="M58" s="298"/>
    </row>
    <row r="59" spans="3:13" ht="12" customHeight="1" thickTop="1" x14ac:dyDescent="0.2">
      <c r="E59" s="267" t="s">
        <v>387</v>
      </c>
      <c r="F59" s="299" t="s">
        <v>367</v>
      </c>
      <c r="G59" s="245">
        <v>0.59789999999999999</v>
      </c>
      <c r="H59" s="300" t="s">
        <v>357</v>
      </c>
      <c r="L59" s="406" t="s">
        <v>404</v>
      </c>
      <c r="M59" s="427"/>
    </row>
    <row r="60" spans="3:13" ht="12" customHeight="1" x14ac:dyDescent="0.2">
      <c r="E60" s="301" t="s">
        <v>388</v>
      </c>
      <c r="F60" s="299" t="s">
        <v>366</v>
      </c>
      <c r="G60" s="245">
        <v>1.8200000000000001E-2</v>
      </c>
      <c r="H60" s="280"/>
      <c r="L60" s="302" t="s">
        <v>366</v>
      </c>
      <c r="M60" s="243">
        <v>0.61609999999999998</v>
      </c>
    </row>
    <row r="61" spans="3:13" ht="12.75" customHeight="1" thickBot="1" x14ac:dyDescent="0.25">
      <c r="F61" s="282" t="s">
        <v>334</v>
      </c>
      <c r="G61" s="239">
        <v>0.95669999999999999</v>
      </c>
      <c r="H61" s="303" t="s">
        <v>358</v>
      </c>
      <c r="L61" s="304" t="s">
        <v>334</v>
      </c>
      <c r="M61" s="246">
        <v>0.95669999999999999</v>
      </c>
    </row>
    <row r="62" spans="3:13" ht="18" customHeight="1" thickTop="1" thickBot="1" x14ac:dyDescent="0.25">
      <c r="E62" s="264"/>
      <c r="F62" s="278" t="s">
        <v>389</v>
      </c>
      <c r="G62" s="279" t="s">
        <v>394</v>
      </c>
      <c r="H62" s="305"/>
    </row>
    <row r="63" spans="3:13" ht="23.25" customHeight="1" thickTop="1" x14ac:dyDescent="0.2">
      <c r="F63" s="402" t="s">
        <v>395</v>
      </c>
      <c r="G63" s="403" t="s">
        <v>385</v>
      </c>
      <c r="H63" s="300"/>
      <c r="L63" s="306" t="s">
        <v>405</v>
      </c>
      <c r="M63" s="307"/>
    </row>
    <row r="64" spans="3:13" ht="11.25" customHeight="1" x14ac:dyDescent="0.2">
      <c r="E64" s="271" t="s">
        <v>406</v>
      </c>
      <c r="F64" s="265" t="s">
        <v>369</v>
      </c>
      <c r="G64" s="237">
        <v>0.40079999999999999</v>
      </c>
      <c r="H64" s="308"/>
      <c r="J64" s="267"/>
      <c r="L64" s="309" t="s">
        <v>366</v>
      </c>
      <c r="M64" s="247">
        <v>0.61609999999999998</v>
      </c>
    </row>
    <row r="65" spans="3:14" ht="15" customHeight="1" thickBot="1" x14ac:dyDescent="0.25">
      <c r="E65" s="310" t="s">
        <v>407</v>
      </c>
      <c r="F65" s="282" t="s">
        <v>334</v>
      </c>
      <c r="G65" s="239">
        <v>0.40079999999999999</v>
      </c>
      <c r="H65" s="280"/>
      <c r="J65" s="310"/>
      <c r="L65" s="311" t="s">
        <v>334</v>
      </c>
      <c r="M65" s="248">
        <v>0.95669999999999999</v>
      </c>
    </row>
    <row r="66" spans="3:14" s="263" customFormat="1" ht="12" customHeight="1" thickTop="1" x14ac:dyDescent="0.2">
      <c r="C66"/>
      <c r="D66"/>
      <c r="E66" s="264"/>
      <c r="F66"/>
      <c r="G66"/>
      <c r="H66" s="305"/>
      <c r="I66"/>
      <c r="J66"/>
      <c r="K66"/>
      <c r="L66"/>
      <c r="M66"/>
      <c r="N66"/>
    </row>
    <row r="67" spans="3:14" ht="13.5" customHeight="1" x14ac:dyDescent="0.2">
      <c r="E67" s="264"/>
      <c r="F67" s="404" t="s">
        <v>408</v>
      </c>
      <c r="G67" s="405"/>
      <c r="H67" s="280"/>
      <c r="L67" s="406" t="s">
        <v>368</v>
      </c>
      <c r="M67" s="407"/>
    </row>
    <row r="68" spans="3:14" ht="12" customHeight="1" x14ac:dyDescent="0.2">
      <c r="F68" s="276" t="s">
        <v>369</v>
      </c>
      <c r="G68" s="235">
        <v>1</v>
      </c>
      <c r="H68" s="312"/>
      <c r="L68" s="302" t="s">
        <v>366</v>
      </c>
      <c r="M68" s="243">
        <v>0.61609999999999998</v>
      </c>
    </row>
    <row r="69" spans="3:14" ht="12.75" customHeight="1" x14ac:dyDescent="0.2">
      <c r="E69" s="264"/>
      <c r="F69" s="277" t="s">
        <v>334</v>
      </c>
      <c r="G69" s="236">
        <v>1</v>
      </c>
      <c r="H69" s="305"/>
      <c r="L69" s="304" t="s">
        <v>334</v>
      </c>
      <c r="M69" s="246">
        <v>0.95669999999999999</v>
      </c>
    </row>
    <row r="70" spans="3:14" ht="11.1" customHeight="1" x14ac:dyDescent="0.2">
      <c r="E70" s="264"/>
      <c r="F70" s="313"/>
      <c r="G70" s="313"/>
      <c r="H70" s="305"/>
      <c r="K70" s="286"/>
      <c r="L70" s="314"/>
      <c r="M70" s="249"/>
    </row>
    <row r="71" spans="3:14" ht="12" customHeight="1" thickBot="1" x14ac:dyDescent="0.25">
      <c r="E71" s="264"/>
      <c r="F71" s="315" t="s">
        <v>344</v>
      </c>
      <c r="G71" s="316"/>
      <c r="H71" s="305"/>
      <c r="I71" s="263"/>
      <c r="K71" s="286"/>
      <c r="L71" s="263"/>
      <c r="M71" s="263"/>
    </row>
    <row r="72" spans="3:14" ht="13.5" thickTop="1" x14ac:dyDescent="0.2">
      <c r="E72" s="264"/>
      <c r="F72" s="276" t="s">
        <v>369</v>
      </c>
      <c r="G72" s="235">
        <v>0.2</v>
      </c>
      <c r="H72" s="317"/>
      <c r="I72" s="408" t="s">
        <v>398</v>
      </c>
      <c r="J72" s="409"/>
      <c r="K72" s="410"/>
      <c r="L72" s="263"/>
      <c r="M72" s="263"/>
    </row>
    <row r="73" spans="3:14" ht="9.75" customHeight="1" x14ac:dyDescent="0.2">
      <c r="E73" s="264"/>
      <c r="F73" s="277" t="s">
        <v>334</v>
      </c>
      <c r="G73" s="236">
        <v>0.2</v>
      </c>
      <c r="H73" s="268"/>
      <c r="I73" s="411"/>
      <c r="J73" s="412"/>
      <c r="K73" s="413"/>
      <c r="L73" s="263"/>
      <c r="M73" s="263"/>
    </row>
    <row r="74" spans="3:14" ht="11.1" customHeight="1" thickBot="1" x14ac:dyDescent="0.25">
      <c r="E74" s="264"/>
      <c r="F74" s="313"/>
      <c r="G74" s="313"/>
      <c r="I74" s="414"/>
      <c r="J74" s="415"/>
      <c r="K74" s="416"/>
      <c r="L74" s="263"/>
      <c r="M74" s="263"/>
    </row>
    <row r="75" spans="3:14" ht="13.5" customHeight="1" thickTop="1" x14ac:dyDescent="0.2">
      <c r="E75" s="264"/>
      <c r="F75" s="315" t="s">
        <v>345</v>
      </c>
      <c r="G75" s="316"/>
      <c r="K75" s="263"/>
      <c r="L75" s="263"/>
      <c r="M75" s="263"/>
    </row>
    <row r="76" spans="3:14" ht="11.1" customHeight="1" x14ac:dyDescent="0.2">
      <c r="C76" s="263"/>
      <c r="D76" s="263"/>
      <c r="E76" s="318"/>
      <c r="F76" s="276" t="s">
        <v>369</v>
      </c>
      <c r="G76" s="235">
        <v>0.28999999999999998</v>
      </c>
      <c r="I76" s="319" t="s">
        <v>363</v>
      </c>
    </row>
    <row r="77" spans="3:14" ht="12" customHeight="1" x14ac:dyDescent="0.2">
      <c r="E77" s="264"/>
      <c r="F77" s="277" t="s">
        <v>334</v>
      </c>
      <c r="G77" s="236">
        <v>0.28999999999999998</v>
      </c>
      <c r="I77" s="275" t="s">
        <v>399</v>
      </c>
      <c r="J77" s="320"/>
      <c r="K77" s="320"/>
      <c r="L77" s="320"/>
    </row>
    <row r="78" spans="3:14" ht="11.25" customHeight="1" x14ac:dyDescent="0.2">
      <c r="F78" s="313"/>
      <c r="G78" s="313"/>
      <c r="I78" s="275" t="s">
        <v>400</v>
      </c>
      <c r="J78" s="275"/>
      <c r="K78" s="275"/>
      <c r="L78" s="320"/>
    </row>
    <row r="79" spans="3:14" ht="13.5" customHeight="1" x14ac:dyDescent="0.2">
      <c r="E79" s="264"/>
      <c r="F79" s="417" t="s">
        <v>374</v>
      </c>
      <c r="G79" s="418"/>
    </row>
    <row r="80" spans="3:14" ht="11.1" customHeight="1" x14ac:dyDescent="0.2">
      <c r="F80" s="276" t="s">
        <v>369</v>
      </c>
      <c r="G80" s="235">
        <v>0.23250000000000001</v>
      </c>
      <c r="I80" s="275" t="s">
        <v>364</v>
      </c>
      <c r="J80" s="320"/>
      <c r="K80" s="320"/>
      <c r="L80" s="320"/>
    </row>
    <row r="81" spans="5:15" ht="12.75" customHeight="1" x14ac:dyDescent="0.2">
      <c r="E81" s="264"/>
      <c r="F81" s="277" t="s">
        <v>334</v>
      </c>
      <c r="G81" s="236">
        <v>0.23250000000000001</v>
      </c>
      <c r="I81" s="275" t="s">
        <v>365</v>
      </c>
      <c r="J81" s="320"/>
      <c r="K81" s="320"/>
    </row>
    <row r="82" spans="5:15" ht="11.1" customHeight="1" x14ac:dyDescent="0.2">
      <c r="F82" s="313"/>
      <c r="G82" s="313"/>
    </row>
    <row r="83" spans="5:15" ht="13.5" customHeight="1" x14ac:dyDescent="0.2">
      <c r="E83" s="264"/>
      <c r="F83" s="417" t="s">
        <v>409</v>
      </c>
      <c r="G83" s="418"/>
      <c r="I83" s="321" t="s">
        <v>396</v>
      </c>
      <c r="M83" s="322"/>
    </row>
    <row r="84" spans="5:15" ht="11.25" customHeight="1" x14ac:dyDescent="0.2">
      <c r="F84" s="276" t="s">
        <v>369</v>
      </c>
      <c r="G84" s="240">
        <v>0.42820000000000003</v>
      </c>
      <c r="I84" s="323" t="s">
        <v>410</v>
      </c>
      <c r="J84" s="324"/>
      <c r="K84" s="324"/>
      <c r="L84" s="324"/>
      <c r="M84" s="322"/>
    </row>
    <row r="85" spans="5:15" ht="12" customHeight="1" x14ac:dyDescent="0.2">
      <c r="E85" s="264"/>
      <c r="F85" s="277" t="s">
        <v>334</v>
      </c>
      <c r="G85" s="242">
        <v>0.42820000000000003</v>
      </c>
      <c r="I85" s="323" t="s">
        <v>411</v>
      </c>
      <c r="J85" s="323"/>
      <c r="K85" s="325"/>
      <c r="L85" s="326"/>
      <c r="M85" s="263"/>
    </row>
    <row r="86" spans="5:15" ht="11.1" customHeight="1" x14ac:dyDescent="0.2">
      <c r="E86" s="327"/>
      <c r="F86" s="320"/>
      <c r="G86" s="320"/>
      <c r="I86" s="323" t="s">
        <v>397</v>
      </c>
      <c r="J86" s="323"/>
      <c r="K86" s="325"/>
      <c r="L86" s="328"/>
      <c r="M86" s="263"/>
    </row>
    <row r="87" spans="5:15" ht="13.5" customHeight="1" x14ac:dyDescent="0.2">
      <c r="E87" s="320"/>
      <c r="F87" s="320"/>
      <c r="G87" s="320"/>
      <c r="I87" s="329"/>
      <c r="J87" s="263"/>
      <c r="K87" s="263"/>
      <c r="L87" s="263"/>
      <c r="M87" s="322"/>
    </row>
    <row r="88" spans="5:15" ht="11.25" customHeight="1" x14ac:dyDescent="0.2">
      <c r="I88" s="330"/>
      <c r="M88" s="322"/>
    </row>
    <row r="89" spans="5:15" ht="12" customHeight="1" x14ac:dyDescent="0.2">
      <c r="E89" s="331"/>
      <c r="F89" s="331"/>
      <c r="G89" s="331"/>
      <c r="I89" s="323"/>
      <c r="J89" s="323"/>
      <c r="K89" s="325"/>
      <c r="L89" s="332"/>
    </row>
    <row r="90" spans="5:15" ht="11.25" customHeight="1" x14ac:dyDescent="0.2">
      <c r="E90" s="331"/>
      <c r="F90" s="331"/>
      <c r="G90" s="331"/>
    </row>
    <row r="91" spans="5:15" ht="10.5" customHeight="1" x14ac:dyDescent="0.2">
      <c r="M91" s="320"/>
      <c r="N91" s="320"/>
      <c r="O91" s="320"/>
    </row>
    <row r="92" spans="5:15" s="320" customFormat="1" ht="9.75" customHeight="1" x14ac:dyDescent="0.2">
      <c r="E92"/>
      <c r="F92"/>
      <c r="G92"/>
    </row>
    <row r="93" spans="5:15" s="320" customFormat="1" ht="12.75" customHeight="1" x14ac:dyDescent="0.2">
      <c r="E93"/>
      <c r="F93"/>
      <c r="G93"/>
    </row>
    <row r="94" spans="5:15" s="320" customFormat="1" ht="12" customHeight="1" x14ac:dyDescent="0.2">
      <c r="E94"/>
      <c r="F94"/>
      <c r="G94"/>
      <c r="M94"/>
    </row>
    <row r="95" spans="5:15" s="320" customFormat="1" x14ac:dyDescent="0.2">
      <c r="E95"/>
      <c r="F95"/>
      <c r="G95"/>
      <c r="L95"/>
      <c r="M95"/>
    </row>
    <row r="96" spans="5:15" s="320" customFormat="1" x14ac:dyDescent="0.2">
      <c r="E96"/>
      <c r="F96"/>
      <c r="G96"/>
    </row>
    <row r="97" spans="1:13" x14ac:dyDescent="0.2">
      <c r="L97" s="320"/>
      <c r="M97" s="320"/>
    </row>
    <row r="98" spans="1:13" x14ac:dyDescent="0.2">
      <c r="A98" s="331"/>
      <c r="B98" s="331"/>
      <c r="C98" s="331"/>
      <c r="D98" s="331"/>
      <c r="H98" s="331"/>
      <c r="I98" s="331"/>
      <c r="L98" s="320"/>
      <c r="M98" s="320"/>
    </row>
    <row r="99" spans="1:13" x14ac:dyDescent="0.2">
      <c r="A99" s="331"/>
      <c r="B99" s="331"/>
      <c r="C99" s="331"/>
      <c r="D99" s="331"/>
      <c r="H99" s="331"/>
      <c r="I99" s="331"/>
      <c r="L99" s="320"/>
      <c r="M99" s="320"/>
    </row>
    <row r="102" spans="1:13" ht="12.75" customHeight="1" x14ac:dyDescent="0.2"/>
    <row r="103" spans="1:13" ht="12.75" customHeight="1" x14ac:dyDescent="0.2"/>
    <row r="107" spans="1:13" ht="12.75" customHeight="1" x14ac:dyDescent="0.2"/>
    <row r="111" spans="1:13" x14ac:dyDescent="0.2">
      <c r="F111" s="264"/>
      <c r="G111" s="250"/>
    </row>
    <row r="112" spans="1:13" x14ac:dyDescent="0.2">
      <c r="E112" s="264"/>
    </row>
    <row r="114" spans="6:7" ht="12.75" customHeight="1" x14ac:dyDescent="0.2"/>
    <row r="119" spans="6:7" x14ac:dyDescent="0.2">
      <c r="F119" s="400"/>
      <c r="G119" s="401"/>
    </row>
    <row r="120" spans="6:7" x14ac:dyDescent="0.2">
      <c r="F120" s="333"/>
      <c r="G120" s="251"/>
    </row>
    <row r="121" spans="6:7" x14ac:dyDescent="0.2">
      <c r="F121" s="333"/>
      <c r="G121" s="251"/>
    </row>
  </sheetData>
  <sheetProtection algorithmName="SHA-512" hashValue="JrmD5M4oQhgBle+x3Tm+4bSplZo8WWtTRQ+QgeNN08cF1Tc8KbQCfsrjQ8RivjSnLt3mvO7er8a/F7v3euuo+A==" saltValue="owO/2raCkjeytgo4QegOMg==" spinCount="100000" sheet="1" objects="1" scenarios="1"/>
  <dataConsolidate/>
  <mergeCells count="28">
    <mergeCell ref="F8:G8"/>
    <mergeCell ref="I11:J12"/>
    <mergeCell ref="F12:G12"/>
    <mergeCell ref="H13:H14"/>
    <mergeCell ref="F16:G16"/>
    <mergeCell ref="I16:J16"/>
    <mergeCell ref="C30:C58"/>
    <mergeCell ref="F32:G32"/>
    <mergeCell ref="F36:G36"/>
    <mergeCell ref="F40:G40"/>
    <mergeCell ref="F45:G45"/>
    <mergeCell ref="L59:M59"/>
    <mergeCell ref="H17:H18"/>
    <mergeCell ref="F20:G20"/>
    <mergeCell ref="F24:G24"/>
    <mergeCell ref="F28:G28"/>
    <mergeCell ref="I45:J45"/>
    <mergeCell ref="F54:G54"/>
    <mergeCell ref="H54:H55"/>
    <mergeCell ref="I54:J54"/>
    <mergeCell ref="F58:G58"/>
    <mergeCell ref="F119:G119"/>
    <mergeCell ref="F63:G63"/>
    <mergeCell ref="F67:G67"/>
    <mergeCell ref="L67:M67"/>
    <mergeCell ref="I72:K74"/>
    <mergeCell ref="F79:G79"/>
    <mergeCell ref="F83:G83"/>
  </mergeCells>
  <printOptions horizontalCentered="1" verticalCentered="1"/>
  <pageMargins left="0.39370078740157483" right="0.19685039370078741" top="0.27559055118110237" bottom="0.39370078740157483" header="0" footer="0.51181102362204722"/>
  <pageSetup paperSize="9" scale="70" orientation="portrait" r:id="rId1"/>
  <headerFooter>
    <oddFooter>&amp;L&amp;"Arial,Kurzíva"&amp;7&amp;K01+032Informace o ČSOB k 31.12.2013,
uveřejňované podle vyhlášky ČNB č. 123/2007 Sb., ve znění pozdějších předpisů, části sedmé Uveřejňování informací.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view="pageBreakPreview" zoomScale="115" zoomScaleNormal="100" zoomScaleSheetLayoutView="115" workbookViewId="0">
      <selection activeCell="M29" sqref="M29"/>
    </sheetView>
  </sheetViews>
  <sheetFormatPr defaultRowHeight="12.75" x14ac:dyDescent="0.2"/>
  <cols>
    <col min="1" max="1" width="51.5703125" style="2" customWidth="1"/>
    <col min="2" max="2" width="3.7109375" style="2" customWidth="1"/>
    <col min="3" max="6" width="14.7109375" style="2" customWidth="1"/>
    <col min="7" max="16384" width="9.140625" style="2"/>
  </cols>
  <sheetData>
    <row r="1" spans="1:6" x14ac:dyDescent="0.2">
      <c r="F1" s="2" t="s">
        <v>280</v>
      </c>
    </row>
    <row r="3" spans="1:6" ht="18" x14ac:dyDescent="0.25">
      <c r="A3" s="446" t="s">
        <v>245</v>
      </c>
      <c r="B3" s="446"/>
      <c r="C3" s="446"/>
      <c r="D3" s="446"/>
      <c r="E3" s="446"/>
      <c r="F3" s="446"/>
    </row>
    <row r="4" spans="1:6" x14ac:dyDescent="0.2">
      <c r="A4" s="447" t="s">
        <v>272</v>
      </c>
      <c r="B4" s="447"/>
      <c r="C4" s="447"/>
      <c r="D4" s="447"/>
      <c r="E4" s="447"/>
      <c r="F4" s="447"/>
    </row>
    <row r="5" spans="1:6" x14ac:dyDescent="0.2">
      <c r="A5" s="1"/>
      <c r="B5" s="1"/>
    </row>
    <row r="6" spans="1:6" ht="13.5" thickBot="1" x14ac:dyDescent="0.25"/>
    <row r="7" spans="1:6" ht="13.5" thickBot="1" x14ac:dyDescent="0.25">
      <c r="A7" s="19" t="s">
        <v>244</v>
      </c>
      <c r="B7" s="20" t="s">
        <v>271</v>
      </c>
      <c r="C7" s="21">
        <v>41639</v>
      </c>
      <c r="D7" s="21">
        <v>41547</v>
      </c>
      <c r="E7" s="21">
        <v>41455</v>
      </c>
      <c r="F7" s="21">
        <v>41364</v>
      </c>
    </row>
    <row r="8" spans="1:6" x14ac:dyDescent="0.2">
      <c r="A8" s="22" t="s">
        <v>0</v>
      </c>
      <c r="B8" s="23">
        <v>1</v>
      </c>
      <c r="C8" s="198">
        <v>213947835494.07001</v>
      </c>
      <c r="D8" s="198">
        <v>210383152556.64001</v>
      </c>
      <c r="E8" s="198">
        <v>203673354053.10999</v>
      </c>
      <c r="F8" s="198">
        <v>204402024698.07999</v>
      </c>
    </row>
    <row r="9" spans="1:6" x14ac:dyDescent="0.2">
      <c r="A9" s="16" t="s">
        <v>54</v>
      </c>
      <c r="B9" s="24">
        <v>2</v>
      </c>
      <c r="C9" s="199">
        <v>32885123.120000001</v>
      </c>
      <c r="D9" s="199">
        <v>10383749.689999999</v>
      </c>
      <c r="E9" s="199">
        <v>58741785.57</v>
      </c>
      <c r="F9" s="199">
        <v>40309563.219999999</v>
      </c>
    </row>
    <row r="10" spans="1:6" x14ac:dyDescent="0.2">
      <c r="A10" s="16" t="s">
        <v>55</v>
      </c>
      <c r="B10" s="24">
        <v>3</v>
      </c>
      <c r="C10" s="199">
        <v>0</v>
      </c>
      <c r="D10" s="199">
        <v>0</v>
      </c>
      <c r="E10" s="199">
        <v>0</v>
      </c>
      <c r="F10" s="199">
        <v>0</v>
      </c>
    </row>
    <row r="11" spans="1:6" x14ac:dyDescent="0.2">
      <c r="A11" s="16" t="s">
        <v>56</v>
      </c>
      <c r="B11" s="24">
        <v>4</v>
      </c>
      <c r="C11" s="199">
        <v>32885123.120000001</v>
      </c>
      <c r="D11" s="199">
        <v>10383749.689999999</v>
      </c>
      <c r="E11" s="199">
        <v>58741785.57</v>
      </c>
      <c r="F11" s="199">
        <v>40309563.219999999</v>
      </c>
    </row>
    <row r="12" spans="1:6" x14ac:dyDescent="0.2">
      <c r="A12" s="16" t="s">
        <v>1</v>
      </c>
      <c r="B12" s="24">
        <v>5</v>
      </c>
      <c r="C12" s="199">
        <v>0</v>
      </c>
      <c r="D12" s="199">
        <v>0</v>
      </c>
      <c r="E12" s="199">
        <v>0</v>
      </c>
      <c r="F12" s="199">
        <v>0</v>
      </c>
    </row>
    <row r="13" spans="1:6" x14ac:dyDescent="0.2">
      <c r="A13" s="16" t="s">
        <v>57</v>
      </c>
      <c r="B13" s="24">
        <v>6</v>
      </c>
      <c r="C13" s="199">
        <v>0</v>
      </c>
      <c r="D13" s="199">
        <v>0</v>
      </c>
      <c r="E13" s="199">
        <v>0</v>
      </c>
      <c r="F13" s="199">
        <v>0</v>
      </c>
    </row>
    <row r="14" spans="1:6" x14ac:dyDescent="0.2">
      <c r="A14" s="16" t="s">
        <v>58</v>
      </c>
      <c r="B14" s="24">
        <v>7</v>
      </c>
      <c r="C14" s="199">
        <v>0</v>
      </c>
      <c r="D14" s="199">
        <v>0</v>
      </c>
      <c r="E14" s="199">
        <v>0</v>
      </c>
      <c r="F14" s="199">
        <v>0</v>
      </c>
    </row>
    <row r="15" spans="1:6" x14ac:dyDescent="0.2">
      <c r="A15" s="16" t="s">
        <v>59</v>
      </c>
      <c r="B15" s="24">
        <v>8</v>
      </c>
      <c r="C15" s="199">
        <v>0</v>
      </c>
      <c r="D15" s="199">
        <v>0</v>
      </c>
      <c r="E15" s="199">
        <v>0</v>
      </c>
      <c r="F15" s="199">
        <v>0</v>
      </c>
    </row>
    <row r="16" spans="1:6" x14ac:dyDescent="0.2">
      <c r="A16" s="16" t="s">
        <v>31</v>
      </c>
      <c r="B16" s="24">
        <v>9</v>
      </c>
      <c r="C16" s="199">
        <v>0</v>
      </c>
      <c r="D16" s="199">
        <v>0</v>
      </c>
      <c r="E16" s="199">
        <v>0</v>
      </c>
      <c r="F16" s="199">
        <v>0</v>
      </c>
    </row>
    <row r="17" spans="1:6" x14ac:dyDescent="0.2">
      <c r="A17" s="16" t="s">
        <v>60</v>
      </c>
      <c r="B17" s="24">
        <v>10</v>
      </c>
      <c r="C17" s="199">
        <v>0</v>
      </c>
      <c r="D17" s="199">
        <v>0</v>
      </c>
      <c r="E17" s="199">
        <v>0</v>
      </c>
      <c r="F17" s="199">
        <v>0</v>
      </c>
    </row>
    <row r="18" spans="1:6" x14ac:dyDescent="0.2">
      <c r="A18" s="16" t="s">
        <v>61</v>
      </c>
      <c r="B18" s="24">
        <v>11</v>
      </c>
      <c r="C18" s="199">
        <v>0</v>
      </c>
      <c r="D18" s="199">
        <v>0</v>
      </c>
      <c r="E18" s="199">
        <v>0</v>
      </c>
      <c r="F18" s="199">
        <v>0</v>
      </c>
    </row>
    <row r="19" spans="1:6" x14ac:dyDescent="0.2">
      <c r="A19" s="16" t="s">
        <v>62</v>
      </c>
      <c r="B19" s="24">
        <v>12</v>
      </c>
      <c r="C19" s="199">
        <v>0</v>
      </c>
      <c r="D19" s="199">
        <v>0</v>
      </c>
      <c r="E19" s="199">
        <v>0</v>
      </c>
      <c r="F19" s="199">
        <v>0</v>
      </c>
    </row>
    <row r="20" spans="1:6" x14ac:dyDescent="0.2">
      <c r="A20" s="16" t="s">
        <v>63</v>
      </c>
      <c r="B20" s="24">
        <v>13</v>
      </c>
      <c r="C20" s="199">
        <v>0</v>
      </c>
      <c r="D20" s="199">
        <v>0</v>
      </c>
      <c r="E20" s="199">
        <v>0</v>
      </c>
      <c r="F20" s="199">
        <v>0</v>
      </c>
    </row>
    <row r="21" spans="1:6" x14ac:dyDescent="0.2">
      <c r="A21" s="16" t="s">
        <v>64</v>
      </c>
      <c r="B21" s="24">
        <v>14</v>
      </c>
      <c r="C21" s="199">
        <v>0</v>
      </c>
      <c r="D21" s="199">
        <v>0</v>
      </c>
      <c r="E21" s="199">
        <v>0</v>
      </c>
      <c r="F21" s="199">
        <v>0</v>
      </c>
    </row>
    <row r="22" spans="1:6" x14ac:dyDescent="0.2">
      <c r="A22" s="16" t="s">
        <v>65</v>
      </c>
      <c r="B22" s="24">
        <v>15</v>
      </c>
      <c r="C22" s="199">
        <v>0</v>
      </c>
      <c r="D22" s="199">
        <v>0</v>
      </c>
      <c r="E22" s="199">
        <v>0</v>
      </c>
      <c r="F22" s="199">
        <v>0</v>
      </c>
    </row>
    <row r="23" spans="1:6" x14ac:dyDescent="0.2">
      <c r="A23" s="16" t="s">
        <v>32</v>
      </c>
      <c r="B23" s="24">
        <v>16</v>
      </c>
      <c r="C23" s="199">
        <v>0</v>
      </c>
      <c r="D23" s="199">
        <v>0</v>
      </c>
      <c r="E23" s="199">
        <v>0</v>
      </c>
      <c r="F23" s="199">
        <v>0</v>
      </c>
    </row>
    <row r="24" spans="1:6" x14ac:dyDescent="0.2">
      <c r="A24" s="16" t="s">
        <v>66</v>
      </c>
      <c r="B24" s="24">
        <v>17</v>
      </c>
      <c r="C24" s="199">
        <v>0</v>
      </c>
      <c r="D24" s="199">
        <v>0</v>
      </c>
      <c r="E24" s="199">
        <v>0</v>
      </c>
      <c r="F24" s="199">
        <v>0</v>
      </c>
    </row>
    <row r="25" spans="1:6" x14ac:dyDescent="0.2">
      <c r="A25" s="16" t="s">
        <v>67</v>
      </c>
      <c r="B25" s="24">
        <v>18</v>
      </c>
      <c r="C25" s="199">
        <v>0</v>
      </c>
      <c r="D25" s="199">
        <v>0</v>
      </c>
      <c r="E25" s="199">
        <v>0</v>
      </c>
      <c r="F25" s="199">
        <v>0</v>
      </c>
    </row>
    <row r="26" spans="1:6" x14ac:dyDescent="0.2">
      <c r="A26" s="16" t="s">
        <v>68</v>
      </c>
      <c r="B26" s="24">
        <v>19</v>
      </c>
      <c r="C26" s="199">
        <v>0</v>
      </c>
      <c r="D26" s="199">
        <v>0</v>
      </c>
      <c r="E26" s="199">
        <v>0</v>
      </c>
      <c r="F26" s="199">
        <v>0</v>
      </c>
    </row>
    <row r="27" spans="1:6" x14ac:dyDescent="0.2">
      <c r="A27" s="16" t="s">
        <v>2</v>
      </c>
      <c r="B27" s="24">
        <v>20</v>
      </c>
      <c r="C27" s="199">
        <v>0</v>
      </c>
      <c r="D27" s="199">
        <v>0</v>
      </c>
      <c r="E27" s="199">
        <v>0</v>
      </c>
      <c r="F27" s="199">
        <v>0</v>
      </c>
    </row>
    <row r="28" spans="1:6" x14ac:dyDescent="0.2">
      <c r="A28" s="16" t="s">
        <v>69</v>
      </c>
      <c r="B28" s="24">
        <v>21</v>
      </c>
      <c r="C28" s="199">
        <v>0</v>
      </c>
      <c r="D28" s="199">
        <v>0</v>
      </c>
      <c r="E28" s="199">
        <v>0</v>
      </c>
      <c r="F28" s="199">
        <v>0</v>
      </c>
    </row>
    <row r="29" spans="1:6" x14ac:dyDescent="0.2">
      <c r="A29" s="16" t="s">
        <v>70</v>
      </c>
      <c r="B29" s="24">
        <v>22</v>
      </c>
      <c r="C29" s="199">
        <v>0</v>
      </c>
      <c r="D29" s="199">
        <v>0</v>
      </c>
      <c r="E29" s="199">
        <v>0</v>
      </c>
      <c r="F29" s="199">
        <v>0</v>
      </c>
    </row>
    <row r="30" spans="1:6" x14ac:dyDescent="0.2">
      <c r="A30" s="16" t="s">
        <v>33</v>
      </c>
      <c r="B30" s="24">
        <v>23</v>
      </c>
      <c r="C30" s="199">
        <v>0</v>
      </c>
      <c r="D30" s="199">
        <v>0</v>
      </c>
      <c r="E30" s="199">
        <v>0</v>
      </c>
      <c r="F30" s="199">
        <v>0</v>
      </c>
    </row>
    <row r="31" spans="1:6" x14ac:dyDescent="0.2">
      <c r="A31" s="16" t="s">
        <v>71</v>
      </c>
      <c r="B31" s="24">
        <v>24</v>
      </c>
      <c r="C31" s="199">
        <v>0</v>
      </c>
      <c r="D31" s="199">
        <v>0</v>
      </c>
      <c r="E31" s="199">
        <v>0</v>
      </c>
      <c r="F31" s="199">
        <v>0</v>
      </c>
    </row>
    <row r="32" spans="1:6" x14ac:dyDescent="0.2">
      <c r="A32" s="16" t="s">
        <v>72</v>
      </c>
      <c r="B32" s="24">
        <v>25</v>
      </c>
      <c r="C32" s="199">
        <v>0</v>
      </c>
      <c r="D32" s="199">
        <v>0</v>
      </c>
      <c r="E32" s="199">
        <v>0</v>
      </c>
      <c r="F32" s="199">
        <v>0</v>
      </c>
    </row>
    <row r="33" spans="1:6" x14ac:dyDescent="0.2">
      <c r="A33" s="16" t="s">
        <v>73</v>
      </c>
      <c r="B33" s="24">
        <v>26</v>
      </c>
      <c r="C33" s="199">
        <v>0</v>
      </c>
      <c r="D33" s="199">
        <v>0</v>
      </c>
      <c r="E33" s="199">
        <v>0</v>
      </c>
      <c r="F33" s="199">
        <v>0</v>
      </c>
    </row>
    <row r="34" spans="1:6" x14ac:dyDescent="0.2">
      <c r="A34" s="16" t="s">
        <v>3</v>
      </c>
      <c r="B34" s="24">
        <v>27</v>
      </c>
      <c r="C34" s="199">
        <v>213630139810.84</v>
      </c>
      <c r="D34" s="199">
        <v>210154447230.16</v>
      </c>
      <c r="E34" s="199">
        <v>203411996874.32001</v>
      </c>
      <c r="F34" s="199">
        <v>204136798056.70001</v>
      </c>
    </row>
    <row r="35" spans="1:6" x14ac:dyDescent="0.2">
      <c r="A35" s="16" t="s">
        <v>34</v>
      </c>
      <c r="B35" s="24">
        <v>28</v>
      </c>
      <c r="C35" s="199">
        <v>0</v>
      </c>
      <c r="D35" s="199">
        <v>0</v>
      </c>
      <c r="E35" s="199">
        <v>0</v>
      </c>
      <c r="F35" s="199">
        <v>0</v>
      </c>
    </row>
    <row r="36" spans="1:6" x14ac:dyDescent="0.2">
      <c r="A36" s="16" t="s">
        <v>35</v>
      </c>
      <c r="B36" s="24">
        <v>29</v>
      </c>
      <c r="C36" s="199">
        <v>213630139810.84</v>
      </c>
      <c r="D36" s="199">
        <v>210154447230.16</v>
      </c>
      <c r="E36" s="199">
        <v>203411996874.32001</v>
      </c>
      <c r="F36" s="199">
        <v>204136798056.70001</v>
      </c>
    </row>
    <row r="37" spans="1:6" x14ac:dyDescent="0.2">
      <c r="A37" s="16" t="s">
        <v>36</v>
      </c>
      <c r="B37" s="24">
        <v>30</v>
      </c>
      <c r="C37" s="199">
        <v>17531324312.509998</v>
      </c>
      <c r="D37" s="199">
        <v>18582577254.720001</v>
      </c>
      <c r="E37" s="199">
        <v>16363741433.9</v>
      </c>
      <c r="F37" s="199">
        <v>20938288492.16</v>
      </c>
    </row>
    <row r="38" spans="1:6" x14ac:dyDescent="0.2">
      <c r="A38" s="16" t="s">
        <v>74</v>
      </c>
      <c r="B38" s="24">
        <v>31</v>
      </c>
      <c r="C38" s="199">
        <v>196096663143.51999</v>
      </c>
      <c r="D38" s="199">
        <v>191568916416.41</v>
      </c>
      <c r="E38" s="199">
        <v>187027608527.76999</v>
      </c>
      <c r="F38" s="199">
        <v>183179182648.70001</v>
      </c>
    </row>
    <row r="39" spans="1:6" x14ac:dyDescent="0.2">
      <c r="A39" s="16" t="s">
        <v>37</v>
      </c>
      <c r="B39" s="24">
        <v>32</v>
      </c>
      <c r="C39" s="199">
        <v>2152354.81</v>
      </c>
      <c r="D39" s="199">
        <v>2953559.03</v>
      </c>
      <c r="E39" s="199">
        <v>20646912.649999999</v>
      </c>
      <c r="F39" s="199">
        <v>19326915.84</v>
      </c>
    </row>
    <row r="40" spans="1:6" x14ac:dyDescent="0.2">
      <c r="A40" s="16" t="s">
        <v>75</v>
      </c>
      <c r="B40" s="24">
        <v>33</v>
      </c>
      <c r="C40" s="199">
        <v>0</v>
      </c>
      <c r="D40" s="199">
        <v>0</v>
      </c>
      <c r="E40" s="199">
        <v>0</v>
      </c>
      <c r="F40" s="199">
        <v>0</v>
      </c>
    </row>
    <row r="41" spans="1:6" x14ac:dyDescent="0.2">
      <c r="A41" s="16" t="s">
        <v>76</v>
      </c>
      <c r="B41" s="24">
        <v>34</v>
      </c>
      <c r="C41" s="199">
        <v>0</v>
      </c>
      <c r="D41" s="199">
        <v>0</v>
      </c>
      <c r="E41" s="199">
        <v>0</v>
      </c>
      <c r="F41" s="199">
        <v>0</v>
      </c>
    </row>
    <row r="42" spans="1:6" x14ac:dyDescent="0.2">
      <c r="A42" s="16" t="s">
        <v>77</v>
      </c>
      <c r="B42" s="24">
        <v>35</v>
      </c>
      <c r="C42" s="199">
        <v>0</v>
      </c>
      <c r="D42" s="199">
        <v>0</v>
      </c>
      <c r="E42" s="199">
        <v>0</v>
      </c>
      <c r="F42" s="199">
        <v>0</v>
      </c>
    </row>
    <row r="43" spans="1:6" x14ac:dyDescent="0.2">
      <c r="A43" s="16" t="s">
        <v>78</v>
      </c>
      <c r="B43" s="24">
        <v>36</v>
      </c>
      <c r="C43" s="199">
        <v>0</v>
      </c>
      <c r="D43" s="199">
        <v>0</v>
      </c>
      <c r="E43" s="199">
        <v>0</v>
      </c>
      <c r="F43" s="199">
        <v>0</v>
      </c>
    </row>
    <row r="44" spans="1:6" x14ac:dyDescent="0.2">
      <c r="A44" s="16" t="s">
        <v>79</v>
      </c>
      <c r="B44" s="24">
        <v>37</v>
      </c>
      <c r="C44" s="199">
        <v>0</v>
      </c>
      <c r="D44" s="199">
        <v>0</v>
      </c>
      <c r="E44" s="199">
        <v>0</v>
      </c>
      <c r="F44" s="199">
        <v>0</v>
      </c>
    </row>
    <row r="45" spans="1:6" x14ac:dyDescent="0.2">
      <c r="A45" s="16" t="s">
        <v>80</v>
      </c>
      <c r="B45" s="24">
        <v>38</v>
      </c>
      <c r="C45" s="199">
        <v>0</v>
      </c>
      <c r="D45" s="199">
        <v>0</v>
      </c>
      <c r="E45" s="199">
        <v>0</v>
      </c>
      <c r="F45" s="199">
        <v>0</v>
      </c>
    </row>
    <row r="46" spans="1:6" x14ac:dyDescent="0.2">
      <c r="A46" s="16" t="s">
        <v>4</v>
      </c>
      <c r="B46" s="24">
        <v>39</v>
      </c>
      <c r="C46" s="199">
        <v>0</v>
      </c>
      <c r="D46" s="199">
        <v>0</v>
      </c>
      <c r="E46" s="199">
        <v>0</v>
      </c>
      <c r="F46" s="199">
        <v>0</v>
      </c>
    </row>
    <row r="47" spans="1:6" x14ac:dyDescent="0.2">
      <c r="A47" s="16" t="s">
        <v>81</v>
      </c>
      <c r="B47" s="24">
        <v>40</v>
      </c>
      <c r="C47" s="199">
        <v>0</v>
      </c>
      <c r="D47" s="199">
        <v>0</v>
      </c>
      <c r="E47" s="199">
        <v>0</v>
      </c>
      <c r="F47" s="199">
        <v>0</v>
      </c>
    </row>
    <row r="48" spans="1:6" x14ac:dyDescent="0.2">
      <c r="A48" s="16" t="s">
        <v>82</v>
      </c>
      <c r="B48" s="24">
        <v>41</v>
      </c>
      <c r="C48" s="199">
        <v>0</v>
      </c>
      <c r="D48" s="199">
        <v>0</v>
      </c>
      <c r="E48" s="199">
        <v>0</v>
      </c>
      <c r="F48" s="199">
        <v>0</v>
      </c>
    </row>
    <row r="49" spans="1:6" x14ac:dyDescent="0.2">
      <c r="A49" s="16" t="s">
        <v>83</v>
      </c>
      <c r="B49" s="24">
        <v>42</v>
      </c>
      <c r="C49" s="199">
        <v>0</v>
      </c>
      <c r="D49" s="199">
        <v>0</v>
      </c>
      <c r="E49" s="199">
        <v>0</v>
      </c>
      <c r="F49" s="199">
        <v>0</v>
      </c>
    </row>
    <row r="50" spans="1:6" x14ac:dyDescent="0.2">
      <c r="A50" s="16" t="s">
        <v>84</v>
      </c>
      <c r="B50" s="24">
        <v>43</v>
      </c>
      <c r="C50" s="199">
        <v>0</v>
      </c>
      <c r="D50" s="199">
        <v>0</v>
      </c>
      <c r="E50" s="199">
        <v>0</v>
      </c>
      <c r="F50" s="199">
        <v>0</v>
      </c>
    </row>
    <row r="51" spans="1:6" x14ac:dyDescent="0.2">
      <c r="A51" s="16" t="s">
        <v>85</v>
      </c>
      <c r="B51" s="24">
        <v>44</v>
      </c>
      <c r="C51" s="199">
        <v>0</v>
      </c>
      <c r="D51" s="199">
        <v>0</v>
      </c>
      <c r="E51" s="199">
        <v>0</v>
      </c>
      <c r="F51" s="199">
        <v>0</v>
      </c>
    </row>
    <row r="52" spans="1:6" x14ac:dyDescent="0.2">
      <c r="A52" s="16" t="s">
        <v>86</v>
      </c>
      <c r="B52" s="24">
        <v>45</v>
      </c>
      <c r="C52" s="199">
        <v>0</v>
      </c>
      <c r="D52" s="199">
        <v>0</v>
      </c>
      <c r="E52" s="199">
        <v>0</v>
      </c>
      <c r="F52" s="199">
        <v>0</v>
      </c>
    </row>
    <row r="53" spans="1:6" x14ac:dyDescent="0.2">
      <c r="A53" s="16" t="s">
        <v>87</v>
      </c>
      <c r="B53" s="24">
        <v>46</v>
      </c>
      <c r="C53" s="199">
        <v>71450642.129999995</v>
      </c>
      <c r="D53" s="199">
        <v>67244556.129999995</v>
      </c>
      <c r="E53" s="199">
        <v>72203779.159999996</v>
      </c>
      <c r="F53" s="199">
        <v>68638887.579999998</v>
      </c>
    </row>
    <row r="54" spans="1:6" x14ac:dyDescent="0.2">
      <c r="A54" s="16" t="s">
        <v>88</v>
      </c>
      <c r="B54" s="24">
        <v>47</v>
      </c>
      <c r="C54" s="199">
        <v>71450642.129999995</v>
      </c>
      <c r="D54" s="199">
        <v>67244556.129999995</v>
      </c>
      <c r="E54" s="199">
        <v>72203779.159999996</v>
      </c>
      <c r="F54" s="199">
        <v>68638887.579999998</v>
      </c>
    </row>
    <row r="55" spans="1:6" x14ac:dyDescent="0.2">
      <c r="A55" s="16" t="s">
        <v>89</v>
      </c>
      <c r="B55" s="24">
        <v>48</v>
      </c>
      <c r="C55" s="199">
        <v>0</v>
      </c>
      <c r="D55" s="199">
        <v>0</v>
      </c>
      <c r="E55" s="199">
        <v>0</v>
      </c>
      <c r="F55" s="199">
        <v>0</v>
      </c>
    </row>
    <row r="56" spans="1:6" x14ac:dyDescent="0.2">
      <c r="A56" s="16" t="s">
        <v>90</v>
      </c>
      <c r="B56" s="24">
        <v>49</v>
      </c>
      <c r="C56" s="199">
        <v>51019255.490000002</v>
      </c>
      <c r="D56" s="199">
        <v>48193606.549999997</v>
      </c>
      <c r="E56" s="199">
        <v>52719274.770000003</v>
      </c>
      <c r="F56" s="199">
        <v>53828404.759999998</v>
      </c>
    </row>
    <row r="57" spans="1:6" x14ac:dyDescent="0.2">
      <c r="A57" s="16" t="s">
        <v>91</v>
      </c>
      <c r="B57" s="24">
        <v>50</v>
      </c>
      <c r="C57" s="199">
        <v>0</v>
      </c>
      <c r="D57" s="199">
        <v>0</v>
      </c>
      <c r="E57" s="199">
        <v>0</v>
      </c>
      <c r="F57" s="199">
        <v>0</v>
      </c>
    </row>
    <row r="58" spans="1:6" x14ac:dyDescent="0.2">
      <c r="A58" s="16" t="s">
        <v>92</v>
      </c>
      <c r="B58" s="24">
        <v>51</v>
      </c>
      <c r="C58" s="199">
        <v>51019255.490000002</v>
      </c>
      <c r="D58" s="199">
        <v>48193606.549999997</v>
      </c>
      <c r="E58" s="199">
        <v>52719274.770000003</v>
      </c>
      <c r="F58" s="199">
        <v>53828404.759999998</v>
      </c>
    </row>
    <row r="59" spans="1:6" x14ac:dyDescent="0.2">
      <c r="A59" s="16" t="s">
        <v>93</v>
      </c>
      <c r="B59" s="24">
        <v>52</v>
      </c>
      <c r="C59" s="199">
        <v>0</v>
      </c>
      <c r="D59" s="199">
        <v>0</v>
      </c>
      <c r="E59" s="199">
        <v>0</v>
      </c>
      <c r="F59" s="199">
        <v>0</v>
      </c>
    </row>
    <row r="60" spans="1:6" x14ac:dyDescent="0.2">
      <c r="A60" s="16" t="s">
        <v>5</v>
      </c>
      <c r="B60" s="24">
        <v>53</v>
      </c>
      <c r="C60" s="199">
        <v>0</v>
      </c>
      <c r="D60" s="199">
        <v>0</v>
      </c>
      <c r="E60" s="199">
        <v>0</v>
      </c>
      <c r="F60" s="199">
        <v>0</v>
      </c>
    </row>
    <row r="61" spans="1:6" x14ac:dyDescent="0.2">
      <c r="A61" s="16" t="s">
        <v>94</v>
      </c>
      <c r="B61" s="24">
        <v>54</v>
      </c>
      <c r="C61" s="199">
        <v>0</v>
      </c>
      <c r="D61" s="199">
        <v>0</v>
      </c>
      <c r="E61" s="199">
        <v>0</v>
      </c>
      <c r="F61" s="199">
        <v>0</v>
      </c>
    </row>
    <row r="62" spans="1:6" x14ac:dyDescent="0.2">
      <c r="A62" s="16" t="s">
        <v>95</v>
      </c>
      <c r="B62" s="24">
        <v>55</v>
      </c>
      <c r="C62" s="199">
        <v>0</v>
      </c>
      <c r="D62" s="199">
        <v>0</v>
      </c>
      <c r="E62" s="199">
        <v>0</v>
      </c>
      <c r="F62" s="199">
        <v>0</v>
      </c>
    </row>
    <row r="63" spans="1:6" x14ac:dyDescent="0.2">
      <c r="A63" s="16" t="s">
        <v>6</v>
      </c>
      <c r="B63" s="24">
        <v>56</v>
      </c>
      <c r="C63" s="199">
        <v>162340662.49000001</v>
      </c>
      <c r="D63" s="199">
        <v>93841089.840000004</v>
      </c>
      <c r="E63" s="199">
        <v>68650015.019999996</v>
      </c>
      <c r="F63" s="199">
        <v>93407461.549999997</v>
      </c>
    </row>
    <row r="64" spans="1:6" ht="13.5" thickBot="1" x14ac:dyDescent="0.25">
      <c r="A64" s="17" t="s">
        <v>7</v>
      </c>
      <c r="B64" s="25">
        <v>57</v>
      </c>
      <c r="C64" s="200">
        <v>0</v>
      </c>
      <c r="D64" s="200">
        <v>9042324.2699999996</v>
      </c>
      <c r="E64" s="200">
        <v>9042324.2699999996</v>
      </c>
      <c r="F64" s="200">
        <v>9042324.2699999996</v>
      </c>
    </row>
    <row r="65" spans="1:7" x14ac:dyDescent="0.2">
      <c r="A65" s="12"/>
      <c r="B65" s="26"/>
      <c r="C65" s="27"/>
      <c r="D65" s="27"/>
      <c r="E65" s="27"/>
      <c r="F65" s="27"/>
      <c r="G65" s="12"/>
    </row>
    <row r="66" spans="1:7" x14ac:dyDescent="0.2">
      <c r="A66" s="12"/>
      <c r="B66" s="26"/>
      <c r="C66" s="27"/>
      <c r="D66" s="27"/>
      <c r="E66" s="27"/>
      <c r="F66" s="27"/>
      <c r="G66" s="12"/>
    </row>
    <row r="67" spans="1:7" x14ac:dyDescent="0.2">
      <c r="A67" s="12"/>
      <c r="B67" s="26"/>
      <c r="C67" s="27"/>
      <c r="D67" s="27"/>
      <c r="E67" s="27"/>
      <c r="F67" s="27"/>
      <c r="G67" s="12"/>
    </row>
    <row r="68" spans="1:7" ht="13.5" thickBot="1" x14ac:dyDescent="0.25">
      <c r="A68" s="12"/>
      <c r="B68" s="26"/>
      <c r="C68" s="27"/>
      <c r="D68" s="27"/>
      <c r="E68" s="27"/>
      <c r="F68" s="27"/>
      <c r="G68" s="12"/>
    </row>
    <row r="69" spans="1:7" ht="13.5" thickBot="1" x14ac:dyDescent="0.25">
      <c r="A69" s="19" t="s">
        <v>246</v>
      </c>
      <c r="B69" s="20" t="s">
        <v>271</v>
      </c>
      <c r="C69" s="21">
        <v>41639</v>
      </c>
      <c r="D69" s="21">
        <v>41547</v>
      </c>
      <c r="E69" s="21">
        <v>41455</v>
      </c>
      <c r="F69" s="21">
        <v>41364</v>
      </c>
    </row>
    <row r="70" spans="1:7" x14ac:dyDescent="0.2">
      <c r="A70" s="22" t="s">
        <v>8</v>
      </c>
      <c r="B70" s="28">
        <v>1</v>
      </c>
      <c r="C70" s="201">
        <v>213947835494.07001</v>
      </c>
      <c r="D70" s="201">
        <v>210383152556.64001</v>
      </c>
      <c r="E70" s="201">
        <v>203673354053.10999</v>
      </c>
      <c r="F70" s="201">
        <v>204402024698.04001</v>
      </c>
    </row>
    <row r="71" spans="1:7" x14ac:dyDescent="0.2">
      <c r="A71" s="15" t="s">
        <v>9</v>
      </c>
      <c r="B71" s="29">
        <v>2</v>
      </c>
      <c r="C71" s="199">
        <v>186028793258.32999</v>
      </c>
      <c r="D71" s="199">
        <v>182899376601.95001</v>
      </c>
      <c r="E71" s="199">
        <v>176999429026.38</v>
      </c>
      <c r="F71" s="199">
        <v>175778351434.73001</v>
      </c>
    </row>
    <row r="72" spans="1:7" x14ac:dyDescent="0.2">
      <c r="A72" s="16" t="s">
        <v>96</v>
      </c>
      <c r="B72" s="29">
        <v>3</v>
      </c>
      <c r="C72" s="199">
        <v>0</v>
      </c>
      <c r="D72" s="199">
        <v>0</v>
      </c>
      <c r="E72" s="199">
        <v>0</v>
      </c>
      <c r="F72" s="199">
        <v>0</v>
      </c>
    </row>
    <row r="73" spans="1:7" x14ac:dyDescent="0.2">
      <c r="A73" s="16" t="s">
        <v>10</v>
      </c>
      <c r="B73" s="29">
        <v>4</v>
      </c>
      <c r="C73" s="199">
        <v>0</v>
      </c>
      <c r="D73" s="199">
        <v>0</v>
      </c>
      <c r="E73" s="199">
        <v>0</v>
      </c>
      <c r="F73" s="199">
        <v>0</v>
      </c>
    </row>
    <row r="74" spans="1:7" x14ac:dyDescent="0.2">
      <c r="A74" s="16" t="s">
        <v>97</v>
      </c>
      <c r="B74" s="29">
        <v>5</v>
      </c>
      <c r="C74" s="199">
        <v>0</v>
      </c>
      <c r="D74" s="199">
        <v>0</v>
      </c>
      <c r="E74" s="199">
        <v>0</v>
      </c>
      <c r="F74" s="199">
        <v>0</v>
      </c>
    </row>
    <row r="75" spans="1:7" x14ac:dyDescent="0.2">
      <c r="A75" s="16" t="s">
        <v>98</v>
      </c>
      <c r="B75" s="29">
        <v>6</v>
      </c>
      <c r="C75" s="199">
        <v>0</v>
      </c>
      <c r="D75" s="199">
        <v>0</v>
      </c>
      <c r="E75" s="199">
        <v>0</v>
      </c>
      <c r="F75" s="199">
        <v>0</v>
      </c>
    </row>
    <row r="76" spans="1:7" x14ac:dyDescent="0.2">
      <c r="A76" s="16" t="s">
        <v>99</v>
      </c>
      <c r="B76" s="29">
        <v>7</v>
      </c>
      <c r="C76" s="199">
        <v>0</v>
      </c>
      <c r="D76" s="199">
        <v>0</v>
      </c>
      <c r="E76" s="199">
        <v>0</v>
      </c>
      <c r="F76" s="199">
        <v>0</v>
      </c>
    </row>
    <row r="77" spans="1:7" x14ac:dyDescent="0.2">
      <c r="A77" s="16" t="s">
        <v>100</v>
      </c>
      <c r="B77" s="29">
        <v>8</v>
      </c>
      <c r="C77" s="199">
        <v>0</v>
      </c>
      <c r="D77" s="199">
        <v>0</v>
      </c>
      <c r="E77" s="199">
        <v>0</v>
      </c>
      <c r="F77" s="199">
        <v>0</v>
      </c>
    </row>
    <row r="78" spans="1:7" x14ac:dyDescent="0.2">
      <c r="A78" s="16" t="s">
        <v>101</v>
      </c>
      <c r="B78" s="29">
        <v>9</v>
      </c>
      <c r="C78" s="199">
        <v>0</v>
      </c>
      <c r="D78" s="199">
        <v>0</v>
      </c>
      <c r="E78" s="199">
        <v>0</v>
      </c>
      <c r="F78" s="199">
        <v>0</v>
      </c>
    </row>
    <row r="79" spans="1:7" x14ac:dyDescent="0.2">
      <c r="A79" s="16" t="s">
        <v>102</v>
      </c>
      <c r="B79" s="29">
        <v>10</v>
      </c>
      <c r="C79" s="199">
        <v>0</v>
      </c>
      <c r="D79" s="199">
        <v>0</v>
      </c>
      <c r="E79" s="199">
        <v>0</v>
      </c>
      <c r="F79" s="199">
        <v>0</v>
      </c>
    </row>
    <row r="80" spans="1:7" x14ac:dyDescent="0.2">
      <c r="A80" s="16" t="s">
        <v>103</v>
      </c>
      <c r="B80" s="29">
        <v>11</v>
      </c>
      <c r="C80" s="199">
        <v>0</v>
      </c>
      <c r="D80" s="199">
        <v>0</v>
      </c>
      <c r="E80" s="199">
        <v>0</v>
      </c>
      <c r="F80" s="199">
        <v>0</v>
      </c>
    </row>
    <row r="81" spans="1:6" x14ac:dyDescent="0.2">
      <c r="A81" s="16" t="s">
        <v>11</v>
      </c>
      <c r="B81" s="29">
        <v>12</v>
      </c>
      <c r="C81" s="199">
        <v>0</v>
      </c>
      <c r="D81" s="199">
        <v>0</v>
      </c>
      <c r="E81" s="199">
        <v>0</v>
      </c>
      <c r="F81" s="199">
        <v>0</v>
      </c>
    </row>
    <row r="82" spans="1:6" x14ac:dyDescent="0.2">
      <c r="A82" s="16" t="s">
        <v>104</v>
      </c>
      <c r="B82" s="29">
        <v>13</v>
      </c>
      <c r="C82" s="199">
        <v>0</v>
      </c>
      <c r="D82" s="199">
        <v>0</v>
      </c>
      <c r="E82" s="199">
        <v>0</v>
      </c>
      <c r="F82" s="199">
        <v>0</v>
      </c>
    </row>
    <row r="83" spans="1:6" x14ac:dyDescent="0.2">
      <c r="A83" s="16" t="s">
        <v>105</v>
      </c>
      <c r="B83" s="29">
        <v>14</v>
      </c>
      <c r="C83" s="199">
        <v>0</v>
      </c>
      <c r="D83" s="199">
        <v>0</v>
      </c>
      <c r="E83" s="199">
        <v>0</v>
      </c>
      <c r="F83" s="199">
        <v>0</v>
      </c>
    </row>
    <row r="84" spans="1:6" x14ac:dyDescent="0.2">
      <c r="A84" s="16" t="s">
        <v>106</v>
      </c>
      <c r="B84" s="29">
        <v>15</v>
      </c>
      <c r="C84" s="199">
        <v>0</v>
      </c>
      <c r="D84" s="199">
        <v>0</v>
      </c>
      <c r="E84" s="199">
        <v>0</v>
      </c>
      <c r="F84" s="199">
        <v>0</v>
      </c>
    </row>
    <row r="85" spans="1:6" x14ac:dyDescent="0.2">
      <c r="A85" s="16" t="s">
        <v>107</v>
      </c>
      <c r="B85" s="29">
        <v>16</v>
      </c>
      <c r="C85" s="199">
        <v>0</v>
      </c>
      <c r="D85" s="199">
        <v>0</v>
      </c>
      <c r="E85" s="199">
        <v>0</v>
      </c>
      <c r="F85" s="199">
        <v>0</v>
      </c>
    </row>
    <row r="86" spans="1:6" x14ac:dyDescent="0.2">
      <c r="A86" s="16" t="s">
        <v>108</v>
      </c>
      <c r="B86" s="29">
        <v>17</v>
      </c>
      <c r="C86" s="199">
        <v>0</v>
      </c>
      <c r="D86" s="199">
        <v>0</v>
      </c>
      <c r="E86" s="199">
        <v>0</v>
      </c>
      <c r="F86" s="199">
        <v>0</v>
      </c>
    </row>
    <row r="87" spans="1:6" x14ac:dyDescent="0.2">
      <c r="A87" s="16" t="s">
        <v>109</v>
      </c>
      <c r="B87" s="29">
        <v>18</v>
      </c>
      <c r="C87" s="199">
        <v>0</v>
      </c>
      <c r="D87" s="199">
        <v>0</v>
      </c>
      <c r="E87" s="199">
        <v>0</v>
      </c>
      <c r="F87" s="199">
        <v>0</v>
      </c>
    </row>
    <row r="88" spans="1:6" x14ac:dyDescent="0.2">
      <c r="A88" s="16" t="s">
        <v>12</v>
      </c>
      <c r="B88" s="29">
        <v>19</v>
      </c>
      <c r="C88" s="199">
        <v>185366529617.72</v>
      </c>
      <c r="D88" s="199">
        <v>182044761782.76999</v>
      </c>
      <c r="E88" s="199">
        <v>176122246553.76001</v>
      </c>
      <c r="F88" s="199">
        <v>174937969906.39001</v>
      </c>
    </row>
    <row r="89" spans="1:6" x14ac:dyDescent="0.2">
      <c r="A89" s="16" t="s">
        <v>110</v>
      </c>
      <c r="B89" s="29">
        <v>20</v>
      </c>
      <c r="C89" s="199">
        <v>65023683525.419998</v>
      </c>
      <c r="D89" s="199">
        <v>65645196705.790001</v>
      </c>
      <c r="E89" s="199">
        <v>66451198486.25</v>
      </c>
      <c r="F89" s="199">
        <v>69765361358.559998</v>
      </c>
    </row>
    <row r="90" spans="1:6" x14ac:dyDescent="0.2">
      <c r="A90" s="16" t="s">
        <v>111</v>
      </c>
      <c r="B90" s="29">
        <v>21</v>
      </c>
      <c r="C90" s="199">
        <v>64464233668.230003</v>
      </c>
      <c r="D90" s="199">
        <v>65217240224.309998</v>
      </c>
      <c r="E90" s="199">
        <v>66014492819.510002</v>
      </c>
      <c r="F90" s="199">
        <v>69335648716.169998</v>
      </c>
    </row>
    <row r="91" spans="1:6" x14ac:dyDescent="0.2">
      <c r="A91" s="16" t="s">
        <v>112</v>
      </c>
      <c r="B91" s="29">
        <v>22</v>
      </c>
      <c r="C91" s="199">
        <v>514862331.38999999</v>
      </c>
      <c r="D91" s="199">
        <v>420118181.72000003</v>
      </c>
      <c r="E91" s="199">
        <v>423974211.75999999</v>
      </c>
      <c r="F91" s="199">
        <v>423743924.95999998</v>
      </c>
    </row>
    <row r="92" spans="1:6" x14ac:dyDescent="0.2">
      <c r="A92" s="16" t="s">
        <v>113</v>
      </c>
      <c r="B92" s="29">
        <v>23</v>
      </c>
      <c r="C92" s="199">
        <v>44587525.799999997</v>
      </c>
      <c r="D92" s="199">
        <v>7838299.7599999998</v>
      </c>
      <c r="E92" s="199">
        <v>12731454.98</v>
      </c>
      <c r="F92" s="199">
        <v>5968717.4299999997</v>
      </c>
    </row>
    <row r="93" spans="1:6" x14ac:dyDescent="0.2">
      <c r="A93" s="16" t="s">
        <v>114</v>
      </c>
      <c r="B93" s="29">
        <v>24</v>
      </c>
      <c r="C93" s="199">
        <v>120342846092.3</v>
      </c>
      <c r="D93" s="199">
        <v>116399565076.98</v>
      </c>
      <c r="E93" s="199">
        <v>109671048067.50999</v>
      </c>
      <c r="F93" s="199">
        <v>105172608547.83</v>
      </c>
    </row>
    <row r="94" spans="1:6" x14ac:dyDescent="0.2">
      <c r="A94" s="16" t="s">
        <v>115</v>
      </c>
      <c r="B94" s="29">
        <v>25</v>
      </c>
      <c r="C94" s="199">
        <v>0</v>
      </c>
      <c r="D94" s="199">
        <v>0</v>
      </c>
      <c r="E94" s="199">
        <v>0</v>
      </c>
      <c r="F94" s="199">
        <v>0</v>
      </c>
    </row>
    <row r="95" spans="1:6" x14ac:dyDescent="0.2">
      <c r="A95" s="16" t="s">
        <v>13</v>
      </c>
      <c r="B95" s="29">
        <v>26</v>
      </c>
      <c r="C95" s="199">
        <v>0</v>
      </c>
      <c r="D95" s="199">
        <v>0</v>
      </c>
      <c r="E95" s="199">
        <v>0</v>
      </c>
      <c r="F95" s="199">
        <v>0</v>
      </c>
    </row>
    <row r="96" spans="1:6" x14ac:dyDescent="0.2">
      <c r="A96" s="16" t="s">
        <v>14</v>
      </c>
      <c r="B96" s="29">
        <v>27</v>
      </c>
      <c r="C96" s="199">
        <v>0</v>
      </c>
      <c r="D96" s="199">
        <v>0</v>
      </c>
      <c r="E96" s="199">
        <v>0</v>
      </c>
      <c r="F96" s="199">
        <v>0</v>
      </c>
    </row>
    <row r="97" spans="1:6" x14ac:dyDescent="0.2">
      <c r="A97" s="16" t="s">
        <v>116</v>
      </c>
      <c r="B97" s="29">
        <v>28</v>
      </c>
      <c r="C97" s="199">
        <v>0</v>
      </c>
      <c r="D97" s="199">
        <v>0</v>
      </c>
      <c r="E97" s="199">
        <v>0</v>
      </c>
      <c r="F97" s="199">
        <v>0</v>
      </c>
    </row>
    <row r="98" spans="1:6" x14ac:dyDescent="0.2">
      <c r="A98" s="16" t="s">
        <v>117</v>
      </c>
      <c r="B98" s="29">
        <v>29</v>
      </c>
      <c r="C98" s="199">
        <v>0</v>
      </c>
      <c r="D98" s="199">
        <v>0</v>
      </c>
      <c r="E98" s="199">
        <v>0</v>
      </c>
      <c r="F98" s="199">
        <v>0</v>
      </c>
    </row>
    <row r="99" spans="1:6" x14ac:dyDescent="0.2">
      <c r="A99" s="16" t="s">
        <v>118</v>
      </c>
      <c r="B99" s="29">
        <v>30</v>
      </c>
      <c r="C99" s="199">
        <v>0</v>
      </c>
      <c r="D99" s="199">
        <v>0</v>
      </c>
      <c r="E99" s="199">
        <v>0</v>
      </c>
      <c r="F99" s="199">
        <v>0</v>
      </c>
    </row>
    <row r="100" spans="1:6" x14ac:dyDescent="0.2">
      <c r="A100" s="16" t="s">
        <v>119</v>
      </c>
      <c r="B100" s="29">
        <v>31</v>
      </c>
      <c r="C100" s="199">
        <v>0</v>
      </c>
      <c r="D100" s="199">
        <v>0</v>
      </c>
      <c r="E100" s="199">
        <v>0</v>
      </c>
      <c r="F100" s="199">
        <v>0</v>
      </c>
    </row>
    <row r="101" spans="1:6" x14ac:dyDescent="0.2">
      <c r="A101" s="16" t="s">
        <v>120</v>
      </c>
      <c r="B101" s="29">
        <v>32</v>
      </c>
      <c r="C101" s="199">
        <v>0</v>
      </c>
      <c r="D101" s="199">
        <v>0</v>
      </c>
      <c r="E101" s="199">
        <v>0</v>
      </c>
      <c r="F101" s="199">
        <v>0</v>
      </c>
    </row>
    <row r="102" spans="1:6" x14ac:dyDescent="0.2">
      <c r="A102" s="16" t="s">
        <v>121</v>
      </c>
      <c r="B102" s="29">
        <v>33</v>
      </c>
      <c r="C102" s="199">
        <v>0</v>
      </c>
      <c r="D102" s="199">
        <v>0</v>
      </c>
      <c r="E102" s="199">
        <v>0</v>
      </c>
      <c r="F102" s="199">
        <v>0</v>
      </c>
    </row>
    <row r="103" spans="1:6" x14ac:dyDescent="0.2">
      <c r="A103" s="16" t="s">
        <v>15</v>
      </c>
      <c r="B103" s="29">
        <v>34</v>
      </c>
      <c r="C103" s="199">
        <v>825000</v>
      </c>
      <c r="D103" s="199">
        <v>1485000</v>
      </c>
      <c r="E103" s="199">
        <v>1485000</v>
      </c>
      <c r="F103" s="199">
        <v>1485000</v>
      </c>
    </row>
    <row r="104" spans="1:6" x14ac:dyDescent="0.2">
      <c r="A104" s="16" t="s">
        <v>122</v>
      </c>
      <c r="B104" s="29">
        <v>35</v>
      </c>
      <c r="C104" s="199">
        <v>0</v>
      </c>
      <c r="D104" s="199">
        <v>0</v>
      </c>
      <c r="E104" s="199">
        <v>0</v>
      </c>
      <c r="F104" s="199">
        <v>0</v>
      </c>
    </row>
    <row r="105" spans="1:6" x14ac:dyDescent="0.2">
      <c r="A105" s="16" t="s">
        <v>123</v>
      </c>
      <c r="B105" s="29">
        <v>36</v>
      </c>
      <c r="C105" s="199">
        <v>0</v>
      </c>
      <c r="D105" s="199">
        <v>0</v>
      </c>
      <c r="E105" s="199">
        <v>0</v>
      </c>
      <c r="F105" s="199">
        <v>0</v>
      </c>
    </row>
    <row r="106" spans="1:6" x14ac:dyDescent="0.2">
      <c r="A106" s="16" t="s">
        <v>124</v>
      </c>
      <c r="B106" s="29">
        <v>37</v>
      </c>
      <c r="C106" s="199">
        <v>0</v>
      </c>
      <c r="D106" s="199">
        <v>0</v>
      </c>
      <c r="E106" s="199">
        <v>0</v>
      </c>
      <c r="F106" s="199">
        <v>0</v>
      </c>
    </row>
    <row r="107" spans="1:6" x14ac:dyDescent="0.2">
      <c r="A107" s="16" t="s">
        <v>125</v>
      </c>
      <c r="B107" s="29">
        <v>38</v>
      </c>
      <c r="C107" s="199">
        <v>0</v>
      </c>
      <c r="D107" s="199">
        <v>0</v>
      </c>
      <c r="E107" s="199">
        <v>0</v>
      </c>
      <c r="F107" s="199">
        <v>0</v>
      </c>
    </row>
    <row r="108" spans="1:6" x14ac:dyDescent="0.2">
      <c r="A108" s="16" t="s">
        <v>126</v>
      </c>
      <c r="B108" s="29">
        <v>39</v>
      </c>
      <c r="C108" s="199">
        <v>0</v>
      </c>
      <c r="D108" s="199">
        <v>0</v>
      </c>
      <c r="E108" s="199">
        <v>0</v>
      </c>
      <c r="F108" s="199">
        <v>0</v>
      </c>
    </row>
    <row r="109" spans="1:6" x14ac:dyDescent="0.2">
      <c r="A109" s="16" t="s">
        <v>127</v>
      </c>
      <c r="B109" s="29">
        <v>40</v>
      </c>
      <c r="C109" s="199">
        <v>825000</v>
      </c>
      <c r="D109" s="199">
        <v>1485000</v>
      </c>
      <c r="E109" s="199">
        <v>1485000</v>
      </c>
      <c r="F109" s="199">
        <v>1485000</v>
      </c>
    </row>
    <row r="110" spans="1:6" x14ac:dyDescent="0.2">
      <c r="A110" s="16" t="s">
        <v>16</v>
      </c>
      <c r="B110" s="29">
        <v>41</v>
      </c>
      <c r="C110" s="199">
        <v>267504195.75999999</v>
      </c>
      <c r="D110" s="199">
        <v>319049967.01999998</v>
      </c>
      <c r="E110" s="199">
        <v>285219404.69</v>
      </c>
      <c r="F110" s="199">
        <v>343243569.26999998</v>
      </c>
    </row>
    <row r="111" spans="1:6" x14ac:dyDescent="0.2">
      <c r="A111" s="16" t="s">
        <v>128</v>
      </c>
      <c r="B111" s="29">
        <v>42</v>
      </c>
      <c r="C111" s="199">
        <v>102107937.06</v>
      </c>
      <c r="D111" s="199">
        <v>83930120.760000005</v>
      </c>
      <c r="E111" s="199">
        <v>63170007.289999999</v>
      </c>
      <c r="F111" s="199">
        <v>136391749.13999999</v>
      </c>
    </row>
    <row r="112" spans="1:6" x14ac:dyDescent="0.2">
      <c r="A112" s="16" t="s">
        <v>129</v>
      </c>
      <c r="B112" s="29">
        <v>43</v>
      </c>
      <c r="C112" s="199">
        <v>165396258.69999999</v>
      </c>
      <c r="D112" s="199">
        <v>235119846.25999999</v>
      </c>
      <c r="E112" s="199">
        <v>222049397.40000001</v>
      </c>
      <c r="F112" s="199">
        <v>206851820.13</v>
      </c>
    </row>
    <row r="113" spans="1:6" x14ac:dyDescent="0.2">
      <c r="A113" s="16" t="s">
        <v>17</v>
      </c>
      <c r="B113" s="29">
        <v>44</v>
      </c>
      <c r="C113" s="199">
        <v>393934444.85000002</v>
      </c>
      <c r="D113" s="199">
        <v>534079852.16000003</v>
      </c>
      <c r="E113" s="199">
        <v>590478067.92999995</v>
      </c>
      <c r="F113" s="199">
        <v>495652959.06999999</v>
      </c>
    </row>
    <row r="114" spans="1:6" x14ac:dyDescent="0.2">
      <c r="A114" s="16" t="s">
        <v>130</v>
      </c>
      <c r="B114" s="29">
        <v>45</v>
      </c>
      <c r="C114" s="199"/>
      <c r="D114" s="199"/>
      <c r="E114" s="199"/>
      <c r="F114" s="199"/>
    </row>
    <row r="115" spans="1:6" x14ac:dyDescent="0.2">
      <c r="A115" s="16" t="s">
        <v>18</v>
      </c>
      <c r="B115" s="29">
        <v>46</v>
      </c>
      <c r="C115" s="199">
        <v>0</v>
      </c>
      <c r="D115" s="199">
        <v>0</v>
      </c>
      <c r="E115" s="199">
        <v>0</v>
      </c>
      <c r="F115" s="199">
        <v>0</v>
      </c>
    </row>
    <row r="116" spans="1:6" x14ac:dyDescent="0.2">
      <c r="A116" s="16" t="s">
        <v>19</v>
      </c>
      <c r="B116" s="29">
        <v>47</v>
      </c>
      <c r="C116" s="199">
        <v>27919042235.740002</v>
      </c>
      <c r="D116" s="199">
        <v>27483775954.689999</v>
      </c>
      <c r="E116" s="199">
        <v>26673925026.73</v>
      </c>
      <c r="F116" s="199">
        <v>28623673263.349998</v>
      </c>
    </row>
    <row r="117" spans="1:6" x14ac:dyDescent="0.2">
      <c r="A117" s="16" t="s">
        <v>20</v>
      </c>
      <c r="B117" s="29">
        <v>48</v>
      </c>
      <c r="C117" s="199">
        <v>5076334500</v>
      </c>
      <c r="D117" s="199">
        <v>5076334500</v>
      </c>
      <c r="E117" s="199">
        <v>5076334500</v>
      </c>
      <c r="F117" s="199">
        <v>5076334500</v>
      </c>
    </row>
    <row r="118" spans="1:6" x14ac:dyDescent="0.2">
      <c r="A118" s="16" t="s">
        <v>131</v>
      </c>
      <c r="B118" s="29">
        <v>49</v>
      </c>
      <c r="C118" s="199">
        <v>5076334500</v>
      </c>
      <c r="D118" s="199">
        <v>5076334500</v>
      </c>
      <c r="E118" s="199">
        <v>5076334500</v>
      </c>
      <c r="F118" s="199">
        <v>5076334500</v>
      </c>
    </row>
    <row r="119" spans="1:6" x14ac:dyDescent="0.2">
      <c r="A119" s="16" t="s">
        <v>132</v>
      </c>
      <c r="B119" s="29">
        <v>50</v>
      </c>
      <c r="C119" s="199">
        <v>0</v>
      </c>
      <c r="D119" s="199">
        <v>0</v>
      </c>
      <c r="E119" s="199">
        <v>0</v>
      </c>
      <c r="F119" s="199">
        <v>0</v>
      </c>
    </row>
    <row r="120" spans="1:6" x14ac:dyDescent="0.2">
      <c r="A120" s="16" t="s">
        <v>133</v>
      </c>
      <c r="B120" s="29">
        <v>51</v>
      </c>
      <c r="C120" s="199">
        <v>18969070985.490002</v>
      </c>
      <c r="D120" s="199">
        <v>18969070985.490002</v>
      </c>
      <c r="E120" s="199">
        <v>18969070985.490002</v>
      </c>
      <c r="F120" s="199">
        <v>18969070985.490002</v>
      </c>
    </row>
    <row r="121" spans="1:6" x14ac:dyDescent="0.2">
      <c r="A121" s="16" t="s">
        <v>21</v>
      </c>
      <c r="B121" s="29">
        <v>52</v>
      </c>
      <c r="C121" s="199">
        <v>0</v>
      </c>
      <c r="D121" s="199">
        <v>0</v>
      </c>
      <c r="E121" s="199">
        <v>0</v>
      </c>
      <c r="F121" s="199">
        <v>0</v>
      </c>
    </row>
    <row r="122" spans="1:6" x14ac:dyDescent="0.2">
      <c r="A122" s="16" t="s">
        <v>134</v>
      </c>
      <c r="B122" s="29">
        <v>53</v>
      </c>
      <c r="C122" s="199">
        <v>0</v>
      </c>
      <c r="D122" s="199">
        <v>0</v>
      </c>
      <c r="E122" s="199">
        <v>0</v>
      </c>
      <c r="F122" s="199">
        <v>0</v>
      </c>
    </row>
    <row r="123" spans="1:6" x14ac:dyDescent="0.2">
      <c r="A123" s="16" t="s">
        <v>135</v>
      </c>
      <c r="B123" s="29">
        <v>54</v>
      </c>
      <c r="C123" s="199">
        <v>0</v>
      </c>
      <c r="D123" s="199">
        <v>0</v>
      </c>
      <c r="E123" s="199">
        <v>0</v>
      </c>
      <c r="F123" s="199">
        <v>0</v>
      </c>
    </row>
    <row r="124" spans="1:6" x14ac:dyDescent="0.2">
      <c r="A124" s="16" t="s">
        <v>136</v>
      </c>
      <c r="B124" s="29">
        <v>55</v>
      </c>
      <c r="C124" s="199">
        <v>0</v>
      </c>
      <c r="D124" s="199">
        <v>0</v>
      </c>
      <c r="E124" s="199">
        <v>0</v>
      </c>
      <c r="F124" s="199">
        <v>0</v>
      </c>
    </row>
    <row r="125" spans="1:6" x14ac:dyDescent="0.2">
      <c r="A125" s="16" t="s">
        <v>137</v>
      </c>
      <c r="B125" s="29">
        <v>56</v>
      </c>
      <c r="C125" s="199">
        <v>0</v>
      </c>
      <c r="D125" s="199">
        <v>0</v>
      </c>
      <c r="E125" s="199">
        <v>0</v>
      </c>
      <c r="F125" s="199">
        <v>0</v>
      </c>
    </row>
    <row r="126" spans="1:6" x14ac:dyDescent="0.2">
      <c r="A126" s="16" t="s">
        <v>138</v>
      </c>
      <c r="B126" s="29">
        <v>57</v>
      </c>
      <c r="C126" s="199">
        <v>0</v>
      </c>
      <c r="D126" s="199">
        <v>0</v>
      </c>
      <c r="E126" s="199">
        <v>0</v>
      </c>
      <c r="F126" s="199">
        <v>0</v>
      </c>
    </row>
    <row r="127" spans="1:6" x14ac:dyDescent="0.2">
      <c r="A127" s="16" t="s">
        <v>139</v>
      </c>
      <c r="B127" s="29">
        <v>58</v>
      </c>
      <c r="C127" s="199">
        <v>0</v>
      </c>
      <c r="D127" s="199">
        <v>0</v>
      </c>
      <c r="E127" s="199">
        <v>0</v>
      </c>
      <c r="F127" s="199">
        <v>0</v>
      </c>
    </row>
    <row r="128" spans="1:6" x14ac:dyDescent="0.2">
      <c r="A128" s="16" t="s">
        <v>140</v>
      </c>
      <c r="B128" s="29">
        <v>59</v>
      </c>
      <c r="C128" s="199">
        <v>0</v>
      </c>
      <c r="D128" s="199">
        <v>0</v>
      </c>
      <c r="E128" s="199">
        <v>0</v>
      </c>
      <c r="F128" s="199">
        <v>0</v>
      </c>
    </row>
    <row r="129" spans="1:6" x14ac:dyDescent="0.2">
      <c r="A129" s="16" t="s">
        <v>141</v>
      </c>
      <c r="B129" s="29">
        <v>60</v>
      </c>
      <c r="C129" s="199">
        <v>0</v>
      </c>
      <c r="D129" s="199">
        <v>0</v>
      </c>
      <c r="E129" s="199">
        <v>0</v>
      </c>
      <c r="F129" s="199">
        <v>0</v>
      </c>
    </row>
    <row r="130" spans="1:6" x14ac:dyDescent="0.2">
      <c r="A130" s="16" t="s">
        <v>142</v>
      </c>
      <c r="B130" s="29">
        <v>61</v>
      </c>
      <c r="C130" s="199">
        <v>0</v>
      </c>
      <c r="D130" s="199">
        <v>0</v>
      </c>
      <c r="E130" s="199">
        <v>0</v>
      </c>
      <c r="F130" s="199">
        <v>0</v>
      </c>
    </row>
    <row r="131" spans="1:6" x14ac:dyDescent="0.2">
      <c r="A131" s="16" t="s">
        <v>143</v>
      </c>
      <c r="B131" s="29">
        <v>62</v>
      </c>
      <c r="C131" s="199">
        <v>0</v>
      </c>
      <c r="D131" s="199">
        <v>0</v>
      </c>
      <c r="E131" s="199">
        <v>0</v>
      </c>
      <c r="F131" s="199">
        <v>0</v>
      </c>
    </row>
    <row r="132" spans="1:6" x14ac:dyDescent="0.2">
      <c r="A132" s="16" t="s">
        <v>144</v>
      </c>
      <c r="B132" s="29">
        <v>63</v>
      </c>
      <c r="C132" s="199">
        <v>1015270000</v>
      </c>
      <c r="D132" s="199">
        <v>1015270000</v>
      </c>
      <c r="E132" s="199">
        <v>1015270000</v>
      </c>
      <c r="F132" s="199">
        <v>1015270000</v>
      </c>
    </row>
    <row r="133" spans="1:6" x14ac:dyDescent="0.2">
      <c r="A133" s="16" t="s">
        <v>145</v>
      </c>
      <c r="B133" s="29">
        <v>64</v>
      </c>
      <c r="C133" s="199">
        <v>79258.06</v>
      </c>
      <c r="D133" s="199">
        <v>79258.06</v>
      </c>
      <c r="E133" s="199">
        <v>79258.06</v>
      </c>
      <c r="F133" s="199">
        <v>2796225827.3499999</v>
      </c>
    </row>
    <row r="134" spans="1:6" x14ac:dyDescent="0.2">
      <c r="A134" s="16" t="s">
        <v>22</v>
      </c>
      <c r="B134" s="29">
        <v>65</v>
      </c>
      <c r="C134" s="199">
        <v>0</v>
      </c>
      <c r="D134" s="199">
        <v>0</v>
      </c>
      <c r="E134" s="199">
        <v>0</v>
      </c>
      <c r="F134" s="199">
        <v>0</v>
      </c>
    </row>
    <row r="135" spans="1:6" ht="13.5" thickBot="1" x14ac:dyDescent="0.25">
      <c r="A135" s="17" t="s">
        <v>23</v>
      </c>
      <c r="B135" s="30">
        <v>66</v>
      </c>
      <c r="C135" s="200">
        <v>2858287492.1999998</v>
      </c>
      <c r="D135" s="200">
        <v>2423021211.1399999</v>
      </c>
      <c r="E135" s="200">
        <v>1613170283.1800001</v>
      </c>
      <c r="F135" s="200">
        <v>766771950.50999999</v>
      </c>
    </row>
  </sheetData>
  <sheetProtection algorithmName="SHA-512" hashValue="MAc/lafo1TGBzazLzzYU7+AxJUdHUzG/5Z/PJHdfnNO/aDd75h1hDE38gsSQP3sZLyjx42Sa4T4hGi51fPrWAg==" saltValue="q66J8YOd3PNjlB5/T/TQbg==" spinCount="100000" sheet="1" objects="1" scenarios="1"/>
  <mergeCells count="2">
    <mergeCell ref="A3:F3"/>
    <mergeCell ref="A4:F4"/>
  </mergeCells>
  <phoneticPr fontId="4" type="noConversion"/>
  <printOptions horizontalCentered="1" verticalCentered="1"/>
  <pageMargins left="0.78740157480314965" right="0.78740157480314965" top="0.19685039370078741" bottom="0" header="0.51181102362204722" footer="0.51181102362204722"/>
  <pageSetup paperSize="9" scale="76" fitToHeight="2" orientation="portrait" r:id="rId1"/>
  <headerFooter differentFirst="1" alignWithMargins="0">
    <oddFooter>&amp;R4/11</oddFooter>
    <firstFooter>&amp;R3/11</firstFooter>
  </headerFooter>
  <rowBreaks count="1" manualBreakCount="1"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showGridLines="0" zoomScaleNormal="100" workbookViewId="0">
      <selection activeCell="G1" sqref="G1"/>
    </sheetView>
  </sheetViews>
  <sheetFormatPr defaultRowHeight="12.75" x14ac:dyDescent="0.2"/>
  <cols>
    <col min="1" max="1" width="52.85546875" style="2" bestFit="1" customWidth="1"/>
    <col min="2" max="2" width="3.7109375" style="2" customWidth="1"/>
    <col min="3" max="6" width="13.85546875" style="2" customWidth="1"/>
    <col min="7" max="16384" width="9.140625" style="2"/>
  </cols>
  <sheetData>
    <row r="1" spans="1:7" x14ac:dyDescent="0.2">
      <c r="F1" s="2" t="s">
        <v>280</v>
      </c>
    </row>
    <row r="3" spans="1:7" ht="18" x14ac:dyDescent="0.25">
      <c r="A3" s="446" t="s">
        <v>247</v>
      </c>
      <c r="B3" s="446"/>
      <c r="C3" s="446"/>
      <c r="D3" s="446"/>
      <c r="E3" s="446"/>
      <c r="F3" s="446"/>
    </row>
    <row r="4" spans="1:7" x14ac:dyDescent="0.2">
      <c r="A4" s="447" t="s">
        <v>272</v>
      </c>
      <c r="B4" s="447"/>
      <c r="C4" s="447"/>
      <c r="D4" s="447"/>
      <c r="E4" s="447"/>
      <c r="F4" s="447"/>
      <c r="G4" s="18"/>
    </row>
    <row r="5" spans="1:7" x14ac:dyDescent="0.2">
      <c r="A5" s="18"/>
      <c r="B5" s="18"/>
      <c r="C5" s="18"/>
      <c r="D5" s="18"/>
      <c r="E5" s="18"/>
      <c r="F5" s="18"/>
      <c r="G5" s="18"/>
    </row>
    <row r="6" spans="1:7" ht="13.5" thickBot="1" x14ac:dyDescent="0.25"/>
    <row r="7" spans="1:7" ht="13.5" thickBot="1" x14ac:dyDescent="0.25">
      <c r="A7" s="19"/>
      <c r="B7" s="20" t="s">
        <v>271</v>
      </c>
      <c r="C7" s="21">
        <v>41639</v>
      </c>
      <c r="D7" s="21">
        <v>41547</v>
      </c>
      <c r="E7" s="21">
        <v>41455</v>
      </c>
      <c r="F7" s="21">
        <v>41364</v>
      </c>
    </row>
    <row r="8" spans="1:7" x14ac:dyDescent="0.2">
      <c r="A8" s="22" t="s">
        <v>146</v>
      </c>
      <c r="B8" s="23">
        <v>1</v>
      </c>
      <c r="C8" s="215">
        <v>5028414440.5799999</v>
      </c>
      <c r="D8" s="215">
        <v>4080802813.71</v>
      </c>
      <c r="E8" s="215">
        <v>2747737015.0599999</v>
      </c>
      <c r="F8" s="215">
        <v>1359990315.1400001</v>
      </c>
    </row>
    <row r="9" spans="1:7" x14ac:dyDescent="0.2">
      <c r="A9" s="16" t="s">
        <v>147</v>
      </c>
      <c r="B9" s="24">
        <v>2</v>
      </c>
      <c r="C9" s="199">
        <v>8448621879.6300001</v>
      </c>
      <c r="D9" s="199">
        <v>6651689508.6999998</v>
      </c>
      <c r="E9" s="199">
        <v>4489911424.6300001</v>
      </c>
      <c r="F9" s="199">
        <v>2274386399.3899999</v>
      </c>
    </row>
    <row r="10" spans="1:7" x14ac:dyDescent="0.2">
      <c r="A10" s="16" t="s">
        <v>148</v>
      </c>
      <c r="B10" s="24">
        <v>3</v>
      </c>
      <c r="C10" s="199">
        <v>4262.1000000000004</v>
      </c>
      <c r="D10" s="199">
        <v>3188.06</v>
      </c>
      <c r="E10" s="199">
        <v>2106.85</v>
      </c>
      <c r="F10" s="199">
        <v>1058.73</v>
      </c>
    </row>
    <row r="11" spans="1:7" x14ac:dyDescent="0.2">
      <c r="A11" s="16" t="s">
        <v>149</v>
      </c>
      <c r="B11" s="24">
        <v>4</v>
      </c>
      <c r="C11" s="199"/>
      <c r="D11" s="199"/>
      <c r="E11" s="199"/>
      <c r="F11" s="199"/>
    </row>
    <row r="12" spans="1:7" x14ac:dyDescent="0.2">
      <c r="A12" s="16" t="s">
        <v>150</v>
      </c>
      <c r="B12" s="24">
        <v>5</v>
      </c>
      <c r="C12" s="199"/>
      <c r="D12" s="199"/>
      <c r="E12" s="199"/>
      <c r="F12" s="199"/>
    </row>
    <row r="13" spans="1:7" x14ac:dyDescent="0.2">
      <c r="A13" s="16" t="s">
        <v>151</v>
      </c>
      <c r="B13" s="24">
        <v>6</v>
      </c>
      <c r="C13" s="199">
        <v>0</v>
      </c>
      <c r="D13" s="199">
        <v>0</v>
      </c>
      <c r="E13" s="199">
        <v>0</v>
      </c>
      <c r="F13" s="199">
        <v>0</v>
      </c>
    </row>
    <row r="14" spans="1:7" x14ac:dyDescent="0.2">
      <c r="A14" s="16" t="s">
        <v>152</v>
      </c>
      <c r="B14" s="24">
        <v>7</v>
      </c>
      <c r="C14" s="199">
        <v>8448617617.5299997</v>
      </c>
      <c r="D14" s="199">
        <v>6651686320.6400003</v>
      </c>
      <c r="E14" s="199">
        <v>4489909317.7799997</v>
      </c>
      <c r="F14" s="199">
        <v>2274385340.6599998</v>
      </c>
    </row>
    <row r="15" spans="1:7" x14ac:dyDescent="0.2">
      <c r="A15" s="16" t="s">
        <v>153</v>
      </c>
      <c r="B15" s="24">
        <v>8</v>
      </c>
      <c r="C15" s="199">
        <v>0</v>
      </c>
      <c r="D15" s="199">
        <v>0</v>
      </c>
      <c r="E15" s="199">
        <v>0</v>
      </c>
      <c r="F15" s="199">
        <v>0</v>
      </c>
    </row>
    <row r="16" spans="1:7" x14ac:dyDescent="0.2">
      <c r="A16" s="16" t="s">
        <v>154</v>
      </c>
      <c r="B16" s="24">
        <v>9</v>
      </c>
      <c r="C16" s="199"/>
      <c r="D16" s="199"/>
      <c r="E16" s="199"/>
      <c r="F16" s="199"/>
    </row>
    <row r="17" spans="1:6" x14ac:dyDescent="0.2">
      <c r="A17" s="16" t="s">
        <v>155</v>
      </c>
      <c r="B17" s="24">
        <v>10</v>
      </c>
      <c r="C17" s="199"/>
      <c r="D17" s="199"/>
      <c r="E17" s="199"/>
      <c r="F17" s="199"/>
    </row>
    <row r="18" spans="1:6" x14ac:dyDescent="0.2">
      <c r="A18" s="16" t="s">
        <v>156</v>
      </c>
      <c r="B18" s="24">
        <v>11</v>
      </c>
      <c r="C18" s="199">
        <v>-3869247653.3699999</v>
      </c>
      <c r="D18" s="199">
        <v>-2909280366.4400001</v>
      </c>
      <c r="E18" s="199">
        <v>-1961845770.47</v>
      </c>
      <c r="F18" s="199">
        <v>-1009809323.0700001</v>
      </c>
    </row>
    <row r="19" spans="1:6" x14ac:dyDescent="0.2">
      <c r="A19" s="16" t="s">
        <v>157</v>
      </c>
      <c r="B19" s="24">
        <v>12</v>
      </c>
      <c r="C19" s="199">
        <v>0</v>
      </c>
      <c r="D19" s="199">
        <v>0</v>
      </c>
      <c r="E19" s="199">
        <v>0</v>
      </c>
      <c r="F19" s="199">
        <v>0</v>
      </c>
    </row>
    <row r="20" spans="1:6" x14ac:dyDescent="0.2">
      <c r="A20" s="16" t="s">
        <v>158</v>
      </c>
      <c r="B20" s="24">
        <v>13</v>
      </c>
      <c r="C20" s="199"/>
      <c r="D20" s="199"/>
      <c r="E20" s="199"/>
      <c r="F20" s="199"/>
    </row>
    <row r="21" spans="1:6" x14ac:dyDescent="0.2">
      <c r="A21" s="16" t="s">
        <v>159</v>
      </c>
      <c r="B21" s="24">
        <v>14</v>
      </c>
      <c r="C21" s="199"/>
      <c r="D21" s="199"/>
      <c r="E21" s="199"/>
      <c r="F21" s="199"/>
    </row>
    <row r="22" spans="1:6" x14ac:dyDescent="0.2">
      <c r="A22" s="16" t="s">
        <v>160</v>
      </c>
      <c r="B22" s="24">
        <v>15</v>
      </c>
      <c r="C22" s="199">
        <v>-3869247653.3699999</v>
      </c>
      <c r="D22" s="199">
        <v>-2909280366.4400001</v>
      </c>
      <c r="E22" s="199">
        <v>-1961845770.47</v>
      </c>
      <c r="F22" s="199">
        <v>-1009809323.0700001</v>
      </c>
    </row>
    <row r="23" spans="1:6" x14ac:dyDescent="0.2">
      <c r="A23" s="16" t="s">
        <v>161</v>
      </c>
      <c r="B23" s="24">
        <v>16</v>
      </c>
      <c r="C23" s="199"/>
      <c r="D23" s="199"/>
      <c r="E23" s="199"/>
      <c r="F23" s="199"/>
    </row>
    <row r="24" spans="1:6" x14ac:dyDescent="0.2">
      <c r="A24" s="16" t="s">
        <v>162</v>
      </c>
      <c r="B24" s="24">
        <v>17</v>
      </c>
      <c r="C24" s="199"/>
      <c r="D24" s="199"/>
      <c r="E24" s="199"/>
      <c r="F24" s="199"/>
    </row>
    <row r="25" spans="1:6" x14ac:dyDescent="0.2">
      <c r="A25" s="16" t="s">
        <v>163</v>
      </c>
      <c r="B25" s="24">
        <v>18</v>
      </c>
      <c r="C25" s="199"/>
      <c r="D25" s="199"/>
      <c r="E25" s="199"/>
      <c r="F25" s="199"/>
    </row>
    <row r="26" spans="1:6" x14ac:dyDescent="0.2">
      <c r="A26" s="16" t="s">
        <v>164</v>
      </c>
      <c r="B26" s="24">
        <v>19</v>
      </c>
      <c r="C26" s="199">
        <v>0</v>
      </c>
      <c r="D26" s="199">
        <v>0</v>
      </c>
      <c r="E26" s="199">
        <v>0</v>
      </c>
      <c r="F26" s="199">
        <v>0</v>
      </c>
    </row>
    <row r="27" spans="1:6" x14ac:dyDescent="0.2">
      <c r="A27" s="16" t="s">
        <v>165</v>
      </c>
      <c r="B27" s="24">
        <v>20</v>
      </c>
      <c r="C27" s="199"/>
      <c r="D27" s="199"/>
      <c r="E27" s="199"/>
      <c r="F27" s="199"/>
    </row>
    <row r="28" spans="1:6" x14ac:dyDescent="0.2">
      <c r="A28" s="16" t="s">
        <v>166</v>
      </c>
      <c r="B28" s="24">
        <v>21</v>
      </c>
      <c r="C28" s="199"/>
      <c r="D28" s="199"/>
      <c r="E28" s="199"/>
      <c r="F28" s="199"/>
    </row>
    <row r="29" spans="1:6" x14ac:dyDescent="0.2">
      <c r="A29" s="16" t="s">
        <v>167</v>
      </c>
      <c r="B29" s="24">
        <v>22</v>
      </c>
      <c r="C29" s="199"/>
      <c r="D29" s="199"/>
      <c r="E29" s="199"/>
      <c r="F29" s="199"/>
    </row>
    <row r="30" spans="1:6" x14ac:dyDescent="0.2">
      <c r="A30" s="16" t="s">
        <v>168</v>
      </c>
      <c r="B30" s="24">
        <v>23</v>
      </c>
      <c r="C30" s="199"/>
      <c r="D30" s="199"/>
      <c r="E30" s="199"/>
      <c r="F30" s="199"/>
    </row>
    <row r="31" spans="1:6" x14ac:dyDescent="0.2">
      <c r="A31" s="16" t="s">
        <v>169</v>
      </c>
      <c r="B31" s="24">
        <v>24</v>
      </c>
      <c r="C31" s="199">
        <v>567626271.71000004</v>
      </c>
      <c r="D31" s="199">
        <v>420258929.44</v>
      </c>
      <c r="E31" s="199">
        <v>279115629.07999998</v>
      </c>
      <c r="F31" s="199">
        <v>137420500.86000001</v>
      </c>
    </row>
    <row r="32" spans="1:6" x14ac:dyDescent="0.2">
      <c r="A32" s="16" t="s">
        <v>170</v>
      </c>
      <c r="B32" s="24">
        <v>25</v>
      </c>
      <c r="C32" s="199">
        <v>561459783.30999994</v>
      </c>
      <c r="D32" s="199">
        <v>416045757.44</v>
      </c>
      <c r="E32" s="199">
        <v>276430193.48000002</v>
      </c>
      <c r="F32" s="199">
        <v>136351158.06</v>
      </c>
    </row>
    <row r="33" spans="1:6" x14ac:dyDescent="0.2">
      <c r="A33" s="16" t="s">
        <v>171</v>
      </c>
      <c r="B33" s="24">
        <v>26</v>
      </c>
      <c r="C33" s="199"/>
      <c r="D33" s="199"/>
      <c r="E33" s="199"/>
      <c r="F33" s="199"/>
    </row>
    <row r="34" spans="1:6" x14ac:dyDescent="0.2">
      <c r="A34" s="16" t="s">
        <v>172</v>
      </c>
      <c r="B34" s="24">
        <v>27</v>
      </c>
      <c r="C34" s="199">
        <v>561459783.30999994</v>
      </c>
      <c r="D34" s="199">
        <v>416045757.44</v>
      </c>
      <c r="E34" s="199">
        <v>276430193.48000002</v>
      </c>
      <c r="F34" s="199">
        <v>136351158.06</v>
      </c>
    </row>
    <row r="35" spans="1:6" x14ac:dyDescent="0.2">
      <c r="A35" s="16" t="s">
        <v>173</v>
      </c>
      <c r="B35" s="24">
        <v>28</v>
      </c>
      <c r="C35" s="199"/>
      <c r="D35" s="199"/>
      <c r="E35" s="199"/>
      <c r="F35" s="199"/>
    </row>
    <row r="36" spans="1:6" x14ac:dyDescent="0.2">
      <c r="A36" s="16" t="s">
        <v>174</v>
      </c>
      <c r="B36" s="24">
        <v>29</v>
      </c>
      <c r="C36" s="199"/>
      <c r="D36" s="199"/>
      <c r="E36" s="199"/>
      <c r="F36" s="199"/>
    </row>
    <row r="37" spans="1:6" x14ac:dyDescent="0.2">
      <c r="A37" s="16" t="s">
        <v>175</v>
      </c>
      <c r="B37" s="24">
        <v>30</v>
      </c>
      <c r="C37" s="199"/>
      <c r="D37" s="199"/>
      <c r="E37" s="199"/>
      <c r="F37" s="199"/>
    </row>
    <row r="38" spans="1:6" x14ac:dyDescent="0.2">
      <c r="A38" s="16" t="s">
        <v>176</v>
      </c>
      <c r="B38" s="24">
        <v>31</v>
      </c>
      <c r="C38" s="199"/>
      <c r="D38" s="199"/>
      <c r="E38" s="199"/>
      <c r="F38" s="199"/>
    </row>
    <row r="39" spans="1:6" x14ac:dyDescent="0.2">
      <c r="A39" s="16" t="s">
        <v>177</v>
      </c>
      <c r="B39" s="24">
        <v>32</v>
      </c>
      <c r="C39" s="199"/>
      <c r="D39" s="199"/>
      <c r="E39" s="199"/>
      <c r="F39" s="199"/>
    </row>
    <row r="40" spans="1:6" x14ac:dyDescent="0.2">
      <c r="A40" s="16" t="s">
        <v>178</v>
      </c>
      <c r="B40" s="24">
        <v>33</v>
      </c>
      <c r="C40" s="199"/>
      <c r="D40" s="199"/>
      <c r="E40" s="199"/>
      <c r="F40" s="199"/>
    </row>
    <row r="41" spans="1:6" x14ac:dyDescent="0.2">
      <c r="A41" s="16" t="s">
        <v>179</v>
      </c>
      <c r="B41" s="24">
        <v>34</v>
      </c>
      <c r="C41" s="199"/>
      <c r="D41" s="199"/>
      <c r="E41" s="199"/>
      <c r="F41" s="199"/>
    </row>
    <row r="42" spans="1:6" x14ac:dyDescent="0.2">
      <c r="A42" s="16" t="s">
        <v>180</v>
      </c>
      <c r="B42" s="24">
        <v>35</v>
      </c>
      <c r="C42" s="199"/>
      <c r="D42" s="199"/>
      <c r="E42" s="199"/>
      <c r="F42" s="199"/>
    </row>
    <row r="43" spans="1:6" x14ac:dyDescent="0.2">
      <c r="A43" s="16" t="s">
        <v>181</v>
      </c>
      <c r="B43" s="24">
        <v>36</v>
      </c>
      <c r="C43" s="199">
        <v>6166488.4000000004</v>
      </c>
      <c r="D43" s="199">
        <v>4213172</v>
      </c>
      <c r="E43" s="199">
        <v>2685435.6</v>
      </c>
      <c r="F43" s="199">
        <v>1069342.8</v>
      </c>
    </row>
    <row r="44" spans="1:6" x14ac:dyDescent="0.2">
      <c r="A44" s="16" t="s">
        <v>182</v>
      </c>
      <c r="B44" s="24">
        <v>37</v>
      </c>
      <c r="C44" s="199">
        <v>-83360203.439999998</v>
      </c>
      <c r="D44" s="199">
        <v>-52386992.810000002</v>
      </c>
      <c r="E44" s="199">
        <v>-29931920.460000001</v>
      </c>
      <c r="F44" s="199">
        <v>-10451762.32</v>
      </c>
    </row>
    <row r="45" spans="1:6" x14ac:dyDescent="0.2">
      <c r="A45" s="16" t="s">
        <v>183</v>
      </c>
      <c r="B45" s="24">
        <v>38</v>
      </c>
      <c r="C45" s="199">
        <v>-31826.12</v>
      </c>
      <c r="D45" s="199">
        <v>-21737.7</v>
      </c>
      <c r="E45" s="199">
        <v>-13584.7</v>
      </c>
      <c r="F45" s="199">
        <v>-6369.22</v>
      </c>
    </row>
    <row r="46" spans="1:6" x14ac:dyDescent="0.2">
      <c r="A46" s="16" t="s">
        <v>184</v>
      </c>
      <c r="B46" s="24">
        <v>39</v>
      </c>
      <c r="C46" s="199"/>
      <c r="D46" s="199"/>
      <c r="E46" s="199"/>
      <c r="F46" s="199"/>
    </row>
    <row r="47" spans="1:6" x14ac:dyDescent="0.2">
      <c r="A47" s="16" t="s">
        <v>185</v>
      </c>
      <c r="B47" s="24">
        <v>40</v>
      </c>
      <c r="C47" s="199"/>
      <c r="D47" s="199"/>
      <c r="E47" s="199"/>
      <c r="F47" s="199"/>
    </row>
    <row r="48" spans="1:6" x14ac:dyDescent="0.2">
      <c r="A48" s="16" t="s">
        <v>186</v>
      </c>
      <c r="B48" s="24">
        <v>41</v>
      </c>
      <c r="C48" s="199">
        <v>-47596.88</v>
      </c>
      <c r="D48" s="199">
        <v>-34470.400000000001</v>
      </c>
      <c r="E48" s="199">
        <v>-21677.68</v>
      </c>
      <c r="F48" s="199">
        <v>-10231.76</v>
      </c>
    </row>
    <row r="49" spans="1:6" x14ac:dyDescent="0.2">
      <c r="A49" s="16" t="s">
        <v>187</v>
      </c>
      <c r="B49" s="24">
        <v>42</v>
      </c>
      <c r="C49" s="199"/>
      <c r="D49" s="199"/>
      <c r="E49" s="199"/>
      <c r="F49" s="199"/>
    </row>
    <row r="50" spans="1:6" x14ac:dyDescent="0.2">
      <c r="A50" s="16" t="s">
        <v>188</v>
      </c>
      <c r="B50" s="24">
        <v>43</v>
      </c>
      <c r="C50" s="199">
        <v>-83280780.439999998</v>
      </c>
      <c r="D50" s="199">
        <v>-52330784.710000001</v>
      </c>
      <c r="E50" s="199">
        <v>-29896658.079999998</v>
      </c>
      <c r="F50" s="199">
        <v>-10435161.34</v>
      </c>
    </row>
    <row r="51" spans="1:6" x14ac:dyDescent="0.2">
      <c r="A51" s="16" t="s">
        <v>189</v>
      </c>
      <c r="B51" s="24">
        <v>44</v>
      </c>
      <c r="C51" s="199">
        <v>-31885662.109999999</v>
      </c>
      <c r="D51" s="199">
        <v>-31923625.539999999</v>
      </c>
      <c r="E51" s="199">
        <v>-31958072.77</v>
      </c>
      <c r="F51" s="199">
        <v>-31975298.07</v>
      </c>
    </row>
    <row r="52" spans="1:6" x14ac:dyDescent="0.2">
      <c r="A52" s="16" t="s">
        <v>190</v>
      </c>
      <c r="B52" s="24">
        <v>45</v>
      </c>
      <c r="C52" s="199"/>
      <c r="D52" s="199"/>
      <c r="E52" s="199"/>
      <c r="F52" s="199"/>
    </row>
    <row r="53" spans="1:6" x14ac:dyDescent="0.2">
      <c r="A53" s="16" t="s">
        <v>191</v>
      </c>
      <c r="B53" s="24">
        <v>46</v>
      </c>
      <c r="C53" s="199">
        <v>-32035871</v>
      </c>
      <c r="D53" s="199">
        <v>-32035871</v>
      </c>
      <c r="E53" s="199">
        <v>-32035871</v>
      </c>
      <c r="F53" s="199">
        <v>-32035871</v>
      </c>
    </row>
    <row r="54" spans="1:6" x14ac:dyDescent="0.2">
      <c r="A54" s="16" t="s">
        <v>192</v>
      </c>
      <c r="B54" s="24">
        <v>47</v>
      </c>
      <c r="C54" s="199"/>
      <c r="D54" s="199"/>
      <c r="E54" s="199"/>
      <c r="F54" s="199"/>
    </row>
    <row r="55" spans="1:6" x14ac:dyDescent="0.2">
      <c r="A55" s="16" t="s">
        <v>193</v>
      </c>
      <c r="B55" s="24">
        <v>48</v>
      </c>
      <c r="C55" s="199"/>
      <c r="D55" s="199"/>
      <c r="E55" s="199"/>
      <c r="F55" s="199"/>
    </row>
    <row r="56" spans="1:6" x14ac:dyDescent="0.2">
      <c r="A56" s="16" t="s">
        <v>194</v>
      </c>
      <c r="B56" s="24">
        <v>49</v>
      </c>
      <c r="C56" s="199">
        <v>150208.89000000001</v>
      </c>
      <c r="D56" s="199">
        <v>112245.46</v>
      </c>
      <c r="E56" s="199">
        <v>77798.23</v>
      </c>
      <c r="F56" s="199">
        <v>60572.93</v>
      </c>
    </row>
    <row r="57" spans="1:6" x14ac:dyDescent="0.2">
      <c r="A57" s="16" t="s">
        <v>195</v>
      </c>
      <c r="B57" s="24">
        <v>50</v>
      </c>
      <c r="C57" s="199">
        <v>0</v>
      </c>
      <c r="D57" s="199">
        <v>0</v>
      </c>
      <c r="E57" s="199">
        <v>0</v>
      </c>
      <c r="F57" s="199">
        <v>0</v>
      </c>
    </row>
    <row r="58" spans="1:6" x14ac:dyDescent="0.2">
      <c r="A58" s="16" t="s">
        <v>196</v>
      </c>
      <c r="B58" s="24">
        <v>51</v>
      </c>
      <c r="C58" s="199"/>
      <c r="D58" s="199"/>
      <c r="E58" s="199"/>
      <c r="F58" s="199"/>
    </row>
    <row r="59" spans="1:6" x14ac:dyDescent="0.2">
      <c r="A59" s="16" t="s">
        <v>197</v>
      </c>
      <c r="B59" s="24">
        <v>52</v>
      </c>
      <c r="C59" s="199"/>
      <c r="D59" s="199"/>
      <c r="E59" s="199"/>
      <c r="F59" s="199"/>
    </row>
    <row r="60" spans="1:6" x14ac:dyDescent="0.2">
      <c r="A60" s="16" t="s">
        <v>198</v>
      </c>
      <c r="B60" s="24">
        <v>53</v>
      </c>
      <c r="C60" s="199"/>
      <c r="D60" s="199"/>
      <c r="E60" s="199"/>
      <c r="F60" s="199"/>
    </row>
    <row r="61" spans="1:6" x14ac:dyDescent="0.2">
      <c r="A61" s="16" t="s">
        <v>199</v>
      </c>
      <c r="B61" s="24">
        <v>54</v>
      </c>
      <c r="C61" s="199"/>
      <c r="D61" s="199"/>
      <c r="E61" s="199"/>
      <c r="F61" s="199"/>
    </row>
    <row r="62" spans="1:6" x14ac:dyDescent="0.2">
      <c r="A62" s="16" t="s">
        <v>200</v>
      </c>
      <c r="B62" s="24">
        <v>55</v>
      </c>
      <c r="C62" s="199"/>
      <c r="D62" s="199"/>
      <c r="E62" s="199"/>
      <c r="F62" s="199"/>
    </row>
    <row r="63" spans="1:6" x14ac:dyDescent="0.2">
      <c r="A63" s="16" t="s">
        <v>201</v>
      </c>
      <c r="B63" s="24">
        <v>56</v>
      </c>
      <c r="C63" s="199"/>
      <c r="D63" s="199"/>
      <c r="E63" s="199"/>
      <c r="F63" s="199"/>
    </row>
    <row r="64" spans="1:6" x14ac:dyDescent="0.2">
      <c r="A64" s="16" t="s">
        <v>202</v>
      </c>
      <c r="B64" s="24">
        <v>57</v>
      </c>
      <c r="C64" s="199">
        <v>0</v>
      </c>
      <c r="D64" s="199">
        <v>0</v>
      </c>
      <c r="E64" s="199">
        <v>0</v>
      </c>
      <c r="F64" s="199">
        <v>0</v>
      </c>
    </row>
    <row r="65" spans="1:6" x14ac:dyDescent="0.2">
      <c r="A65" s="16" t="s">
        <v>203</v>
      </c>
      <c r="B65" s="24">
        <v>58</v>
      </c>
      <c r="C65" s="199"/>
      <c r="D65" s="199"/>
      <c r="E65" s="199"/>
      <c r="F65" s="199"/>
    </row>
    <row r="66" spans="1:6" x14ac:dyDescent="0.2">
      <c r="A66" s="16" t="s">
        <v>204</v>
      </c>
      <c r="B66" s="24">
        <v>59</v>
      </c>
      <c r="C66" s="199">
        <v>-59047.7</v>
      </c>
      <c r="D66" s="199">
        <v>-84005.27</v>
      </c>
      <c r="E66" s="199">
        <v>-68857</v>
      </c>
      <c r="F66" s="199">
        <v>10230.19</v>
      </c>
    </row>
    <row r="67" spans="1:6" x14ac:dyDescent="0.2">
      <c r="A67" s="16" t="s">
        <v>205</v>
      </c>
      <c r="B67" s="24">
        <v>60</v>
      </c>
      <c r="C67" s="199"/>
      <c r="D67" s="199"/>
      <c r="E67" s="199"/>
      <c r="F67" s="199"/>
    </row>
    <row r="68" spans="1:6" x14ac:dyDescent="0.2">
      <c r="A68" s="16" t="s">
        <v>206</v>
      </c>
      <c r="B68" s="24">
        <v>61</v>
      </c>
      <c r="C68" s="199">
        <v>15471826.539999999</v>
      </c>
      <c r="D68" s="199">
        <v>3753645.76</v>
      </c>
      <c r="E68" s="199">
        <v>3324584.6</v>
      </c>
      <c r="F68" s="199">
        <v>839941.86</v>
      </c>
    </row>
    <row r="69" spans="1:6" x14ac:dyDescent="0.2">
      <c r="A69" s="16" t="s">
        <v>207</v>
      </c>
      <c r="B69" s="24">
        <v>62</v>
      </c>
      <c r="C69" s="199">
        <v>-18752970.68</v>
      </c>
      <c r="D69" s="199">
        <v>-1224280.1299999999</v>
      </c>
      <c r="E69" s="199">
        <v>-810002.55</v>
      </c>
      <c r="F69" s="199">
        <v>-430373.7</v>
      </c>
    </row>
    <row r="70" spans="1:6" x14ac:dyDescent="0.2">
      <c r="A70" s="16" t="s">
        <v>24</v>
      </c>
      <c r="B70" s="24">
        <v>63</v>
      </c>
      <c r="C70" s="199">
        <v>-738572371.54999995</v>
      </c>
      <c r="D70" s="199">
        <v>-564680582.29999995</v>
      </c>
      <c r="E70" s="199">
        <v>-379007544.81</v>
      </c>
      <c r="F70" s="199">
        <v>-188987372.13999999</v>
      </c>
    </row>
    <row r="71" spans="1:6" x14ac:dyDescent="0.2">
      <c r="A71" s="16" t="s">
        <v>208</v>
      </c>
      <c r="B71" s="24">
        <v>64</v>
      </c>
      <c r="C71" s="199">
        <v>-491620461.94999999</v>
      </c>
      <c r="D71" s="199">
        <v>-367255171.13999999</v>
      </c>
      <c r="E71" s="199">
        <v>-246355909.63999999</v>
      </c>
      <c r="F71" s="199">
        <v>-120898650.05</v>
      </c>
    </row>
    <row r="72" spans="1:6" x14ac:dyDescent="0.2">
      <c r="A72" s="16" t="s">
        <v>209</v>
      </c>
      <c r="B72" s="24">
        <v>65</v>
      </c>
      <c r="C72" s="199">
        <v>-342972645.69</v>
      </c>
      <c r="D72" s="199">
        <v>-260828333</v>
      </c>
      <c r="E72" s="199">
        <v>-172764489</v>
      </c>
      <c r="F72" s="199">
        <v>-87420122</v>
      </c>
    </row>
    <row r="73" spans="1:6" x14ac:dyDescent="0.2">
      <c r="A73" s="16" t="s">
        <v>210</v>
      </c>
      <c r="B73" s="24">
        <v>66</v>
      </c>
      <c r="C73" s="199">
        <v>-113083692.31</v>
      </c>
      <c r="D73" s="199">
        <v>-82845964.310000002</v>
      </c>
      <c r="E73" s="199">
        <v>-55658242.310000002</v>
      </c>
      <c r="F73" s="199">
        <v>-27832484.309999999</v>
      </c>
    </row>
    <row r="74" spans="1:6" x14ac:dyDescent="0.2">
      <c r="A74" s="16" t="s">
        <v>211</v>
      </c>
      <c r="B74" s="24">
        <v>67</v>
      </c>
      <c r="C74" s="199">
        <v>-6180693</v>
      </c>
      <c r="D74" s="199">
        <v>-4684042</v>
      </c>
      <c r="E74" s="199">
        <v>-3170230</v>
      </c>
      <c r="F74" s="199">
        <v>-1525851</v>
      </c>
    </row>
    <row r="75" spans="1:6" x14ac:dyDescent="0.2">
      <c r="A75" s="16" t="s">
        <v>212</v>
      </c>
      <c r="B75" s="24">
        <v>68</v>
      </c>
      <c r="C75" s="199">
        <v>0</v>
      </c>
      <c r="D75" s="199">
        <v>0</v>
      </c>
      <c r="E75" s="199">
        <v>0</v>
      </c>
      <c r="F75" s="199">
        <v>0</v>
      </c>
    </row>
    <row r="76" spans="1:6" x14ac:dyDescent="0.2">
      <c r="A76" s="16" t="s">
        <v>213</v>
      </c>
      <c r="B76" s="24">
        <v>69</v>
      </c>
      <c r="C76" s="199"/>
      <c r="D76" s="199"/>
      <c r="E76" s="199"/>
      <c r="F76" s="199"/>
    </row>
    <row r="77" spans="1:6" x14ac:dyDescent="0.2">
      <c r="A77" s="16" t="s">
        <v>214</v>
      </c>
      <c r="B77" s="24">
        <v>70</v>
      </c>
      <c r="C77" s="199">
        <v>-29383430.949999999</v>
      </c>
      <c r="D77" s="199">
        <v>-18896831.829999998</v>
      </c>
      <c r="E77" s="199">
        <v>-14762948.33</v>
      </c>
      <c r="F77" s="199">
        <v>-4120192.74</v>
      </c>
    </row>
    <row r="78" spans="1:6" x14ac:dyDescent="0.2">
      <c r="A78" s="16" t="s">
        <v>215</v>
      </c>
      <c r="B78" s="24">
        <v>71</v>
      </c>
      <c r="C78" s="199">
        <v>-246951909.59999999</v>
      </c>
      <c r="D78" s="199">
        <v>-197425411.16</v>
      </c>
      <c r="E78" s="199">
        <v>-132651635.17</v>
      </c>
      <c r="F78" s="199">
        <v>-68088722.090000004</v>
      </c>
    </row>
    <row r="79" spans="1:6" x14ac:dyDescent="0.2">
      <c r="A79" s="16" t="s">
        <v>216</v>
      </c>
      <c r="B79" s="24">
        <v>72</v>
      </c>
      <c r="C79" s="199">
        <v>-66937528.310000002</v>
      </c>
      <c r="D79" s="199">
        <v>-50861426.359999999</v>
      </c>
      <c r="E79" s="199">
        <v>-33892207.259999998</v>
      </c>
      <c r="F79" s="199">
        <v>-16923906.34</v>
      </c>
    </row>
    <row r="80" spans="1:6" x14ac:dyDescent="0.2">
      <c r="A80" s="16" t="s">
        <v>217</v>
      </c>
      <c r="B80" s="24">
        <v>73</v>
      </c>
      <c r="C80" s="199">
        <v>-20444609.140000001</v>
      </c>
      <c r="D80" s="199">
        <v>-10531680.67</v>
      </c>
      <c r="E80" s="199">
        <v>-6151306.9400000004</v>
      </c>
      <c r="F80" s="199">
        <v>-1002535</v>
      </c>
    </row>
    <row r="81" spans="1:6" x14ac:dyDescent="0.2">
      <c r="A81" s="16" t="s">
        <v>218</v>
      </c>
      <c r="B81" s="24">
        <v>74</v>
      </c>
      <c r="C81" s="199">
        <v>-18734002.719999999</v>
      </c>
      <c r="D81" s="199">
        <v>-14434220.17</v>
      </c>
      <c r="E81" s="199">
        <v>-11712856.960000001</v>
      </c>
      <c r="F81" s="199">
        <v>-8454693.4900000002</v>
      </c>
    </row>
    <row r="82" spans="1:6" x14ac:dyDescent="0.2">
      <c r="A82" s="16" t="s">
        <v>219</v>
      </c>
      <c r="B82" s="24">
        <v>75</v>
      </c>
      <c r="C82" s="199">
        <v>-23179254.289999999</v>
      </c>
      <c r="D82" s="199">
        <v>-16933249.329999998</v>
      </c>
      <c r="E82" s="199">
        <v>-13108980.9</v>
      </c>
      <c r="F82" s="199">
        <v>-5866997.5999999996</v>
      </c>
    </row>
    <row r="83" spans="1:6" x14ac:dyDescent="0.2">
      <c r="A83" s="16" t="s">
        <v>220</v>
      </c>
      <c r="B83" s="24">
        <v>76</v>
      </c>
      <c r="C83" s="199">
        <v>-43811656.439999998</v>
      </c>
      <c r="D83" s="199">
        <v>-34390319.460000001</v>
      </c>
      <c r="E83" s="199">
        <v>-22486041.239999998</v>
      </c>
      <c r="F83" s="199">
        <v>-11663288.609999999</v>
      </c>
    </row>
    <row r="84" spans="1:6" x14ac:dyDescent="0.2">
      <c r="A84" s="16" t="s">
        <v>221</v>
      </c>
      <c r="B84" s="24">
        <v>77</v>
      </c>
      <c r="C84" s="199">
        <v>-73844858.700000003</v>
      </c>
      <c r="D84" s="199">
        <v>-70274515.170000002</v>
      </c>
      <c r="E84" s="199">
        <v>-45300241.869999997</v>
      </c>
      <c r="F84" s="199">
        <v>-24177301.050000001</v>
      </c>
    </row>
    <row r="85" spans="1:6" x14ac:dyDescent="0.2">
      <c r="A85" s="16" t="s">
        <v>25</v>
      </c>
      <c r="B85" s="24">
        <v>78</v>
      </c>
      <c r="C85" s="199">
        <v>-87106195.079999998</v>
      </c>
      <c r="D85" s="199">
        <v>-63324953.649999999</v>
      </c>
      <c r="E85" s="199">
        <v>-41009974.359999999</v>
      </c>
      <c r="F85" s="199">
        <v>-20289162.359999999</v>
      </c>
    </row>
    <row r="86" spans="1:6" x14ac:dyDescent="0.2">
      <c r="A86" s="16" t="s">
        <v>222</v>
      </c>
      <c r="B86" s="24">
        <v>79</v>
      </c>
      <c r="C86" s="199">
        <v>-19848326.420000002</v>
      </c>
      <c r="D86" s="199">
        <v>-14650965.279999999</v>
      </c>
      <c r="E86" s="199">
        <v>-9680526.6999999993</v>
      </c>
      <c r="F86" s="199">
        <v>-4775138.3600000003</v>
      </c>
    </row>
    <row r="87" spans="1:6" x14ac:dyDescent="0.2">
      <c r="A87" s="16" t="s">
        <v>223</v>
      </c>
      <c r="B87" s="24">
        <v>80</v>
      </c>
      <c r="C87" s="199"/>
      <c r="D87" s="199"/>
      <c r="E87" s="199"/>
      <c r="F87" s="199"/>
    </row>
    <row r="88" spans="1:6" x14ac:dyDescent="0.2">
      <c r="A88" s="16" t="s">
        <v>224</v>
      </c>
      <c r="B88" s="24">
        <v>81</v>
      </c>
      <c r="C88" s="199">
        <v>-67257868.659999996</v>
      </c>
      <c r="D88" s="199">
        <v>-48673988.369999997</v>
      </c>
      <c r="E88" s="199">
        <v>-31329447.66</v>
      </c>
      <c r="F88" s="199">
        <v>-15514024</v>
      </c>
    </row>
    <row r="89" spans="1:6" x14ac:dyDescent="0.2">
      <c r="A89" s="16" t="s">
        <v>26</v>
      </c>
      <c r="B89" s="24">
        <v>82</v>
      </c>
      <c r="C89" s="199">
        <v>660</v>
      </c>
      <c r="D89" s="199"/>
      <c r="E89" s="199"/>
      <c r="F89" s="199"/>
    </row>
    <row r="90" spans="1:6" x14ac:dyDescent="0.2">
      <c r="A90" s="16" t="s">
        <v>225</v>
      </c>
      <c r="B90" s="24">
        <v>83</v>
      </c>
      <c r="C90" s="199">
        <v>-665578012.32000005</v>
      </c>
      <c r="D90" s="199">
        <v>-453112525.93000001</v>
      </c>
      <c r="E90" s="199">
        <v>-326128834.35000002</v>
      </c>
      <c r="F90" s="199">
        <v>-202559297.19</v>
      </c>
    </row>
    <row r="91" spans="1:6" x14ac:dyDescent="0.2">
      <c r="A91" s="16" t="s">
        <v>226</v>
      </c>
      <c r="B91" s="24">
        <v>84</v>
      </c>
      <c r="C91" s="199">
        <v>-672280587.32000005</v>
      </c>
      <c r="D91" s="199">
        <v>-453112525.93000001</v>
      </c>
      <c r="E91" s="199">
        <v>-326128834.35000002</v>
      </c>
      <c r="F91" s="199">
        <v>-202559297.19</v>
      </c>
    </row>
    <row r="92" spans="1:6" x14ac:dyDescent="0.2">
      <c r="A92" s="16" t="s">
        <v>227</v>
      </c>
      <c r="B92" s="24">
        <v>85</v>
      </c>
      <c r="C92" s="199"/>
      <c r="D92" s="199"/>
      <c r="E92" s="199"/>
      <c r="F92" s="199"/>
    </row>
    <row r="93" spans="1:6" x14ac:dyDescent="0.2">
      <c r="A93" s="16" t="s">
        <v>228</v>
      </c>
      <c r="B93" s="24">
        <v>86</v>
      </c>
      <c r="C93" s="199">
        <v>0</v>
      </c>
      <c r="D93" s="199">
        <v>0</v>
      </c>
      <c r="E93" s="199">
        <v>0</v>
      </c>
      <c r="F93" s="199">
        <v>0</v>
      </c>
    </row>
    <row r="94" spans="1:6" x14ac:dyDescent="0.2">
      <c r="A94" s="16" t="s">
        <v>229</v>
      </c>
      <c r="B94" s="24">
        <v>87</v>
      </c>
      <c r="C94" s="199">
        <v>-672280587.32000005</v>
      </c>
      <c r="D94" s="199">
        <v>-453112525.93000001</v>
      </c>
      <c r="E94" s="199">
        <v>-326128834.35000002</v>
      </c>
      <c r="F94" s="199">
        <v>-202559297.19</v>
      </c>
    </row>
    <row r="95" spans="1:6" x14ac:dyDescent="0.2">
      <c r="A95" s="16" t="s">
        <v>230</v>
      </c>
      <c r="B95" s="24">
        <v>88</v>
      </c>
      <c r="C95" s="199"/>
      <c r="D95" s="199"/>
      <c r="E95" s="199"/>
      <c r="F95" s="199"/>
    </row>
    <row r="96" spans="1:6" x14ac:dyDescent="0.2">
      <c r="A96" s="16" t="s">
        <v>231</v>
      </c>
      <c r="B96" s="24">
        <v>89</v>
      </c>
      <c r="C96" s="202">
        <v>6702575</v>
      </c>
      <c r="D96" s="202"/>
      <c r="E96" s="202"/>
      <c r="F96" s="202"/>
    </row>
    <row r="97" spans="1:6" x14ac:dyDescent="0.2">
      <c r="A97" s="16" t="s">
        <v>232</v>
      </c>
      <c r="B97" s="24">
        <v>90</v>
      </c>
      <c r="C97" s="202">
        <v>6702575</v>
      </c>
      <c r="D97" s="202"/>
      <c r="E97" s="202"/>
      <c r="F97" s="202"/>
    </row>
    <row r="98" spans="1:6" x14ac:dyDescent="0.2">
      <c r="A98" s="16" t="s">
        <v>233</v>
      </c>
      <c r="B98" s="24">
        <v>91</v>
      </c>
      <c r="C98" s="199"/>
      <c r="D98" s="199"/>
      <c r="E98" s="199"/>
      <c r="F98" s="199"/>
    </row>
    <row r="99" spans="1:6" x14ac:dyDescent="0.2">
      <c r="A99" s="16" t="s">
        <v>234</v>
      </c>
      <c r="B99" s="24">
        <v>92</v>
      </c>
      <c r="C99" s="199"/>
      <c r="D99" s="199"/>
      <c r="E99" s="199"/>
      <c r="F99" s="199"/>
    </row>
    <row r="100" spans="1:6" x14ac:dyDescent="0.2">
      <c r="A100" s="16" t="s">
        <v>235</v>
      </c>
      <c r="B100" s="24">
        <v>93</v>
      </c>
      <c r="C100" s="199"/>
      <c r="D100" s="199"/>
      <c r="E100" s="199"/>
      <c r="F100" s="199"/>
    </row>
    <row r="101" spans="1:6" x14ac:dyDescent="0.2">
      <c r="A101" s="16" t="s">
        <v>236</v>
      </c>
      <c r="B101" s="24">
        <v>94</v>
      </c>
      <c r="C101" s="199"/>
      <c r="D101" s="199"/>
      <c r="E101" s="199"/>
      <c r="F101" s="199"/>
    </row>
    <row r="102" spans="1:6" x14ac:dyDescent="0.2">
      <c r="A102" s="16" t="s">
        <v>237</v>
      </c>
      <c r="B102" s="24">
        <v>95</v>
      </c>
      <c r="C102" s="199"/>
      <c r="D102" s="199"/>
      <c r="E102" s="199"/>
      <c r="F102" s="199"/>
    </row>
    <row r="103" spans="1:6" x14ac:dyDescent="0.2">
      <c r="A103" s="16" t="s">
        <v>238</v>
      </c>
      <c r="B103" s="24">
        <v>96</v>
      </c>
      <c r="C103" s="199"/>
      <c r="D103" s="199"/>
      <c r="E103" s="199"/>
      <c r="F103" s="199"/>
    </row>
    <row r="104" spans="1:6" x14ac:dyDescent="0.2">
      <c r="A104" s="16" t="s">
        <v>239</v>
      </c>
      <c r="B104" s="24">
        <v>97</v>
      </c>
      <c r="C104" s="199"/>
      <c r="D104" s="199"/>
      <c r="E104" s="199"/>
      <c r="F104" s="199"/>
    </row>
    <row r="105" spans="1:6" x14ac:dyDescent="0.2">
      <c r="A105" s="16" t="s">
        <v>27</v>
      </c>
      <c r="B105" s="24">
        <v>98</v>
      </c>
      <c r="C105" s="199"/>
      <c r="D105" s="199"/>
      <c r="E105" s="199"/>
      <c r="F105" s="199"/>
    </row>
    <row r="106" spans="1:6" x14ac:dyDescent="0.2">
      <c r="A106" s="16" t="s">
        <v>240</v>
      </c>
      <c r="B106" s="24">
        <v>99</v>
      </c>
      <c r="C106" s="199">
        <v>3537817861.6300001</v>
      </c>
      <c r="D106" s="199">
        <v>2999684751.8299999</v>
      </c>
      <c r="E106" s="199">
        <v>2001590661.54</v>
      </c>
      <c r="F106" s="199">
        <v>948154483.45000005</v>
      </c>
    </row>
    <row r="107" spans="1:6" x14ac:dyDescent="0.2">
      <c r="A107" s="16" t="s">
        <v>241</v>
      </c>
      <c r="B107" s="24">
        <v>100</v>
      </c>
      <c r="C107" s="199">
        <v>-679530369.42999995</v>
      </c>
      <c r="D107" s="199">
        <v>-576663540.69000006</v>
      </c>
      <c r="E107" s="199">
        <v>-388420378.36000001</v>
      </c>
      <c r="F107" s="199">
        <v>-181382532.94</v>
      </c>
    </row>
    <row r="108" spans="1:6" x14ac:dyDescent="0.2">
      <c r="A108" s="16" t="s">
        <v>242</v>
      </c>
      <c r="B108" s="24">
        <v>101</v>
      </c>
      <c r="C108" s="199">
        <v>2858287492.1999998</v>
      </c>
      <c r="D108" s="199">
        <v>2423021211.1399999</v>
      </c>
      <c r="E108" s="199">
        <v>1613170283.1800001</v>
      </c>
      <c r="F108" s="199">
        <v>766771950.50999999</v>
      </c>
    </row>
    <row r="109" spans="1:6" x14ac:dyDescent="0.2">
      <c r="A109" s="16" t="s">
        <v>243</v>
      </c>
      <c r="B109" s="24">
        <v>102</v>
      </c>
      <c r="C109" s="199"/>
      <c r="D109" s="199"/>
      <c r="E109" s="199"/>
      <c r="F109" s="199"/>
    </row>
    <row r="110" spans="1:6" ht="13.5" thickBot="1" x14ac:dyDescent="0.25">
      <c r="A110" s="17" t="s">
        <v>28</v>
      </c>
      <c r="B110" s="25">
        <v>103</v>
      </c>
      <c r="C110" s="203">
        <v>2858287492.1999998</v>
      </c>
      <c r="D110" s="203">
        <v>2423021211.1399999</v>
      </c>
      <c r="E110" s="203">
        <v>1613170283.1800001</v>
      </c>
      <c r="F110" s="203">
        <v>766771950.50999999</v>
      </c>
    </row>
  </sheetData>
  <sheetProtection algorithmName="SHA-512" hashValue="+fwG6ggOiwkcxUUiY8P4Hb91eZ35WK09bUMAWPGzsEiQi1V1HUII8dORZLAew7pmHEsn7u+GfIvkPg8SuYvIsg==" saltValue="QRyhmlig9F0h8sBtUQ6CsA==" spinCount="100000" sheet="1" objects="1" scenarios="1"/>
  <mergeCells count="2">
    <mergeCell ref="A3:F3"/>
    <mergeCell ref="A4:F4"/>
  </mergeCells>
  <phoneticPr fontId="4" type="noConversion"/>
  <printOptions horizontalCentered="1" verticalCentered="1"/>
  <pageMargins left="0.78740157480314965" right="0.78740157480314965" top="0.51181102362204722" bottom="0.51181102362204722" header="0.51181102362204722" footer="0.51181102362204722"/>
  <pageSetup paperSize="9" scale="54" orientation="portrait" r:id="rId1"/>
  <headerFooter alignWithMargins="0">
    <oddFooter>&amp;R5/11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19"/>
  <sheetViews>
    <sheetView showGridLines="0" workbookViewId="0">
      <selection activeCell="M29" sqref="M29"/>
    </sheetView>
  </sheetViews>
  <sheetFormatPr defaultRowHeight="12.75" x14ac:dyDescent="0.2"/>
  <cols>
    <col min="1" max="1" width="54.85546875" style="2" customWidth="1"/>
    <col min="2" max="2" width="3.7109375" style="2" customWidth="1"/>
    <col min="3" max="3" width="13.7109375" style="2" customWidth="1"/>
    <col min="4" max="4" width="16.42578125" style="2" bestFit="1" customWidth="1"/>
    <col min="5" max="5" width="14" style="2" bestFit="1" customWidth="1"/>
    <col min="6" max="6" width="14.42578125" style="2" bestFit="1" customWidth="1"/>
    <col min="7" max="7" width="14" style="2" bestFit="1" customWidth="1"/>
    <col min="8" max="8" width="13.140625" style="2" bestFit="1" customWidth="1"/>
    <col min="9" max="9" width="9.140625" style="2" hidden="1" customWidth="1"/>
    <col min="10" max="16384" width="9.140625" style="2"/>
  </cols>
  <sheetData>
    <row r="1" spans="1:8" x14ac:dyDescent="0.2">
      <c r="H1" s="2" t="s">
        <v>280</v>
      </c>
    </row>
    <row r="3" spans="1:8" ht="18" x14ac:dyDescent="0.25">
      <c r="A3" s="446" t="s">
        <v>269</v>
      </c>
      <c r="B3" s="446"/>
      <c r="C3" s="446"/>
      <c r="D3" s="446"/>
      <c r="E3" s="446"/>
      <c r="F3" s="446"/>
      <c r="G3" s="446"/>
      <c r="H3" s="446"/>
    </row>
    <row r="4" spans="1:8" ht="18" x14ac:dyDescent="0.25">
      <c r="A4" s="229"/>
      <c r="B4" s="229"/>
      <c r="C4" s="229"/>
      <c r="D4" s="229"/>
      <c r="E4" s="229"/>
      <c r="F4" s="229"/>
      <c r="G4" s="229"/>
      <c r="H4" s="229"/>
    </row>
    <row r="5" spans="1:8" x14ac:dyDescent="0.2">
      <c r="A5" s="447">
        <v>41639</v>
      </c>
      <c r="B5" s="447"/>
      <c r="C5" s="447"/>
      <c r="D5" s="447"/>
      <c r="E5" s="447"/>
      <c r="F5" s="447"/>
      <c r="G5" s="447"/>
      <c r="H5" s="447"/>
    </row>
    <row r="6" spans="1:8" ht="18.75" thickBot="1" x14ac:dyDescent="0.3">
      <c r="A6" s="375"/>
      <c r="B6" s="375"/>
      <c r="C6" s="375"/>
      <c r="D6" s="375"/>
      <c r="E6" s="375"/>
      <c r="F6" s="375"/>
      <c r="G6" s="375"/>
      <c r="H6" s="31"/>
    </row>
    <row r="7" spans="1:8" ht="77.25" thickBot="1" x14ac:dyDescent="0.25">
      <c r="A7" s="36"/>
      <c r="B7" s="44" t="s">
        <v>275</v>
      </c>
      <c r="C7" s="44" t="s">
        <v>38</v>
      </c>
      <c r="D7" s="44" t="s">
        <v>42</v>
      </c>
      <c r="E7" s="44" t="s">
        <v>248</v>
      </c>
      <c r="F7" s="44" t="s">
        <v>249</v>
      </c>
      <c r="G7" s="44" t="s">
        <v>250</v>
      </c>
      <c r="H7" s="45" t="s">
        <v>251</v>
      </c>
    </row>
    <row r="8" spans="1:8" ht="13.5" thickBot="1" x14ac:dyDescent="0.25">
      <c r="A8" s="48" t="s">
        <v>252</v>
      </c>
      <c r="B8" s="46">
        <v>1</v>
      </c>
      <c r="C8" s="143">
        <v>216828430.33239061</v>
      </c>
      <c r="D8" s="143">
        <v>213627987.45603061</v>
      </c>
      <c r="E8" s="143">
        <v>3200442.8763600048</v>
      </c>
      <c r="F8" s="144">
        <v>0</v>
      </c>
      <c r="G8" s="144">
        <v>0</v>
      </c>
      <c r="H8" s="145">
        <v>0</v>
      </c>
    </row>
    <row r="9" spans="1:8" ht="13.5" thickBot="1" x14ac:dyDescent="0.25">
      <c r="A9" s="49" t="s">
        <v>253</v>
      </c>
      <c r="B9" s="38">
        <v>2</v>
      </c>
      <c r="C9" s="146">
        <v>17531324.312509999</v>
      </c>
      <c r="D9" s="146">
        <v>17531324.312509999</v>
      </c>
      <c r="E9" s="146">
        <v>0</v>
      </c>
      <c r="F9" s="147">
        <v>0</v>
      </c>
      <c r="G9" s="147">
        <v>0</v>
      </c>
      <c r="H9" s="148">
        <v>0</v>
      </c>
    </row>
    <row r="10" spans="1:8" x14ac:dyDescent="0.2">
      <c r="A10" s="32" t="s">
        <v>254</v>
      </c>
      <c r="B10" s="40">
        <v>3</v>
      </c>
      <c r="C10" s="149">
        <v>17531324.312509999</v>
      </c>
      <c r="D10" s="149">
        <v>17531324.312509999</v>
      </c>
      <c r="E10" s="149">
        <v>0</v>
      </c>
      <c r="F10" s="150">
        <v>0</v>
      </c>
      <c r="G10" s="150">
        <v>0</v>
      </c>
      <c r="H10" s="151">
        <v>0</v>
      </c>
    </row>
    <row r="11" spans="1:8" x14ac:dyDescent="0.2">
      <c r="A11" s="33" t="s">
        <v>255</v>
      </c>
      <c r="B11" s="37">
        <v>4</v>
      </c>
      <c r="C11" s="152">
        <v>17531324.312509999</v>
      </c>
      <c r="D11" s="152">
        <v>17531324.312509999</v>
      </c>
      <c r="E11" s="152">
        <v>0</v>
      </c>
      <c r="F11" s="153">
        <v>0</v>
      </c>
      <c r="G11" s="153">
        <v>0</v>
      </c>
      <c r="H11" s="154">
        <v>0</v>
      </c>
    </row>
    <row r="12" spans="1:8" ht="13.5" thickBot="1" x14ac:dyDescent="0.25">
      <c r="A12" s="34" t="s">
        <v>256</v>
      </c>
      <c r="B12" s="41">
        <v>5</v>
      </c>
      <c r="C12" s="155">
        <v>0</v>
      </c>
      <c r="D12" s="155">
        <v>0</v>
      </c>
      <c r="E12" s="155">
        <v>0</v>
      </c>
      <c r="F12" s="156">
        <v>0</v>
      </c>
      <c r="G12" s="156">
        <v>0</v>
      </c>
      <c r="H12" s="157">
        <v>0</v>
      </c>
    </row>
    <row r="13" spans="1:8" x14ac:dyDescent="0.2">
      <c r="A13" s="35" t="s">
        <v>257</v>
      </c>
      <c r="B13" s="38">
        <v>6</v>
      </c>
      <c r="C13" s="150">
        <v>0</v>
      </c>
      <c r="D13" s="158">
        <v>0</v>
      </c>
      <c r="E13" s="158">
        <v>0</v>
      </c>
      <c r="F13" s="158">
        <v>0</v>
      </c>
      <c r="G13" s="158">
        <v>0</v>
      </c>
      <c r="H13" s="159">
        <v>0</v>
      </c>
    </row>
    <row r="14" spans="1:8" x14ac:dyDescent="0.2">
      <c r="A14" s="33" t="s">
        <v>258</v>
      </c>
      <c r="B14" s="39">
        <v>7</v>
      </c>
      <c r="C14" s="160">
        <v>0</v>
      </c>
      <c r="D14" s="153">
        <v>0</v>
      </c>
      <c r="E14" s="153">
        <v>0</v>
      </c>
      <c r="F14" s="153">
        <v>0</v>
      </c>
      <c r="G14" s="153">
        <v>0</v>
      </c>
      <c r="H14" s="154">
        <v>0</v>
      </c>
    </row>
    <row r="15" spans="1:8" x14ac:dyDescent="0.2">
      <c r="A15" s="33" t="s">
        <v>259</v>
      </c>
      <c r="B15" s="39">
        <v>8</v>
      </c>
      <c r="C15" s="168">
        <v>0</v>
      </c>
      <c r="D15" s="169">
        <v>0</v>
      </c>
      <c r="E15" s="169">
        <v>0</v>
      </c>
      <c r="F15" s="169">
        <v>0</v>
      </c>
      <c r="G15" s="169">
        <v>0</v>
      </c>
      <c r="H15" s="170">
        <v>0</v>
      </c>
    </row>
    <row r="16" spans="1:8" ht="13.5" thickBot="1" x14ac:dyDescent="0.25">
      <c r="A16" s="164" t="s">
        <v>260</v>
      </c>
      <c r="B16" s="37">
        <v>9</v>
      </c>
      <c r="C16" s="165">
        <v>0</v>
      </c>
      <c r="D16" s="166">
        <v>0</v>
      </c>
      <c r="E16" s="166">
        <v>0</v>
      </c>
      <c r="F16" s="166">
        <v>0</v>
      </c>
      <c r="G16" s="166">
        <v>0</v>
      </c>
      <c r="H16" s="167">
        <v>0</v>
      </c>
    </row>
    <row r="17" spans="1:8" ht="13.5" thickBot="1" x14ac:dyDescent="0.25">
      <c r="A17" s="47" t="s">
        <v>261</v>
      </c>
      <c r="B17" s="38">
        <v>10</v>
      </c>
      <c r="C17" s="185">
        <v>199297106.01988059</v>
      </c>
      <c r="D17" s="190">
        <v>196096663.14352059</v>
      </c>
      <c r="E17" s="178">
        <v>3200442.8763600048</v>
      </c>
      <c r="F17" s="144">
        <v>0</v>
      </c>
      <c r="G17" s="144">
        <v>0</v>
      </c>
      <c r="H17" s="161">
        <v>0</v>
      </c>
    </row>
    <row r="18" spans="1:8" x14ac:dyDescent="0.2">
      <c r="A18" s="32" t="s">
        <v>262</v>
      </c>
      <c r="B18" s="171">
        <v>11</v>
      </c>
      <c r="C18" s="186">
        <v>191795527.05234721</v>
      </c>
      <c r="D18" s="191">
        <v>191455238.42675722</v>
      </c>
      <c r="E18" s="179">
        <v>340288.62559000048</v>
      </c>
      <c r="F18" s="174">
        <v>0</v>
      </c>
      <c r="G18" s="150">
        <v>0</v>
      </c>
      <c r="H18" s="151">
        <v>0</v>
      </c>
    </row>
    <row r="19" spans="1:8" x14ac:dyDescent="0.2">
      <c r="A19" s="33" t="s">
        <v>263</v>
      </c>
      <c r="B19" s="172">
        <v>12</v>
      </c>
      <c r="C19" s="187">
        <v>188173338.47929645</v>
      </c>
      <c r="D19" s="192">
        <v>188173338.47929645</v>
      </c>
      <c r="E19" s="180">
        <v>0</v>
      </c>
      <c r="F19" s="175">
        <v>0</v>
      </c>
      <c r="G19" s="162">
        <v>0</v>
      </c>
      <c r="H19" s="154">
        <v>0</v>
      </c>
    </row>
    <row r="20" spans="1:8" ht="13.5" thickBot="1" x14ac:dyDescent="0.25">
      <c r="A20" s="34" t="s">
        <v>264</v>
      </c>
      <c r="B20" s="37">
        <v>13</v>
      </c>
      <c r="C20" s="163">
        <v>3622188.5730507639</v>
      </c>
      <c r="D20" s="193">
        <v>3281899.9474607636</v>
      </c>
      <c r="E20" s="181">
        <v>340288.62559000048</v>
      </c>
      <c r="F20" s="176">
        <v>0</v>
      </c>
      <c r="G20" s="156">
        <v>0</v>
      </c>
      <c r="H20" s="157">
        <v>0</v>
      </c>
    </row>
    <row r="21" spans="1:8" x14ac:dyDescent="0.2">
      <c r="A21" s="35" t="s">
        <v>265</v>
      </c>
      <c r="B21" s="38">
        <v>14</v>
      </c>
      <c r="C21" s="188">
        <v>7501578.9675333947</v>
      </c>
      <c r="D21" s="194">
        <v>4641424.7167633902</v>
      </c>
      <c r="E21" s="182">
        <v>2860154.2507700045</v>
      </c>
      <c r="F21" s="177">
        <v>0</v>
      </c>
      <c r="G21" s="158">
        <v>0</v>
      </c>
      <c r="H21" s="159">
        <v>0</v>
      </c>
    </row>
    <row r="22" spans="1:8" x14ac:dyDescent="0.2">
      <c r="A22" s="33" t="s">
        <v>266</v>
      </c>
      <c r="B22" s="172">
        <v>15</v>
      </c>
      <c r="C22" s="163">
        <v>1315108.2656000264</v>
      </c>
      <c r="D22" s="195">
        <v>1121646.6608900265</v>
      </c>
      <c r="E22" s="183">
        <v>193461.60470999996</v>
      </c>
      <c r="F22" s="175">
        <v>0</v>
      </c>
      <c r="G22" s="162">
        <v>0</v>
      </c>
      <c r="H22" s="154">
        <v>0</v>
      </c>
    </row>
    <row r="23" spans="1:8" x14ac:dyDescent="0.2">
      <c r="A23" s="33" t="s">
        <v>267</v>
      </c>
      <c r="B23" s="172">
        <v>16</v>
      </c>
      <c r="C23" s="163">
        <v>585676.62318441807</v>
      </c>
      <c r="D23" s="195">
        <v>484730.4704244181</v>
      </c>
      <c r="E23" s="183">
        <v>100946.15275999998</v>
      </c>
      <c r="F23" s="175">
        <v>0</v>
      </c>
      <c r="G23" s="153">
        <v>0</v>
      </c>
      <c r="H23" s="154">
        <v>0</v>
      </c>
    </row>
    <row r="24" spans="1:8" ht="13.5" thickBot="1" x14ac:dyDescent="0.25">
      <c r="A24" s="34" t="s">
        <v>268</v>
      </c>
      <c r="B24" s="173">
        <v>17</v>
      </c>
      <c r="C24" s="189">
        <v>5600794.0787489507</v>
      </c>
      <c r="D24" s="196">
        <v>3035047.5854489463</v>
      </c>
      <c r="E24" s="184">
        <v>2565746.4933000044</v>
      </c>
      <c r="F24" s="176">
        <v>0</v>
      </c>
      <c r="G24" s="156">
        <v>0</v>
      </c>
      <c r="H24" s="157">
        <v>0</v>
      </c>
    </row>
    <row r="25" spans="1:8" x14ac:dyDescent="0.2">
      <c r="A25" s="361"/>
      <c r="B25" s="37"/>
      <c r="C25" s="370"/>
      <c r="D25" s="370"/>
      <c r="E25" s="370"/>
      <c r="F25" s="369"/>
      <c r="G25" s="369"/>
      <c r="H25" s="369"/>
    </row>
    <row r="26" spans="1:8" ht="18.75" customHeight="1" x14ac:dyDescent="0.2">
      <c r="A26" s="361"/>
      <c r="B26" s="37"/>
      <c r="C26" s="370"/>
      <c r="D26" s="370"/>
      <c r="E26" s="370"/>
      <c r="F26" s="369"/>
      <c r="G26" s="369"/>
      <c r="H26" s="369"/>
    </row>
    <row r="27" spans="1:8" x14ac:dyDescent="0.2">
      <c r="A27" s="361"/>
      <c r="B27" s="37"/>
      <c r="C27" s="370"/>
      <c r="D27" s="370"/>
      <c r="E27" s="370"/>
      <c r="F27" s="369"/>
      <c r="G27" s="369"/>
      <c r="H27" s="369"/>
    </row>
    <row r="28" spans="1:8" x14ac:dyDescent="0.2">
      <c r="A28" s="447">
        <v>41547</v>
      </c>
      <c r="B28" s="447"/>
      <c r="C28" s="447"/>
      <c r="D28" s="447"/>
      <c r="E28" s="447"/>
      <c r="F28" s="447"/>
      <c r="G28" s="447"/>
      <c r="H28" s="447"/>
    </row>
    <row r="29" spans="1:8" ht="18.75" thickBot="1" x14ac:dyDescent="0.3">
      <c r="A29" s="353"/>
      <c r="B29" s="353"/>
      <c r="C29" s="353"/>
      <c r="D29" s="353"/>
      <c r="E29" s="353"/>
      <c r="F29" s="353"/>
      <c r="G29" s="353"/>
      <c r="H29" s="31" t="s">
        <v>273</v>
      </c>
    </row>
    <row r="30" spans="1:8" ht="77.25" thickBot="1" x14ac:dyDescent="0.25">
      <c r="A30" s="36"/>
      <c r="B30" s="44" t="s">
        <v>275</v>
      </c>
      <c r="C30" s="44" t="s">
        <v>38</v>
      </c>
      <c r="D30" s="44" t="s">
        <v>42</v>
      </c>
      <c r="E30" s="44" t="s">
        <v>248</v>
      </c>
      <c r="F30" s="44" t="s">
        <v>249</v>
      </c>
      <c r="G30" s="44" t="s">
        <v>250</v>
      </c>
      <c r="H30" s="45" t="s">
        <v>251</v>
      </c>
    </row>
    <row r="31" spans="1:8" ht="13.5" thickBot="1" x14ac:dyDescent="0.25">
      <c r="A31" s="48" t="s">
        <v>252</v>
      </c>
      <c r="B31" s="46">
        <v>1</v>
      </c>
      <c r="C31" s="143">
        <v>213280648.11547956</v>
      </c>
      <c r="D31" s="143">
        <v>210151493.67112955</v>
      </c>
      <c r="E31" s="143">
        <v>3129154.444349993</v>
      </c>
      <c r="F31" s="144">
        <v>0</v>
      </c>
      <c r="G31" s="144">
        <v>0</v>
      </c>
      <c r="H31" s="145">
        <v>0</v>
      </c>
    </row>
    <row r="32" spans="1:8" ht="13.5" thickBot="1" x14ac:dyDescent="0.25">
      <c r="A32" s="49" t="s">
        <v>253</v>
      </c>
      <c r="B32" s="38">
        <v>2</v>
      </c>
      <c r="C32" s="146">
        <v>18582577.254720002</v>
      </c>
      <c r="D32" s="146">
        <v>18582577.254720002</v>
      </c>
      <c r="E32" s="146">
        <v>0</v>
      </c>
      <c r="F32" s="147">
        <v>0</v>
      </c>
      <c r="G32" s="147">
        <v>0</v>
      </c>
      <c r="H32" s="148">
        <v>0</v>
      </c>
    </row>
    <row r="33" spans="1:8" x14ac:dyDescent="0.2">
      <c r="A33" s="32" t="s">
        <v>254</v>
      </c>
      <c r="B33" s="40">
        <v>3</v>
      </c>
      <c r="C33" s="149">
        <v>18582577.254720002</v>
      </c>
      <c r="D33" s="149">
        <v>18582577.254720002</v>
      </c>
      <c r="E33" s="149">
        <v>0</v>
      </c>
      <c r="F33" s="150">
        <v>0</v>
      </c>
      <c r="G33" s="150">
        <v>0</v>
      </c>
      <c r="H33" s="151">
        <v>0</v>
      </c>
    </row>
    <row r="34" spans="1:8" x14ac:dyDescent="0.2">
      <c r="A34" s="33" t="s">
        <v>255</v>
      </c>
      <c r="B34" s="37">
        <v>4</v>
      </c>
      <c r="C34" s="152">
        <v>18582577.254720002</v>
      </c>
      <c r="D34" s="152">
        <v>18582577.254720002</v>
      </c>
      <c r="E34" s="152">
        <v>0</v>
      </c>
      <c r="F34" s="153">
        <v>0</v>
      </c>
      <c r="G34" s="153">
        <v>0</v>
      </c>
      <c r="H34" s="154">
        <v>0</v>
      </c>
    </row>
    <row r="35" spans="1:8" ht="13.5" thickBot="1" x14ac:dyDescent="0.25">
      <c r="A35" s="34" t="s">
        <v>256</v>
      </c>
      <c r="B35" s="41">
        <v>5</v>
      </c>
      <c r="C35" s="155">
        <v>0</v>
      </c>
      <c r="D35" s="155">
        <v>0</v>
      </c>
      <c r="E35" s="155">
        <v>0</v>
      </c>
      <c r="F35" s="156">
        <v>0</v>
      </c>
      <c r="G35" s="156">
        <v>0</v>
      </c>
      <c r="H35" s="157">
        <v>0</v>
      </c>
    </row>
    <row r="36" spans="1:8" x14ac:dyDescent="0.2">
      <c r="A36" s="35" t="s">
        <v>257</v>
      </c>
      <c r="B36" s="38">
        <v>6</v>
      </c>
      <c r="C36" s="150">
        <v>0</v>
      </c>
      <c r="D36" s="158">
        <v>0</v>
      </c>
      <c r="E36" s="158">
        <v>0</v>
      </c>
      <c r="F36" s="158">
        <v>0</v>
      </c>
      <c r="G36" s="158">
        <v>0</v>
      </c>
      <c r="H36" s="159">
        <v>0</v>
      </c>
    </row>
    <row r="37" spans="1:8" x14ac:dyDescent="0.2">
      <c r="A37" s="33" t="s">
        <v>258</v>
      </c>
      <c r="B37" s="39">
        <v>7</v>
      </c>
      <c r="C37" s="160">
        <v>0</v>
      </c>
      <c r="D37" s="153">
        <v>0</v>
      </c>
      <c r="E37" s="153">
        <v>0</v>
      </c>
      <c r="F37" s="153">
        <v>0</v>
      </c>
      <c r="G37" s="153">
        <v>0</v>
      </c>
      <c r="H37" s="154">
        <v>0</v>
      </c>
    </row>
    <row r="38" spans="1:8" x14ac:dyDescent="0.2">
      <c r="A38" s="33" t="s">
        <v>259</v>
      </c>
      <c r="B38" s="39">
        <v>8</v>
      </c>
      <c r="C38" s="168">
        <v>0</v>
      </c>
      <c r="D38" s="169">
        <v>0</v>
      </c>
      <c r="E38" s="169">
        <v>0</v>
      </c>
      <c r="F38" s="169">
        <v>0</v>
      </c>
      <c r="G38" s="169">
        <v>0</v>
      </c>
      <c r="H38" s="170">
        <v>0</v>
      </c>
    </row>
    <row r="39" spans="1:8" ht="13.5" thickBot="1" x14ac:dyDescent="0.25">
      <c r="A39" s="164" t="s">
        <v>260</v>
      </c>
      <c r="B39" s="37">
        <v>9</v>
      </c>
      <c r="C39" s="165">
        <v>0</v>
      </c>
      <c r="D39" s="166">
        <v>0</v>
      </c>
      <c r="E39" s="166">
        <v>0</v>
      </c>
      <c r="F39" s="166">
        <v>0</v>
      </c>
      <c r="G39" s="166">
        <v>0</v>
      </c>
      <c r="H39" s="167">
        <v>0</v>
      </c>
    </row>
    <row r="40" spans="1:8" ht="13.5" thickBot="1" x14ac:dyDescent="0.25">
      <c r="A40" s="47" t="s">
        <v>261</v>
      </c>
      <c r="B40" s="38">
        <v>10</v>
      </c>
      <c r="C40" s="185">
        <v>194698070.86075956</v>
      </c>
      <c r="D40" s="190">
        <v>191568916.41640955</v>
      </c>
      <c r="E40" s="178">
        <v>3129154.444349993</v>
      </c>
      <c r="F40" s="144">
        <v>0</v>
      </c>
      <c r="G40" s="144">
        <v>0</v>
      </c>
      <c r="H40" s="161">
        <v>0</v>
      </c>
    </row>
    <row r="41" spans="1:8" x14ac:dyDescent="0.2">
      <c r="A41" s="32" t="s">
        <v>262</v>
      </c>
      <c r="B41" s="171">
        <v>11</v>
      </c>
      <c r="C41" s="186">
        <v>186950403.40833956</v>
      </c>
      <c r="D41" s="191">
        <v>186683532.88164955</v>
      </c>
      <c r="E41" s="179">
        <v>266870.52668999991</v>
      </c>
      <c r="F41" s="174">
        <v>0</v>
      </c>
      <c r="G41" s="150">
        <v>0</v>
      </c>
      <c r="H41" s="151">
        <v>0</v>
      </c>
    </row>
    <row r="42" spans="1:8" x14ac:dyDescent="0.2">
      <c r="A42" s="33" t="s">
        <v>263</v>
      </c>
      <c r="B42" s="172">
        <v>12</v>
      </c>
      <c r="C42" s="187">
        <v>183252320.59058955</v>
      </c>
      <c r="D42" s="192">
        <v>183252320.59058955</v>
      </c>
      <c r="E42" s="180">
        <v>0</v>
      </c>
      <c r="F42" s="175">
        <v>0</v>
      </c>
      <c r="G42" s="162">
        <v>0</v>
      </c>
      <c r="H42" s="154">
        <v>0</v>
      </c>
    </row>
    <row r="43" spans="1:8" ht="13.5" thickBot="1" x14ac:dyDescent="0.25">
      <c r="A43" s="34" t="s">
        <v>264</v>
      </c>
      <c r="B43" s="37">
        <v>13</v>
      </c>
      <c r="C43" s="163">
        <v>3698082.8177499962</v>
      </c>
      <c r="D43" s="193">
        <v>3431212.2910599965</v>
      </c>
      <c r="E43" s="181">
        <v>266870.52668999991</v>
      </c>
      <c r="F43" s="176">
        <v>0</v>
      </c>
      <c r="G43" s="156">
        <v>0</v>
      </c>
      <c r="H43" s="157">
        <v>0</v>
      </c>
    </row>
    <row r="44" spans="1:8" x14ac:dyDescent="0.2">
      <c r="A44" s="35" t="s">
        <v>265</v>
      </c>
      <c r="B44" s="38">
        <v>14</v>
      </c>
      <c r="C44" s="188">
        <v>7747667.4524200018</v>
      </c>
      <c r="D44" s="194">
        <v>4885383.5347600086</v>
      </c>
      <c r="E44" s="182">
        <v>2862283.9176599933</v>
      </c>
      <c r="F44" s="177">
        <v>0</v>
      </c>
      <c r="G44" s="158">
        <v>0</v>
      </c>
      <c r="H44" s="159">
        <v>0</v>
      </c>
    </row>
    <row r="45" spans="1:8" x14ac:dyDescent="0.2">
      <c r="A45" s="33" t="s">
        <v>266</v>
      </c>
      <c r="B45" s="172">
        <v>15</v>
      </c>
      <c r="C45" s="163">
        <v>1490331.2301</v>
      </c>
      <c r="D45" s="195">
        <v>1252124.17781</v>
      </c>
      <c r="E45" s="183">
        <v>238207.05228999999</v>
      </c>
      <c r="F45" s="175">
        <v>0</v>
      </c>
      <c r="G45" s="162">
        <v>0</v>
      </c>
      <c r="H45" s="154">
        <v>0</v>
      </c>
    </row>
    <row r="46" spans="1:8" x14ac:dyDescent="0.2">
      <c r="A46" s="33" t="s">
        <v>267</v>
      </c>
      <c r="B46" s="172">
        <v>16</v>
      </c>
      <c r="C46" s="163">
        <v>674897.11896999972</v>
      </c>
      <c r="D46" s="195">
        <v>550543.8932899998</v>
      </c>
      <c r="E46" s="183">
        <v>124353.22567999992</v>
      </c>
      <c r="F46" s="175">
        <v>0</v>
      </c>
      <c r="G46" s="153">
        <v>0</v>
      </c>
      <c r="H46" s="154">
        <v>0</v>
      </c>
    </row>
    <row r="47" spans="1:8" ht="13.5" thickBot="1" x14ac:dyDescent="0.25">
      <c r="A47" s="34" t="s">
        <v>268</v>
      </c>
      <c r="B47" s="173">
        <v>17</v>
      </c>
      <c r="C47" s="189">
        <v>5582439.1033500023</v>
      </c>
      <c r="D47" s="196">
        <v>3082715.4636600087</v>
      </c>
      <c r="E47" s="184">
        <v>2499723.6396899936</v>
      </c>
      <c r="F47" s="176">
        <v>0</v>
      </c>
      <c r="G47" s="156">
        <v>0</v>
      </c>
      <c r="H47" s="157">
        <v>0</v>
      </c>
    </row>
    <row r="48" spans="1:8" x14ac:dyDescent="0.2">
      <c r="A48" s="361"/>
      <c r="B48" s="37"/>
      <c r="C48" s="370"/>
      <c r="D48" s="370"/>
      <c r="E48" s="370"/>
      <c r="F48" s="369"/>
      <c r="G48" s="369"/>
      <c r="H48" s="369"/>
    </row>
    <row r="49" spans="1:8" ht="36.75" customHeight="1" x14ac:dyDescent="0.2">
      <c r="A49" s="361"/>
      <c r="B49" s="37"/>
      <c r="C49" s="370"/>
      <c r="D49" s="370"/>
      <c r="E49" s="370"/>
      <c r="F49" s="369"/>
      <c r="G49" s="369"/>
      <c r="H49" s="369"/>
    </row>
    <row r="50" spans="1:8" x14ac:dyDescent="0.2">
      <c r="A50" s="447">
        <v>41455</v>
      </c>
      <c r="B50" s="447"/>
      <c r="C50" s="447"/>
      <c r="D50" s="447"/>
      <c r="E50" s="447"/>
      <c r="F50" s="447"/>
      <c r="G50" s="447"/>
      <c r="H50" s="447"/>
    </row>
    <row r="51" spans="1:8" ht="18.75" thickBot="1" x14ac:dyDescent="0.3">
      <c r="A51" s="79"/>
      <c r="B51" s="79"/>
      <c r="C51" s="79"/>
      <c r="D51" s="79"/>
      <c r="E51" s="79"/>
      <c r="F51" s="79"/>
      <c r="G51" s="79"/>
      <c r="H51" s="31" t="s">
        <v>273</v>
      </c>
    </row>
    <row r="52" spans="1:8" ht="77.25" thickBot="1" x14ac:dyDescent="0.25">
      <c r="A52" s="36"/>
      <c r="B52" s="44" t="s">
        <v>275</v>
      </c>
      <c r="C52" s="44" t="s">
        <v>38</v>
      </c>
      <c r="D52" s="44" t="s">
        <v>42</v>
      </c>
      <c r="E52" s="44" t="s">
        <v>248</v>
      </c>
      <c r="F52" s="44" t="s">
        <v>249</v>
      </c>
      <c r="G52" s="44" t="s">
        <v>250</v>
      </c>
      <c r="H52" s="45" t="s">
        <v>251</v>
      </c>
    </row>
    <row r="53" spans="1:8" ht="13.5" thickBot="1" x14ac:dyDescent="0.25">
      <c r="A53" s="48" t="s">
        <v>252</v>
      </c>
      <c r="B53" s="46">
        <v>1</v>
      </c>
      <c r="C53" s="143">
        <v>206463667.29036975</v>
      </c>
      <c r="D53" s="143">
        <v>203391349.96166974</v>
      </c>
      <c r="E53" s="143">
        <v>3072317.3287000079</v>
      </c>
      <c r="F53" s="144">
        <v>0</v>
      </c>
      <c r="G53" s="144">
        <v>0</v>
      </c>
      <c r="H53" s="145">
        <v>0</v>
      </c>
    </row>
    <row r="54" spans="1:8" ht="13.5" thickBot="1" x14ac:dyDescent="0.25">
      <c r="A54" s="49" t="s">
        <v>253</v>
      </c>
      <c r="B54" s="38">
        <v>2</v>
      </c>
      <c r="C54" s="146">
        <v>16363741.433900001</v>
      </c>
      <c r="D54" s="146">
        <v>16363741.433900001</v>
      </c>
      <c r="E54" s="146">
        <v>0</v>
      </c>
      <c r="F54" s="147">
        <v>0</v>
      </c>
      <c r="G54" s="147">
        <v>0</v>
      </c>
      <c r="H54" s="148">
        <v>0</v>
      </c>
    </row>
    <row r="55" spans="1:8" x14ac:dyDescent="0.2">
      <c r="A55" s="32" t="s">
        <v>254</v>
      </c>
      <c r="B55" s="40">
        <v>3</v>
      </c>
      <c r="C55" s="149">
        <v>16363741.433900001</v>
      </c>
      <c r="D55" s="149">
        <v>16363741.433900001</v>
      </c>
      <c r="E55" s="149">
        <v>0</v>
      </c>
      <c r="F55" s="150">
        <v>0</v>
      </c>
      <c r="G55" s="150">
        <v>0</v>
      </c>
      <c r="H55" s="151">
        <v>0</v>
      </c>
    </row>
    <row r="56" spans="1:8" x14ac:dyDescent="0.2">
      <c r="A56" s="33" t="s">
        <v>255</v>
      </c>
      <c r="B56" s="37">
        <v>4</v>
      </c>
      <c r="C56" s="152">
        <v>16363741.433900001</v>
      </c>
      <c r="D56" s="152">
        <v>16363741.433900001</v>
      </c>
      <c r="E56" s="152">
        <v>0</v>
      </c>
      <c r="F56" s="153">
        <v>0</v>
      </c>
      <c r="G56" s="153">
        <v>0</v>
      </c>
      <c r="H56" s="154">
        <v>0</v>
      </c>
    </row>
    <row r="57" spans="1:8" ht="13.5" thickBot="1" x14ac:dyDescent="0.25">
      <c r="A57" s="34" t="s">
        <v>256</v>
      </c>
      <c r="B57" s="41">
        <v>5</v>
      </c>
      <c r="C57" s="155">
        <v>0</v>
      </c>
      <c r="D57" s="155">
        <v>0</v>
      </c>
      <c r="E57" s="155">
        <v>0</v>
      </c>
      <c r="F57" s="156">
        <v>0</v>
      </c>
      <c r="G57" s="156">
        <v>0</v>
      </c>
      <c r="H57" s="157">
        <v>0</v>
      </c>
    </row>
    <row r="58" spans="1:8" x14ac:dyDescent="0.2">
      <c r="A58" s="35" t="s">
        <v>257</v>
      </c>
      <c r="B58" s="38">
        <v>6</v>
      </c>
      <c r="C58" s="150">
        <v>0</v>
      </c>
      <c r="D58" s="158">
        <v>0</v>
      </c>
      <c r="E58" s="158">
        <v>0</v>
      </c>
      <c r="F58" s="158">
        <v>0</v>
      </c>
      <c r="G58" s="158">
        <v>0</v>
      </c>
      <c r="H58" s="159">
        <v>0</v>
      </c>
    </row>
    <row r="59" spans="1:8" x14ac:dyDescent="0.2">
      <c r="A59" s="33" t="s">
        <v>258</v>
      </c>
      <c r="B59" s="39">
        <v>7</v>
      </c>
      <c r="C59" s="160">
        <v>0</v>
      </c>
      <c r="D59" s="153">
        <v>0</v>
      </c>
      <c r="E59" s="153">
        <v>0</v>
      </c>
      <c r="F59" s="153">
        <v>0</v>
      </c>
      <c r="G59" s="153">
        <v>0</v>
      </c>
      <c r="H59" s="154">
        <v>0</v>
      </c>
    </row>
    <row r="60" spans="1:8" x14ac:dyDescent="0.2">
      <c r="A60" s="33" t="s">
        <v>259</v>
      </c>
      <c r="B60" s="39">
        <v>8</v>
      </c>
      <c r="C60" s="168">
        <v>0</v>
      </c>
      <c r="D60" s="169">
        <v>0</v>
      </c>
      <c r="E60" s="169">
        <v>0</v>
      </c>
      <c r="F60" s="169">
        <v>0</v>
      </c>
      <c r="G60" s="169">
        <v>0</v>
      </c>
      <c r="H60" s="170">
        <v>0</v>
      </c>
    </row>
    <row r="61" spans="1:8" ht="13.5" thickBot="1" x14ac:dyDescent="0.25">
      <c r="A61" s="164" t="s">
        <v>260</v>
      </c>
      <c r="B61" s="37">
        <v>9</v>
      </c>
      <c r="C61" s="165">
        <v>0</v>
      </c>
      <c r="D61" s="166">
        <v>0</v>
      </c>
      <c r="E61" s="166">
        <v>0</v>
      </c>
      <c r="F61" s="166">
        <v>0</v>
      </c>
      <c r="G61" s="166">
        <v>0</v>
      </c>
      <c r="H61" s="167">
        <v>0</v>
      </c>
    </row>
    <row r="62" spans="1:8" ht="13.5" thickBot="1" x14ac:dyDescent="0.25">
      <c r="A62" s="47" t="s">
        <v>261</v>
      </c>
      <c r="B62" s="38">
        <v>10</v>
      </c>
      <c r="C62" s="185">
        <v>190099925.85646975</v>
      </c>
      <c r="D62" s="190">
        <v>187027608.52776974</v>
      </c>
      <c r="E62" s="178">
        <v>3072317.3287000079</v>
      </c>
      <c r="F62" s="144">
        <v>0</v>
      </c>
      <c r="G62" s="144">
        <v>0</v>
      </c>
      <c r="H62" s="161">
        <v>0</v>
      </c>
    </row>
    <row r="63" spans="1:8" x14ac:dyDescent="0.2">
      <c r="A63" s="32" t="s">
        <v>262</v>
      </c>
      <c r="B63" s="171">
        <v>11</v>
      </c>
      <c r="C63" s="186">
        <v>182502144.30887976</v>
      </c>
      <c r="D63" s="191">
        <v>182245451.04150978</v>
      </c>
      <c r="E63" s="179">
        <v>256693.26736999943</v>
      </c>
      <c r="F63" s="174">
        <v>0</v>
      </c>
      <c r="G63" s="150">
        <v>0</v>
      </c>
      <c r="H63" s="151">
        <v>0</v>
      </c>
    </row>
    <row r="64" spans="1:8" x14ac:dyDescent="0.2">
      <c r="A64" s="33" t="s">
        <v>263</v>
      </c>
      <c r="B64" s="172">
        <v>12</v>
      </c>
      <c r="C64" s="187">
        <v>178570040.66430977</v>
      </c>
      <c r="D64" s="192">
        <v>178570040.66430977</v>
      </c>
      <c r="E64" s="180">
        <v>0</v>
      </c>
      <c r="F64" s="175">
        <v>0</v>
      </c>
      <c r="G64" s="162">
        <v>0</v>
      </c>
      <c r="H64" s="154">
        <v>0</v>
      </c>
    </row>
    <row r="65" spans="1:8" ht="13.5" thickBot="1" x14ac:dyDescent="0.25">
      <c r="A65" s="34" t="s">
        <v>264</v>
      </c>
      <c r="B65" s="37">
        <v>13</v>
      </c>
      <c r="C65" s="163">
        <v>3932103.6445700005</v>
      </c>
      <c r="D65" s="193">
        <v>3675410.3772000009</v>
      </c>
      <c r="E65" s="181">
        <v>256693.26736999943</v>
      </c>
      <c r="F65" s="176">
        <v>0</v>
      </c>
      <c r="G65" s="156">
        <v>0</v>
      </c>
      <c r="H65" s="157">
        <v>0</v>
      </c>
    </row>
    <row r="66" spans="1:8" x14ac:dyDescent="0.2">
      <c r="A66" s="35" t="s">
        <v>265</v>
      </c>
      <c r="B66" s="38">
        <v>14</v>
      </c>
      <c r="C66" s="188">
        <v>7597781.5475900024</v>
      </c>
      <c r="D66" s="194">
        <v>4782157.4862599941</v>
      </c>
      <c r="E66" s="182">
        <v>2815624.0613300083</v>
      </c>
      <c r="F66" s="177">
        <v>0</v>
      </c>
      <c r="G66" s="158">
        <v>0</v>
      </c>
      <c r="H66" s="159">
        <v>0</v>
      </c>
    </row>
    <row r="67" spans="1:8" x14ac:dyDescent="0.2">
      <c r="A67" s="33" t="s">
        <v>266</v>
      </c>
      <c r="B67" s="172">
        <v>15</v>
      </c>
      <c r="C67" s="163">
        <v>1486181.8759499996</v>
      </c>
      <c r="D67" s="195">
        <v>1235370.6185999997</v>
      </c>
      <c r="E67" s="183">
        <v>250811.25734999977</v>
      </c>
      <c r="F67" s="175">
        <v>0</v>
      </c>
      <c r="G67" s="162">
        <v>0</v>
      </c>
      <c r="H67" s="154">
        <v>0</v>
      </c>
    </row>
    <row r="68" spans="1:8" x14ac:dyDescent="0.2">
      <c r="A68" s="33" t="s">
        <v>267</v>
      </c>
      <c r="B68" s="172">
        <v>16</v>
      </c>
      <c r="C68" s="163">
        <v>703182.6447900004</v>
      </c>
      <c r="D68" s="195">
        <v>567836.97994000057</v>
      </c>
      <c r="E68" s="183">
        <v>135345.66484999986</v>
      </c>
      <c r="F68" s="175">
        <v>0</v>
      </c>
      <c r="G68" s="153">
        <v>0</v>
      </c>
      <c r="H68" s="154">
        <v>0</v>
      </c>
    </row>
    <row r="69" spans="1:8" ht="13.5" thickBot="1" x14ac:dyDescent="0.25">
      <c r="A69" s="34" t="s">
        <v>268</v>
      </c>
      <c r="B69" s="173">
        <v>17</v>
      </c>
      <c r="C69" s="189">
        <v>5408417.0268500019</v>
      </c>
      <c r="D69" s="196">
        <v>2978949.887719993</v>
      </c>
      <c r="E69" s="184">
        <v>2429467.1391300089</v>
      </c>
      <c r="F69" s="176">
        <v>0</v>
      </c>
      <c r="G69" s="156">
        <v>0</v>
      </c>
      <c r="H69" s="157">
        <v>0</v>
      </c>
    </row>
    <row r="70" spans="1:8" ht="12" customHeight="1" x14ac:dyDescent="0.25">
      <c r="A70" s="229"/>
      <c r="B70" s="229"/>
      <c r="C70" s="229"/>
      <c r="D70" s="229"/>
      <c r="E70" s="229"/>
      <c r="F70" s="229"/>
      <c r="G70" s="229"/>
      <c r="H70" s="229"/>
    </row>
    <row r="71" spans="1:8" ht="12" customHeight="1" x14ac:dyDescent="0.25">
      <c r="A71" s="229"/>
      <c r="B71" s="229"/>
      <c r="C71" s="229"/>
      <c r="D71" s="229"/>
      <c r="E71" s="229"/>
      <c r="F71" s="229"/>
      <c r="G71" s="229"/>
      <c r="H71" s="229"/>
    </row>
    <row r="72" spans="1:8" ht="18" x14ac:dyDescent="0.25">
      <c r="A72" s="229"/>
      <c r="B72" s="229"/>
      <c r="C72" s="229"/>
      <c r="D72" s="229"/>
      <c r="E72" s="229"/>
      <c r="F72" s="229"/>
      <c r="G72" s="229"/>
      <c r="H72" s="229"/>
    </row>
    <row r="73" spans="1:8" x14ac:dyDescent="0.2">
      <c r="A73" s="447">
        <v>41364</v>
      </c>
      <c r="B73" s="447"/>
      <c r="C73" s="447"/>
      <c r="D73" s="447"/>
      <c r="E73" s="447"/>
      <c r="F73" s="447"/>
      <c r="G73" s="447"/>
      <c r="H73" s="447"/>
    </row>
    <row r="75" spans="1:8" ht="13.5" thickBot="1" x14ac:dyDescent="0.25">
      <c r="H75" s="31" t="s">
        <v>273</v>
      </c>
    </row>
    <row r="76" spans="1:8" ht="77.25" thickBot="1" x14ac:dyDescent="0.25">
      <c r="A76" s="36"/>
      <c r="B76" s="44" t="s">
        <v>275</v>
      </c>
      <c r="C76" s="44" t="s">
        <v>38</v>
      </c>
      <c r="D76" s="44" t="s">
        <v>42</v>
      </c>
      <c r="E76" s="44" t="s">
        <v>248</v>
      </c>
      <c r="F76" s="44" t="s">
        <v>249</v>
      </c>
      <c r="G76" s="44" t="s">
        <v>250</v>
      </c>
      <c r="H76" s="45" t="s">
        <v>251</v>
      </c>
    </row>
    <row r="77" spans="1:8" ht="13.5" thickBot="1" x14ac:dyDescent="0.25">
      <c r="A77" s="48" t="s">
        <v>252</v>
      </c>
      <c r="B77" s="46">
        <v>1</v>
      </c>
      <c r="C77" s="143">
        <v>207195470.66210037</v>
      </c>
      <c r="D77" s="143">
        <v>204117471.14086038</v>
      </c>
      <c r="E77" s="143">
        <v>3077999.5212400039</v>
      </c>
      <c r="F77" s="144">
        <v>0</v>
      </c>
      <c r="G77" s="144">
        <v>0</v>
      </c>
      <c r="H77" s="145">
        <v>0</v>
      </c>
    </row>
    <row r="78" spans="1:8" ht="13.5" thickBot="1" x14ac:dyDescent="0.25">
      <c r="A78" s="49" t="s">
        <v>253</v>
      </c>
      <c r="B78" s="38">
        <v>2</v>
      </c>
      <c r="C78" s="146">
        <v>20938288.49216</v>
      </c>
      <c r="D78" s="146">
        <v>20938288.49216</v>
      </c>
      <c r="E78" s="146">
        <v>0</v>
      </c>
      <c r="F78" s="147">
        <v>0</v>
      </c>
      <c r="G78" s="147">
        <v>0</v>
      </c>
      <c r="H78" s="148">
        <v>0</v>
      </c>
    </row>
    <row r="79" spans="1:8" x14ac:dyDescent="0.2">
      <c r="A79" s="32" t="s">
        <v>254</v>
      </c>
      <c r="B79" s="40">
        <v>3</v>
      </c>
      <c r="C79" s="149">
        <v>20938288.49216</v>
      </c>
      <c r="D79" s="149">
        <v>20938288.49216</v>
      </c>
      <c r="E79" s="149">
        <v>0</v>
      </c>
      <c r="F79" s="150">
        <v>0</v>
      </c>
      <c r="G79" s="150">
        <v>0</v>
      </c>
      <c r="H79" s="151">
        <v>0</v>
      </c>
    </row>
    <row r="80" spans="1:8" x14ac:dyDescent="0.2">
      <c r="A80" s="33" t="s">
        <v>255</v>
      </c>
      <c r="B80" s="37">
        <v>4</v>
      </c>
      <c r="C80" s="152">
        <v>20938288.49216</v>
      </c>
      <c r="D80" s="152">
        <v>20938288.49216</v>
      </c>
      <c r="E80" s="152">
        <v>0</v>
      </c>
      <c r="F80" s="153">
        <v>0</v>
      </c>
      <c r="G80" s="153">
        <v>0</v>
      </c>
      <c r="H80" s="154">
        <v>0</v>
      </c>
    </row>
    <row r="81" spans="1:8" ht="13.5" thickBot="1" x14ac:dyDescent="0.25">
      <c r="A81" s="34" t="s">
        <v>256</v>
      </c>
      <c r="B81" s="41">
        <v>5</v>
      </c>
      <c r="C81" s="155">
        <v>0</v>
      </c>
      <c r="D81" s="155">
        <v>0</v>
      </c>
      <c r="E81" s="155">
        <v>0</v>
      </c>
      <c r="F81" s="156">
        <v>0</v>
      </c>
      <c r="G81" s="156">
        <v>0</v>
      </c>
      <c r="H81" s="157">
        <v>0</v>
      </c>
    </row>
    <row r="82" spans="1:8" x14ac:dyDescent="0.2">
      <c r="A82" s="35" t="s">
        <v>257</v>
      </c>
      <c r="B82" s="38">
        <v>6</v>
      </c>
      <c r="C82" s="150">
        <v>0</v>
      </c>
      <c r="D82" s="158">
        <v>0</v>
      </c>
      <c r="E82" s="158">
        <v>0</v>
      </c>
      <c r="F82" s="158">
        <v>0</v>
      </c>
      <c r="G82" s="158">
        <v>0</v>
      </c>
      <c r="H82" s="159">
        <v>0</v>
      </c>
    </row>
    <row r="83" spans="1:8" x14ac:dyDescent="0.2">
      <c r="A83" s="33" t="s">
        <v>258</v>
      </c>
      <c r="B83" s="39">
        <v>7</v>
      </c>
      <c r="C83" s="160">
        <v>0</v>
      </c>
      <c r="D83" s="153">
        <v>0</v>
      </c>
      <c r="E83" s="153">
        <v>0</v>
      </c>
      <c r="F83" s="153">
        <v>0</v>
      </c>
      <c r="G83" s="153">
        <v>0</v>
      </c>
      <c r="H83" s="154">
        <v>0</v>
      </c>
    </row>
    <row r="84" spans="1:8" x14ac:dyDescent="0.2">
      <c r="A84" s="33" t="s">
        <v>259</v>
      </c>
      <c r="B84" s="39">
        <v>8</v>
      </c>
      <c r="C84" s="168">
        <v>0</v>
      </c>
      <c r="D84" s="169">
        <v>0</v>
      </c>
      <c r="E84" s="169">
        <v>0</v>
      </c>
      <c r="F84" s="169">
        <v>0</v>
      </c>
      <c r="G84" s="169">
        <v>0</v>
      </c>
      <c r="H84" s="170">
        <v>0</v>
      </c>
    </row>
    <row r="85" spans="1:8" ht="13.5" thickBot="1" x14ac:dyDescent="0.25">
      <c r="A85" s="164" t="s">
        <v>260</v>
      </c>
      <c r="B85" s="37">
        <v>9</v>
      </c>
      <c r="C85" s="165">
        <v>0</v>
      </c>
      <c r="D85" s="166">
        <v>0</v>
      </c>
      <c r="E85" s="166">
        <v>0</v>
      </c>
      <c r="F85" s="166">
        <v>0</v>
      </c>
      <c r="G85" s="166">
        <v>0</v>
      </c>
      <c r="H85" s="167">
        <v>0</v>
      </c>
    </row>
    <row r="86" spans="1:8" ht="13.5" thickBot="1" x14ac:dyDescent="0.25">
      <c r="A86" s="47" t="s">
        <v>261</v>
      </c>
      <c r="B86" s="38">
        <v>10</v>
      </c>
      <c r="C86" s="185">
        <v>186257182.16994038</v>
      </c>
      <c r="D86" s="190">
        <v>183179182.64870039</v>
      </c>
      <c r="E86" s="178">
        <v>3077999.5212400039</v>
      </c>
      <c r="F86" s="144">
        <v>0</v>
      </c>
      <c r="G86" s="144">
        <v>0</v>
      </c>
      <c r="H86" s="161">
        <v>0</v>
      </c>
    </row>
    <row r="87" spans="1:8" x14ac:dyDescent="0.2">
      <c r="A87" s="32" t="s">
        <v>262</v>
      </c>
      <c r="B87" s="171">
        <v>11</v>
      </c>
      <c r="C87" s="186">
        <v>178626605.50976038</v>
      </c>
      <c r="D87" s="191">
        <v>178360544.13384038</v>
      </c>
      <c r="E87" s="179">
        <v>266061.37592000031</v>
      </c>
      <c r="F87" s="174">
        <v>0</v>
      </c>
      <c r="G87" s="150">
        <v>0</v>
      </c>
      <c r="H87" s="151">
        <v>0</v>
      </c>
    </row>
    <row r="88" spans="1:8" x14ac:dyDescent="0.2">
      <c r="A88" s="33" t="s">
        <v>263</v>
      </c>
      <c r="B88" s="172">
        <v>12</v>
      </c>
      <c r="C88" s="187">
        <v>174674671.01901037</v>
      </c>
      <c r="D88" s="192">
        <v>174674671.01901037</v>
      </c>
      <c r="E88" s="180">
        <v>0</v>
      </c>
      <c r="F88" s="175">
        <v>0</v>
      </c>
      <c r="G88" s="162">
        <v>0</v>
      </c>
      <c r="H88" s="154">
        <v>0</v>
      </c>
    </row>
    <row r="89" spans="1:8" ht="13.5" thickBot="1" x14ac:dyDescent="0.25">
      <c r="A89" s="34" t="s">
        <v>264</v>
      </c>
      <c r="B89" s="37">
        <v>13</v>
      </c>
      <c r="C89" s="163">
        <v>3951934.4907500036</v>
      </c>
      <c r="D89" s="193">
        <v>3685873.1148300031</v>
      </c>
      <c r="E89" s="181">
        <v>266061.37592000031</v>
      </c>
      <c r="F89" s="176">
        <v>0</v>
      </c>
      <c r="G89" s="156">
        <v>0</v>
      </c>
      <c r="H89" s="157">
        <v>0</v>
      </c>
    </row>
    <row r="90" spans="1:8" x14ac:dyDescent="0.2">
      <c r="A90" s="35" t="s">
        <v>265</v>
      </c>
      <c r="B90" s="38">
        <v>14</v>
      </c>
      <c r="C90" s="188">
        <v>7630576.6601800052</v>
      </c>
      <c r="D90" s="194">
        <v>4818638.5148600023</v>
      </c>
      <c r="E90" s="182">
        <v>2811938.1453200034</v>
      </c>
      <c r="F90" s="177">
        <v>0</v>
      </c>
      <c r="G90" s="158">
        <v>0</v>
      </c>
      <c r="H90" s="159">
        <v>0</v>
      </c>
    </row>
    <row r="91" spans="1:8" x14ac:dyDescent="0.2">
      <c r="A91" s="33" t="s">
        <v>266</v>
      </c>
      <c r="B91" s="172">
        <v>15</v>
      </c>
      <c r="C91" s="163">
        <v>1614609.6609299995</v>
      </c>
      <c r="D91" s="195">
        <v>1325161.4037499998</v>
      </c>
      <c r="E91" s="183">
        <v>289448.25717999972</v>
      </c>
      <c r="F91" s="175">
        <v>0</v>
      </c>
      <c r="G91" s="162">
        <v>0</v>
      </c>
      <c r="H91" s="154">
        <v>0</v>
      </c>
    </row>
    <row r="92" spans="1:8" x14ac:dyDescent="0.2">
      <c r="A92" s="33" t="s">
        <v>267</v>
      </c>
      <c r="B92" s="172">
        <v>16</v>
      </c>
      <c r="C92" s="163">
        <v>746263.62406000006</v>
      </c>
      <c r="D92" s="195">
        <v>595218.84135999996</v>
      </c>
      <c r="E92" s="183">
        <v>151044.78270000004</v>
      </c>
      <c r="F92" s="175">
        <v>0</v>
      </c>
      <c r="G92" s="153">
        <v>0</v>
      </c>
      <c r="H92" s="154">
        <v>0</v>
      </c>
    </row>
    <row r="93" spans="1:8" ht="13.5" thickBot="1" x14ac:dyDescent="0.25">
      <c r="A93" s="34" t="s">
        <v>268</v>
      </c>
      <c r="B93" s="173">
        <v>17</v>
      </c>
      <c r="C93" s="189">
        <v>5269703.3751900056</v>
      </c>
      <c r="D93" s="196">
        <v>2898258.2697500018</v>
      </c>
      <c r="E93" s="184">
        <v>2371445.1054400038</v>
      </c>
      <c r="F93" s="176">
        <v>0</v>
      </c>
      <c r="G93" s="156">
        <v>0</v>
      </c>
      <c r="H93" s="157">
        <v>0</v>
      </c>
    </row>
    <row r="94" spans="1:8" ht="18" x14ac:dyDescent="0.25">
      <c r="A94" s="222"/>
      <c r="B94" s="222"/>
      <c r="C94" s="222"/>
      <c r="D94" s="222"/>
      <c r="E94" s="222"/>
      <c r="F94" s="222"/>
      <c r="G94" s="222"/>
      <c r="H94" s="222"/>
    </row>
    <row r="95" spans="1:8" ht="18" x14ac:dyDescent="0.25">
      <c r="A95" s="222"/>
      <c r="B95" s="222"/>
      <c r="C95" s="222"/>
      <c r="D95" s="222"/>
      <c r="E95" s="222"/>
      <c r="F95" s="222"/>
      <c r="G95" s="222"/>
      <c r="H95" s="222"/>
    </row>
    <row r="96" spans="1:8" ht="18" x14ac:dyDescent="0.25">
      <c r="A96" s="216"/>
      <c r="B96" s="216"/>
      <c r="C96" s="216"/>
      <c r="D96" s="216"/>
      <c r="E96" s="216"/>
      <c r="F96" s="216"/>
      <c r="G96" s="216"/>
      <c r="H96" s="216"/>
    </row>
    <row r="97" spans="1:9" x14ac:dyDescent="0.2">
      <c r="A97" s="448"/>
      <c r="B97" s="448"/>
      <c r="C97" s="448"/>
      <c r="D97" s="448"/>
      <c r="E97" s="448"/>
      <c r="F97" s="448"/>
      <c r="G97" s="448"/>
      <c r="H97" s="448"/>
    </row>
    <row r="98" spans="1:9" x14ac:dyDescent="0.2">
      <c r="A98" s="356"/>
      <c r="B98" s="356"/>
      <c r="C98" s="356"/>
      <c r="D98" s="356"/>
      <c r="E98" s="356"/>
      <c r="F98" s="356"/>
      <c r="G98" s="356"/>
      <c r="H98" s="356"/>
    </row>
    <row r="99" spans="1:9" x14ac:dyDescent="0.2">
      <c r="A99" s="356"/>
      <c r="B99" s="356"/>
      <c r="C99" s="356"/>
      <c r="D99" s="356"/>
      <c r="E99" s="356"/>
      <c r="F99" s="356"/>
      <c r="G99" s="356"/>
      <c r="H99" s="360"/>
    </row>
    <row r="100" spans="1:9" x14ac:dyDescent="0.2">
      <c r="A100" s="361"/>
      <c r="B100" s="362"/>
      <c r="C100" s="362"/>
      <c r="D100" s="362"/>
      <c r="E100" s="362"/>
      <c r="F100" s="362"/>
      <c r="G100" s="362"/>
      <c r="H100" s="362"/>
    </row>
    <row r="101" spans="1:9" x14ac:dyDescent="0.2">
      <c r="A101" s="363"/>
      <c r="B101" s="37"/>
      <c r="C101" s="364"/>
      <c r="D101" s="364"/>
      <c r="E101" s="364"/>
      <c r="F101" s="365"/>
      <c r="G101" s="365"/>
      <c r="H101" s="365"/>
    </row>
    <row r="102" spans="1:9" x14ac:dyDescent="0.2">
      <c r="A102" s="366"/>
      <c r="B102" s="37"/>
      <c r="C102" s="367"/>
      <c r="D102" s="367"/>
      <c r="E102" s="367"/>
      <c r="F102" s="365"/>
      <c r="G102" s="365"/>
      <c r="H102" s="365"/>
      <c r="I102" s="2" t="s">
        <v>276</v>
      </c>
    </row>
    <row r="103" spans="1:9" x14ac:dyDescent="0.2">
      <c r="A103" s="361"/>
      <c r="B103" s="37"/>
      <c r="C103" s="367"/>
      <c r="D103" s="367"/>
      <c r="E103" s="367"/>
      <c r="F103" s="365"/>
      <c r="G103" s="365"/>
      <c r="H103" s="365"/>
    </row>
    <row r="104" spans="1:9" x14ac:dyDescent="0.2">
      <c r="A104" s="361"/>
      <c r="B104" s="37"/>
      <c r="C104" s="368"/>
      <c r="D104" s="368"/>
      <c r="E104" s="368"/>
      <c r="F104" s="369"/>
      <c r="G104" s="369"/>
      <c r="H104" s="369"/>
    </row>
    <row r="105" spans="1:9" x14ac:dyDescent="0.2">
      <c r="A105" s="361"/>
      <c r="B105" s="37"/>
      <c r="C105" s="368"/>
      <c r="D105" s="368"/>
      <c r="E105" s="368"/>
      <c r="F105" s="369"/>
      <c r="G105" s="369"/>
      <c r="H105" s="369"/>
    </row>
    <row r="106" spans="1:9" s="220" customFormat="1" x14ac:dyDescent="0.2">
      <c r="A106" s="361"/>
      <c r="B106" s="37"/>
      <c r="C106" s="365"/>
      <c r="D106" s="365"/>
      <c r="E106" s="365"/>
      <c r="F106" s="365"/>
      <c r="G106" s="365"/>
      <c r="H106" s="365"/>
    </row>
    <row r="107" spans="1:9" s="220" customFormat="1" x14ac:dyDescent="0.2">
      <c r="A107" s="361"/>
      <c r="B107" s="37"/>
      <c r="C107" s="365"/>
      <c r="D107" s="369"/>
      <c r="E107" s="369"/>
      <c r="F107" s="369"/>
      <c r="G107" s="369"/>
      <c r="H107" s="369"/>
    </row>
    <row r="108" spans="1:9" s="356" customFormat="1" x14ac:dyDescent="0.2">
      <c r="A108" s="361"/>
      <c r="B108" s="37"/>
      <c r="C108" s="365"/>
      <c r="D108" s="369"/>
      <c r="E108" s="369"/>
      <c r="F108" s="369"/>
      <c r="G108" s="369"/>
      <c r="H108" s="369"/>
    </row>
    <row r="109" spans="1:9" x14ac:dyDescent="0.2">
      <c r="A109" s="361"/>
      <c r="B109" s="37"/>
      <c r="C109" s="365"/>
      <c r="D109" s="369"/>
      <c r="E109" s="369"/>
      <c r="F109" s="369"/>
      <c r="G109" s="369"/>
      <c r="H109" s="369"/>
    </row>
    <row r="110" spans="1:9" x14ac:dyDescent="0.2">
      <c r="A110" s="366"/>
      <c r="B110" s="37"/>
      <c r="C110" s="367"/>
      <c r="D110" s="367"/>
      <c r="E110" s="367"/>
      <c r="F110" s="365"/>
      <c r="G110" s="365"/>
      <c r="H110" s="365"/>
      <c r="I110" s="2" t="s">
        <v>277</v>
      </c>
    </row>
    <row r="111" spans="1:9" x14ac:dyDescent="0.2">
      <c r="A111" s="361"/>
      <c r="B111" s="37"/>
      <c r="C111" s="367"/>
      <c r="D111" s="367"/>
      <c r="E111" s="367"/>
      <c r="F111" s="365"/>
      <c r="G111" s="365"/>
      <c r="H111" s="365"/>
    </row>
    <row r="112" spans="1:9" x14ac:dyDescent="0.2">
      <c r="A112" s="361"/>
      <c r="B112" s="37"/>
      <c r="C112" s="370"/>
      <c r="D112" s="371"/>
      <c r="E112" s="371"/>
      <c r="F112" s="369"/>
      <c r="G112" s="371"/>
      <c r="H112" s="369"/>
    </row>
    <row r="113" spans="1:8" x14ac:dyDescent="0.2">
      <c r="A113" s="361"/>
      <c r="B113" s="37"/>
      <c r="C113" s="370"/>
      <c r="D113" s="370"/>
      <c r="E113" s="370"/>
      <c r="F113" s="369"/>
      <c r="G113" s="369"/>
      <c r="H113" s="369"/>
    </row>
    <row r="114" spans="1:8" x14ac:dyDescent="0.2">
      <c r="A114" s="361"/>
      <c r="B114" s="37"/>
      <c r="C114" s="367"/>
      <c r="D114" s="367"/>
      <c r="E114" s="367"/>
      <c r="F114" s="365"/>
      <c r="G114" s="365"/>
      <c r="H114" s="365"/>
    </row>
    <row r="115" spans="1:8" x14ac:dyDescent="0.2">
      <c r="A115" s="361"/>
      <c r="B115" s="37"/>
      <c r="C115" s="370"/>
      <c r="D115" s="370"/>
      <c r="E115" s="370"/>
      <c r="F115" s="369"/>
      <c r="G115" s="371"/>
      <c r="H115" s="369"/>
    </row>
    <row r="116" spans="1:8" x14ac:dyDescent="0.2">
      <c r="A116" s="361"/>
      <c r="B116" s="37"/>
      <c r="C116" s="370"/>
      <c r="D116" s="370"/>
      <c r="E116" s="370"/>
      <c r="F116" s="369"/>
      <c r="G116" s="369"/>
      <c r="H116" s="369"/>
    </row>
    <row r="117" spans="1:8" x14ac:dyDescent="0.2">
      <c r="A117" s="361"/>
      <c r="B117" s="37"/>
      <c r="C117" s="370"/>
      <c r="D117" s="370"/>
      <c r="E117" s="370"/>
      <c r="F117" s="369"/>
      <c r="G117" s="369"/>
      <c r="H117" s="369"/>
    </row>
    <row r="118" spans="1:8" ht="18" x14ac:dyDescent="0.25">
      <c r="A118" s="219"/>
      <c r="B118" s="219"/>
      <c r="C118" s="219"/>
      <c r="D118" s="219"/>
      <c r="E118" s="219"/>
      <c r="F118" s="219"/>
      <c r="G118" s="219"/>
      <c r="H118" s="219"/>
    </row>
    <row r="119" spans="1:8" ht="18" x14ac:dyDescent="0.25">
      <c r="A119" s="218"/>
      <c r="B119" s="218"/>
      <c r="C119" s="218"/>
      <c r="D119" s="218"/>
      <c r="E119" s="218"/>
      <c r="F119" s="218"/>
      <c r="G119" s="218"/>
      <c r="H119" s="218"/>
    </row>
  </sheetData>
  <sheetProtection algorithmName="SHA-512" hashValue="yGUXPxzJSqJkDIBVr1Ase37as0j/u4lrkH+HkS8pK9k6HsRIvQWIN6yJPVMfLLX32mLCHWBrVL2bMmx78mu6ng==" saltValue="avPCF58zOFMFZZ0gpz5qLQ==" spinCount="100000" sheet="1" objects="1" scenarios="1"/>
  <mergeCells count="6">
    <mergeCell ref="A3:H3"/>
    <mergeCell ref="A97:H97"/>
    <mergeCell ref="A73:H73"/>
    <mergeCell ref="A50:H50"/>
    <mergeCell ref="A28:H28"/>
    <mergeCell ref="A5:H5"/>
  </mergeCells>
  <phoneticPr fontId="4" type="noConversion"/>
  <pageMargins left="0.78740157480314965" right="0.78740157480314965" top="0.51181102362204722" bottom="0.51181102362204722" header="0.51181102362204722" footer="0.51181102362204722"/>
  <pageSetup paperSize="9" scale="49" orientation="portrait" r:id="rId1"/>
  <headerFooter alignWithMargins="0">
    <oddFooter>&amp;R6/11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showGridLines="0" workbookViewId="0">
      <selection activeCell="M29" sqref="M29"/>
    </sheetView>
  </sheetViews>
  <sheetFormatPr defaultRowHeight="12.75" x14ac:dyDescent="0.2"/>
  <cols>
    <col min="1" max="1" width="26.7109375" style="2" customWidth="1"/>
    <col min="2" max="2" width="3.7109375" style="2" customWidth="1"/>
    <col min="3" max="3" width="12.7109375" style="2" customWidth="1"/>
    <col min="4" max="4" width="11.42578125" style="2" customWidth="1"/>
    <col min="5" max="6" width="15.28515625" style="2" customWidth="1"/>
    <col min="7" max="7" width="11.140625" style="2" customWidth="1"/>
    <col min="8" max="8" width="12" style="2" customWidth="1"/>
    <col min="9" max="16384" width="9.140625" style="2"/>
  </cols>
  <sheetData>
    <row r="1" spans="1:8" x14ac:dyDescent="0.2">
      <c r="H1" s="2" t="s">
        <v>280</v>
      </c>
    </row>
    <row r="3" spans="1:8" ht="18" x14ac:dyDescent="0.25">
      <c r="A3" s="446" t="s">
        <v>278</v>
      </c>
      <c r="B3" s="446"/>
      <c r="C3" s="446"/>
      <c r="D3" s="446"/>
      <c r="E3" s="446"/>
      <c r="F3" s="446"/>
      <c r="G3" s="446"/>
      <c r="H3" s="446"/>
    </row>
    <row r="4" spans="1:8" ht="18" x14ac:dyDescent="0.25">
      <c r="A4" s="375"/>
      <c r="B4" s="375"/>
      <c r="C4" s="375"/>
      <c r="D4" s="375"/>
      <c r="E4" s="375"/>
      <c r="F4" s="375"/>
      <c r="G4" s="375"/>
      <c r="H4" s="375"/>
    </row>
    <row r="5" spans="1:8" x14ac:dyDescent="0.2">
      <c r="A5" s="447">
        <v>41639</v>
      </c>
      <c r="B5" s="447"/>
      <c r="C5" s="447"/>
      <c r="D5" s="447"/>
      <c r="E5" s="447"/>
      <c r="F5" s="447"/>
      <c r="G5" s="447"/>
      <c r="H5" s="447"/>
    </row>
    <row r="6" spans="1:8" x14ac:dyDescent="0.2">
      <c r="A6" s="376"/>
      <c r="B6" s="376"/>
      <c r="C6" s="376"/>
      <c r="D6" s="376"/>
      <c r="E6" s="376"/>
      <c r="F6" s="376"/>
      <c r="G6" s="376"/>
      <c r="H6" s="376"/>
    </row>
    <row r="7" spans="1:8" ht="13.5" thickBot="1" x14ac:dyDescent="0.25">
      <c r="H7" s="2" t="s">
        <v>273</v>
      </c>
    </row>
    <row r="8" spans="1:8" x14ac:dyDescent="0.2">
      <c r="A8" s="42"/>
      <c r="B8" s="334"/>
      <c r="C8" s="460"/>
      <c r="D8" s="461"/>
      <c r="E8" s="334"/>
      <c r="F8" s="334"/>
      <c r="G8" s="460"/>
      <c r="H8" s="462"/>
    </row>
    <row r="9" spans="1:8" ht="25.5" x14ac:dyDescent="0.2">
      <c r="A9" s="335"/>
      <c r="B9" s="336" t="s">
        <v>275</v>
      </c>
      <c r="C9" s="455" t="s">
        <v>38</v>
      </c>
      <c r="D9" s="454"/>
      <c r="E9" s="336" t="s">
        <v>29</v>
      </c>
      <c r="F9" s="336" t="s">
        <v>39</v>
      </c>
      <c r="G9" s="455" t="s">
        <v>42</v>
      </c>
      <c r="H9" s="456"/>
    </row>
    <row r="10" spans="1:8" x14ac:dyDescent="0.2">
      <c r="A10" s="337"/>
      <c r="B10" s="338"/>
      <c r="C10" s="453"/>
      <c r="D10" s="454"/>
      <c r="E10" s="338"/>
      <c r="F10" s="336" t="s">
        <v>40</v>
      </c>
      <c r="G10" s="455"/>
      <c r="H10" s="456"/>
    </row>
    <row r="11" spans="1:8" x14ac:dyDescent="0.2">
      <c r="A11" s="337"/>
      <c r="B11" s="338"/>
      <c r="C11" s="453"/>
      <c r="D11" s="454"/>
      <c r="E11" s="338"/>
      <c r="F11" s="336" t="s">
        <v>41</v>
      </c>
      <c r="G11" s="453"/>
      <c r="H11" s="456"/>
    </row>
    <row r="12" spans="1:8" ht="13.5" thickBot="1" x14ac:dyDescent="0.25">
      <c r="A12" s="339"/>
      <c r="B12" s="340"/>
      <c r="C12" s="457"/>
      <c r="D12" s="458"/>
      <c r="E12" s="340"/>
      <c r="F12" s="341"/>
      <c r="G12" s="457"/>
      <c r="H12" s="459"/>
    </row>
    <row r="13" spans="1:8" ht="25.5" x14ac:dyDescent="0.2">
      <c r="A13" s="449"/>
      <c r="B13" s="342"/>
      <c r="C13" s="451" t="s">
        <v>43</v>
      </c>
      <c r="D13" s="334" t="s">
        <v>44</v>
      </c>
      <c r="E13" s="451" t="s">
        <v>43</v>
      </c>
      <c r="F13" s="334" t="s">
        <v>44</v>
      </c>
      <c r="G13" s="451" t="s">
        <v>43</v>
      </c>
      <c r="H13" s="343" t="s">
        <v>44</v>
      </c>
    </row>
    <row r="14" spans="1:8" ht="26.25" thickBot="1" x14ac:dyDescent="0.25">
      <c r="A14" s="450"/>
      <c r="B14" s="344"/>
      <c r="C14" s="452"/>
      <c r="D14" s="336" t="s">
        <v>41</v>
      </c>
      <c r="E14" s="452"/>
      <c r="F14" s="336" t="s">
        <v>41</v>
      </c>
      <c r="G14" s="452"/>
      <c r="H14" s="345" t="s">
        <v>41</v>
      </c>
    </row>
    <row r="15" spans="1:8" ht="16.5" customHeight="1" x14ac:dyDescent="0.2">
      <c r="A15" s="346" t="s">
        <v>45</v>
      </c>
      <c r="B15" s="377">
        <v>1</v>
      </c>
      <c r="C15" s="348">
        <v>205704662.79181001</v>
      </c>
      <c r="D15" s="381">
        <v>0</v>
      </c>
      <c r="E15" s="381" t="s">
        <v>274</v>
      </c>
      <c r="F15" s="381" t="s">
        <v>274</v>
      </c>
      <c r="G15" s="349">
        <v>205704662.79181001</v>
      </c>
      <c r="H15" s="382">
        <v>0</v>
      </c>
    </row>
    <row r="16" spans="1:8" ht="26.25" thickBot="1" x14ac:dyDescent="0.25">
      <c r="A16" s="350" t="s">
        <v>46</v>
      </c>
      <c r="B16" s="351">
        <v>2</v>
      </c>
      <c r="C16" s="204">
        <v>11123767.540584158</v>
      </c>
      <c r="D16" s="383">
        <v>0</v>
      </c>
      <c r="E16" s="205">
        <v>3200442.8763600048</v>
      </c>
      <c r="F16" s="383">
        <v>0</v>
      </c>
      <c r="G16" s="206">
        <v>7923324.6642241534</v>
      </c>
      <c r="H16" s="384">
        <v>0</v>
      </c>
    </row>
    <row r="17" spans="1:8" ht="18" x14ac:dyDescent="0.25">
      <c r="A17" s="375"/>
      <c r="B17" s="375"/>
      <c r="C17" s="375"/>
      <c r="D17" s="375"/>
      <c r="E17" s="375"/>
      <c r="F17" s="375"/>
      <c r="G17" s="375"/>
      <c r="H17" s="375"/>
    </row>
    <row r="18" spans="1:8" ht="18" x14ac:dyDescent="0.25">
      <c r="A18" s="353"/>
      <c r="B18" s="353"/>
      <c r="C18" s="353"/>
      <c r="D18" s="353"/>
      <c r="E18" s="353"/>
      <c r="F18" s="353"/>
      <c r="G18" s="353"/>
      <c r="H18" s="353"/>
    </row>
    <row r="19" spans="1:8" x14ac:dyDescent="0.2">
      <c r="A19" s="447">
        <v>41547</v>
      </c>
      <c r="B19" s="447"/>
      <c r="C19" s="447"/>
      <c r="D19" s="447"/>
      <c r="E19" s="447"/>
      <c r="F19" s="447"/>
      <c r="G19" s="447"/>
      <c r="H19" s="447"/>
    </row>
    <row r="20" spans="1:8" x14ac:dyDescent="0.2">
      <c r="A20" s="354"/>
      <c r="B20" s="354"/>
      <c r="C20" s="354"/>
      <c r="D20" s="354"/>
      <c r="E20" s="354"/>
      <c r="F20" s="354"/>
      <c r="G20" s="354"/>
      <c r="H20" s="354"/>
    </row>
    <row r="21" spans="1:8" ht="13.5" thickBot="1" x14ac:dyDescent="0.25">
      <c r="H21" s="2" t="s">
        <v>273</v>
      </c>
    </row>
    <row r="22" spans="1:8" x14ac:dyDescent="0.2">
      <c r="A22" s="42"/>
      <c r="B22" s="334"/>
      <c r="C22" s="460"/>
      <c r="D22" s="461"/>
      <c r="E22" s="334"/>
      <c r="F22" s="334"/>
      <c r="G22" s="460"/>
      <c r="H22" s="462"/>
    </row>
    <row r="23" spans="1:8" ht="25.5" x14ac:dyDescent="0.2">
      <c r="A23" s="335"/>
      <c r="B23" s="336" t="s">
        <v>275</v>
      </c>
      <c r="C23" s="455" t="s">
        <v>38</v>
      </c>
      <c r="D23" s="454"/>
      <c r="E23" s="336" t="s">
        <v>29</v>
      </c>
      <c r="F23" s="336" t="s">
        <v>39</v>
      </c>
      <c r="G23" s="455" t="s">
        <v>42</v>
      </c>
      <c r="H23" s="456"/>
    </row>
    <row r="24" spans="1:8" x14ac:dyDescent="0.2">
      <c r="A24" s="337"/>
      <c r="B24" s="338"/>
      <c r="C24" s="453"/>
      <c r="D24" s="454"/>
      <c r="E24" s="338"/>
      <c r="F24" s="336" t="s">
        <v>40</v>
      </c>
      <c r="G24" s="455"/>
      <c r="H24" s="456"/>
    </row>
    <row r="25" spans="1:8" x14ac:dyDescent="0.2">
      <c r="A25" s="337"/>
      <c r="B25" s="338"/>
      <c r="C25" s="453"/>
      <c r="D25" s="454"/>
      <c r="E25" s="338"/>
      <c r="F25" s="336" t="s">
        <v>41</v>
      </c>
      <c r="G25" s="453"/>
      <c r="H25" s="456"/>
    </row>
    <row r="26" spans="1:8" ht="13.5" thickBot="1" x14ac:dyDescent="0.25">
      <c r="A26" s="339"/>
      <c r="B26" s="340"/>
      <c r="C26" s="457"/>
      <c r="D26" s="458"/>
      <c r="E26" s="340"/>
      <c r="F26" s="341"/>
      <c r="G26" s="457"/>
      <c r="H26" s="459"/>
    </row>
    <row r="27" spans="1:8" ht="25.5" x14ac:dyDescent="0.2">
      <c r="A27" s="449"/>
      <c r="B27" s="342"/>
      <c r="C27" s="451" t="s">
        <v>43</v>
      </c>
      <c r="D27" s="334" t="s">
        <v>44</v>
      </c>
      <c r="E27" s="451" t="s">
        <v>43</v>
      </c>
      <c r="F27" s="334" t="s">
        <v>44</v>
      </c>
      <c r="G27" s="451" t="s">
        <v>43</v>
      </c>
      <c r="H27" s="343" t="s">
        <v>44</v>
      </c>
    </row>
    <row r="28" spans="1:8" ht="26.25" thickBot="1" x14ac:dyDescent="0.25">
      <c r="A28" s="450"/>
      <c r="B28" s="344"/>
      <c r="C28" s="452"/>
      <c r="D28" s="336" t="s">
        <v>41</v>
      </c>
      <c r="E28" s="452"/>
      <c r="F28" s="336" t="s">
        <v>41</v>
      </c>
      <c r="G28" s="452"/>
      <c r="H28" s="345" t="s">
        <v>41</v>
      </c>
    </row>
    <row r="29" spans="1:8" ht="16.5" customHeight="1" x14ac:dyDescent="0.2">
      <c r="A29" s="346" t="s">
        <v>45</v>
      </c>
      <c r="B29" s="359">
        <v>1</v>
      </c>
      <c r="C29" s="348">
        <v>201834897.84531</v>
      </c>
      <c r="D29" s="381">
        <v>0</v>
      </c>
      <c r="E29" s="381" t="s">
        <v>274</v>
      </c>
      <c r="F29" s="381" t="s">
        <v>274</v>
      </c>
      <c r="G29" s="349">
        <v>201834897.84531</v>
      </c>
      <c r="H29" s="382">
        <v>0</v>
      </c>
    </row>
    <row r="30" spans="1:8" ht="26.25" thickBot="1" x14ac:dyDescent="0.25">
      <c r="A30" s="350" t="s">
        <v>46</v>
      </c>
      <c r="B30" s="351">
        <v>2</v>
      </c>
      <c r="C30" s="204">
        <v>11445750.270169998</v>
      </c>
      <c r="D30" s="383">
        <v>0</v>
      </c>
      <c r="E30" s="205">
        <v>3129154.4443499935</v>
      </c>
      <c r="F30" s="383">
        <v>0</v>
      </c>
      <c r="G30" s="206">
        <v>8316595.8258200046</v>
      </c>
      <c r="H30" s="384">
        <v>0</v>
      </c>
    </row>
    <row r="31" spans="1:8" ht="39" customHeight="1" x14ac:dyDescent="0.25">
      <c r="A31" s="216"/>
      <c r="B31" s="216"/>
      <c r="C31" s="216"/>
      <c r="D31" s="216"/>
      <c r="E31" s="216"/>
      <c r="F31" s="216"/>
      <c r="G31" s="216"/>
      <c r="H31" s="216"/>
    </row>
    <row r="32" spans="1:8" x14ac:dyDescent="0.2">
      <c r="A32" s="447">
        <v>41455</v>
      </c>
      <c r="B32" s="447"/>
      <c r="C32" s="447"/>
      <c r="D32" s="447"/>
      <c r="E32" s="447"/>
      <c r="F32" s="447"/>
      <c r="G32" s="447"/>
      <c r="H32" s="447"/>
    </row>
    <row r="33" spans="1:8" x14ac:dyDescent="0.2">
      <c r="A33" s="230"/>
      <c r="B33" s="230"/>
      <c r="C33" s="230"/>
      <c r="D33" s="230"/>
      <c r="E33" s="230"/>
      <c r="F33" s="230"/>
      <c r="G33" s="230"/>
      <c r="H33" s="230"/>
    </row>
    <row r="34" spans="1:8" ht="13.5" thickBot="1" x14ac:dyDescent="0.25">
      <c r="H34" s="2" t="s">
        <v>273</v>
      </c>
    </row>
    <row r="35" spans="1:8" x14ac:dyDescent="0.2">
      <c r="A35" s="42"/>
      <c r="B35" s="334"/>
      <c r="C35" s="460"/>
      <c r="D35" s="461"/>
      <c r="E35" s="334"/>
      <c r="F35" s="334"/>
      <c r="G35" s="460"/>
      <c r="H35" s="462"/>
    </row>
    <row r="36" spans="1:8" ht="25.5" x14ac:dyDescent="0.2">
      <c r="A36" s="335"/>
      <c r="B36" s="336" t="s">
        <v>275</v>
      </c>
      <c r="C36" s="455" t="s">
        <v>38</v>
      </c>
      <c r="D36" s="454"/>
      <c r="E36" s="336" t="s">
        <v>29</v>
      </c>
      <c r="F36" s="336" t="s">
        <v>39</v>
      </c>
      <c r="G36" s="455" t="s">
        <v>42</v>
      </c>
      <c r="H36" s="456"/>
    </row>
    <row r="37" spans="1:8" x14ac:dyDescent="0.2">
      <c r="A37" s="337"/>
      <c r="B37" s="338"/>
      <c r="C37" s="453"/>
      <c r="D37" s="454"/>
      <c r="E37" s="338"/>
      <c r="F37" s="336" t="s">
        <v>40</v>
      </c>
      <c r="G37" s="455"/>
      <c r="H37" s="456"/>
    </row>
    <row r="38" spans="1:8" x14ac:dyDescent="0.2">
      <c r="A38" s="337"/>
      <c r="B38" s="338"/>
      <c r="C38" s="453"/>
      <c r="D38" s="454"/>
      <c r="E38" s="338"/>
      <c r="F38" s="336" t="s">
        <v>41</v>
      </c>
      <c r="G38" s="453"/>
      <c r="H38" s="456"/>
    </row>
    <row r="39" spans="1:8" ht="13.5" thickBot="1" x14ac:dyDescent="0.25">
      <c r="A39" s="339"/>
      <c r="B39" s="340"/>
      <c r="C39" s="457"/>
      <c r="D39" s="458"/>
      <c r="E39" s="340"/>
      <c r="F39" s="341"/>
      <c r="G39" s="457"/>
      <c r="H39" s="459"/>
    </row>
    <row r="40" spans="1:8" ht="25.5" x14ac:dyDescent="0.2">
      <c r="A40" s="449"/>
      <c r="B40" s="342"/>
      <c r="C40" s="451" t="s">
        <v>43</v>
      </c>
      <c r="D40" s="334" t="s">
        <v>44</v>
      </c>
      <c r="E40" s="451" t="s">
        <v>43</v>
      </c>
      <c r="F40" s="334" t="s">
        <v>44</v>
      </c>
      <c r="G40" s="451" t="s">
        <v>43</v>
      </c>
      <c r="H40" s="343" t="s">
        <v>44</v>
      </c>
    </row>
    <row r="41" spans="1:8" ht="26.25" thickBot="1" x14ac:dyDescent="0.25">
      <c r="A41" s="450"/>
      <c r="B41" s="344"/>
      <c r="C41" s="452"/>
      <c r="D41" s="336" t="s">
        <v>41</v>
      </c>
      <c r="E41" s="452"/>
      <c r="F41" s="336" t="s">
        <v>41</v>
      </c>
      <c r="G41" s="452"/>
      <c r="H41" s="345" t="s">
        <v>41</v>
      </c>
    </row>
    <row r="42" spans="1:8" ht="19.5" customHeight="1" x14ac:dyDescent="0.2">
      <c r="A42" s="346" t="s">
        <v>45</v>
      </c>
      <c r="B42" s="347">
        <v>1</v>
      </c>
      <c r="C42" s="348">
        <v>194933782.09820998</v>
      </c>
      <c r="D42" s="381">
        <v>0</v>
      </c>
      <c r="E42" s="381" t="s">
        <v>274</v>
      </c>
      <c r="F42" s="381" t="s">
        <v>274</v>
      </c>
      <c r="G42" s="349">
        <v>194933782.09820998</v>
      </c>
      <c r="H42" s="382">
        <v>0</v>
      </c>
    </row>
    <row r="43" spans="1:8" ht="26.25" thickBot="1" x14ac:dyDescent="0.25">
      <c r="A43" s="350" t="s">
        <v>46</v>
      </c>
      <c r="B43" s="351">
        <v>2</v>
      </c>
      <c r="C43" s="204">
        <v>11529885.192160003</v>
      </c>
      <c r="D43" s="383">
        <v>0</v>
      </c>
      <c r="E43" s="205">
        <v>3072317.3287000079</v>
      </c>
      <c r="F43" s="383">
        <v>0</v>
      </c>
      <c r="G43" s="206">
        <v>8457567.863459995</v>
      </c>
      <c r="H43" s="384">
        <v>0</v>
      </c>
    </row>
    <row r="44" spans="1:8" ht="18" x14ac:dyDescent="0.25">
      <c r="A44" s="229"/>
      <c r="B44" s="229"/>
      <c r="C44" s="229"/>
      <c r="D44" s="229"/>
      <c r="E44" s="229"/>
      <c r="F44" s="229"/>
      <c r="G44" s="229"/>
      <c r="H44" s="229"/>
    </row>
    <row r="45" spans="1:8" ht="18" x14ac:dyDescent="0.25">
      <c r="A45" s="229"/>
      <c r="B45" s="229"/>
      <c r="C45" s="229"/>
      <c r="D45" s="229"/>
      <c r="E45" s="229"/>
      <c r="F45" s="229"/>
      <c r="G45" s="229"/>
      <c r="H45" s="229"/>
    </row>
    <row r="46" spans="1:8" x14ac:dyDescent="0.2">
      <c r="A46" s="447">
        <v>41364</v>
      </c>
      <c r="B46" s="447"/>
      <c r="C46" s="447"/>
      <c r="D46" s="447"/>
      <c r="E46" s="447"/>
      <c r="F46" s="447"/>
      <c r="G46" s="447"/>
      <c r="H46" s="447"/>
    </row>
    <row r="47" spans="1:8" x14ac:dyDescent="0.2">
      <c r="A47" s="223"/>
      <c r="B47" s="223"/>
      <c r="C47" s="223"/>
      <c r="D47" s="223"/>
      <c r="E47" s="223"/>
      <c r="F47" s="223"/>
      <c r="G47" s="223"/>
      <c r="H47" s="223"/>
    </row>
    <row r="48" spans="1:8" ht="13.5" thickBot="1" x14ac:dyDescent="0.25">
      <c r="H48" s="2" t="s">
        <v>273</v>
      </c>
    </row>
    <row r="49" spans="1:8" x14ac:dyDescent="0.2">
      <c r="A49" s="42"/>
      <c r="B49" s="53"/>
      <c r="C49" s="474"/>
      <c r="D49" s="475"/>
      <c r="E49" s="53"/>
      <c r="F49" s="53"/>
      <c r="G49" s="474"/>
      <c r="H49" s="476"/>
    </row>
    <row r="50" spans="1:8" ht="25.5" x14ac:dyDescent="0.2">
      <c r="A50" s="43"/>
      <c r="B50" s="57" t="s">
        <v>275</v>
      </c>
      <c r="C50" s="469" t="s">
        <v>38</v>
      </c>
      <c r="D50" s="468"/>
      <c r="E50" s="57" t="s">
        <v>29</v>
      </c>
      <c r="F50" s="57" t="s">
        <v>39</v>
      </c>
      <c r="G50" s="469" t="s">
        <v>42</v>
      </c>
      <c r="H50" s="470"/>
    </row>
    <row r="51" spans="1:8" x14ac:dyDescent="0.2">
      <c r="A51" s="14"/>
      <c r="B51" s="58"/>
      <c r="C51" s="467"/>
      <c r="D51" s="468"/>
      <c r="E51" s="58"/>
      <c r="F51" s="57" t="s">
        <v>40</v>
      </c>
      <c r="G51" s="469"/>
      <c r="H51" s="470"/>
    </row>
    <row r="52" spans="1:8" x14ac:dyDescent="0.2">
      <c r="A52" s="14"/>
      <c r="B52" s="58"/>
      <c r="C52" s="467"/>
      <c r="D52" s="468"/>
      <c r="E52" s="58"/>
      <c r="F52" s="57" t="s">
        <v>41</v>
      </c>
      <c r="G52" s="467"/>
      <c r="H52" s="470"/>
    </row>
    <row r="53" spans="1:8" ht="13.5" thickBot="1" x14ac:dyDescent="0.25">
      <c r="A53" s="13"/>
      <c r="B53" s="59"/>
      <c r="C53" s="471"/>
      <c r="D53" s="472"/>
      <c r="E53" s="59"/>
      <c r="F53" s="60"/>
      <c r="G53" s="471"/>
      <c r="H53" s="473"/>
    </row>
    <row r="54" spans="1:8" ht="25.5" x14ac:dyDescent="0.2">
      <c r="A54" s="463"/>
      <c r="B54" s="55"/>
      <c r="C54" s="465" t="s">
        <v>43</v>
      </c>
      <c r="D54" s="53" t="s">
        <v>44</v>
      </c>
      <c r="E54" s="465" t="s">
        <v>43</v>
      </c>
      <c r="F54" s="53" t="s">
        <v>44</v>
      </c>
      <c r="G54" s="465" t="s">
        <v>43</v>
      </c>
      <c r="H54" s="54" t="s">
        <v>44</v>
      </c>
    </row>
    <row r="55" spans="1:8" ht="25.5" x14ac:dyDescent="0.2">
      <c r="A55" s="464"/>
      <c r="B55" s="56"/>
      <c r="C55" s="466"/>
      <c r="D55" s="57" t="s">
        <v>41</v>
      </c>
      <c r="E55" s="466"/>
      <c r="F55" s="57" t="s">
        <v>41</v>
      </c>
      <c r="G55" s="466"/>
      <c r="H55" s="207" t="s">
        <v>41</v>
      </c>
    </row>
    <row r="56" spans="1:8" ht="19.5" customHeight="1" x14ac:dyDescent="0.2">
      <c r="A56" s="50" t="s">
        <v>45</v>
      </c>
      <c r="B56" s="214">
        <v>1</v>
      </c>
      <c r="C56" s="208">
        <v>195612959.51117</v>
      </c>
      <c r="D56" s="385">
        <v>0</v>
      </c>
      <c r="E56" s="385" t="s">
        <v>274</v>
      </c>
      <c r="F56" s="385" t="s">
        <v>274</v>
      </c>
      <c r="G56" s="209">
        <v>195612959.51117</v>
      </c>
      <c r="H56" s="386">
        <v>0</v>
      </c>
    </row>
    <row r="57" spans="1:8" ht="26.25" thickBot="1" x14ac:dyDescent="0.25">
      <c r="A57" s="51" t="s">
        <v>46</v>
      </c>
      <c r="B57" s="52">
        <v>2</v>
      </c>
      <c r="C57" s="204">
        <v>11582511.15093001</v>
      </c>
      <c r="D57" s="383">
        <v>0</v>
      </c>
      <c r="E57" s="205">
        <v>3077999.5212400039</v>
      </c>
      <c r="F57" s="383">
        <v>0</v>
      </c>
      <c r="G57" s="206">
        <v>8504511.6296900064</v>
      </c>
      <c r="H57" s="384">
        <v>0</v>
      </c>
    </row>
    <row r="58" spans="1:8" x14ac:dyDescent="0.2">
      <c r="A58" s="224"/>
      <c r="B58" s="225"/>
      <c r="C58" s="226"/>
      <c r="D58" s="227"/>
      <c r="E58" s="226"/>
      <c r="F58" s="227"/>
      <c r="G58" s="228"/>
      <c r="H58" s="227"/>
    </row>
    <row r="59" spans="1:8" x14ac:dyDescent="0.2">
      <c r="A59" s="224"/>
      <c r="B59" s="225"/>
      <c r="C59" s="226"/>
      <c r="D59" s="227"/>
      <c r="E59" s="226"/>
      <c r="F59" s="227"/>
      <c r="G59" s="228"/>
      <c r="H59" s="227"/>
    </row>
    <row r="60" spans="1:8" ht="18" x14ac:dyDescent="0.25">
      <c r="A60" s="221"/>
      <c r="B60" s="221"/>
      <c r="C60" s="221"/>
      <c r="D60" s="221"/>
      <c r="E60" s="221"/>
      <c r="F60" s="221"/>
      <c r="G60" s="221"/>
      <c r="H60" s="221"/>
    </row>
    <row r="61" spans="1:8" ht="18" x14ac:dyDescent="0.25">
      <c r="A61" s="221"/>
      <c r="B61" s="221"/>
      <c r="C61" s="221"/>
      <c r="D61" s="221"/>
      <c r="E61" s="221"/>
      <c r="F61" s="221"/>
      <c r="G61" s="221"/>
      <c r="H61" s="221"/>
    </row>
    <row r="62" spans="1:8" x14ac:dyDescent="0.2">
      <c r="A62" s="448"/>
      <c r="B62" s="448"/>
      <c r="C62" s="448"/>
      <c r="D62" s="448"/>
      <c r="E62" s="448"/>
      <c r="F62" s="448"/>
      <c r="G62" s="448"/>
      <c r="H62" s="448"/>
    </row>
    <row r="63" spans="1:8" x14ac:dyDescent="0.2">
      <c r="A63" s="372"/>
      <c r="B63" s="372"/>
      <c r="C63" s="372"/>
      <c r="D63" s="372"/>
      <c r="E63" s="372"/>
      <c r="F63" s="372"/>
      <c r="G63" s="372"/>
      <c r="H63" s="372"/>
    </row>
    <row r="64" spans="1:8" x14ac:dyDescent="0.2">
      <c r="A64" s="356"/>
      <c r="B64" s="356"/>
      <c r="C64" s="356"/>
      <c r="D64" s="356"/>
      <c r="E64" s="356"/>
      <c r="F64" s="356"/>
      <c r="G64" s="356"/>
      <c r="H64" s="356"/>
    </row>
    <row r="65" spans="1:8" x14ac:dyDescent="0.2">
      <c r="A65" s="373"/>
      <c r="B65" s="357"/>
      <c r="C65" s="469"/>
      <c r="D65" s="468"/>
      <c r="E65" s="357"/>
      <c r="F65" s="357"/>
      <c r="G65" s="469"/>
      <c r="H65" s="468"/>
    </row>
    <row r="66" spans="1:8" x14ac:dyDescent="0.2">
      <c r="A66" s="374"/>
      <c r="B66" s="357"/>
      <c r="C66" s="469"/>
      <c r="D66" s="468"/>
      <c r="E66" s="357"/>
      <c r="F66" s="357"/>
      <c r="G66" s="469"/>
      <c r="H66" s="468"/>
    </row>
    <row r="67" spans="1:8" x14ac:dyDescent="0.2">
      <c r="A67" s="355"/>
      <c r="B67" s="355"/>
      <c r="C67" s="467"/>
      <c r="D67" s="468"/>
      <c r="E67" s="355"/>
      <c r="F67" s="357"/>
      <c r="G67" s="469"/>
      <c r="H67" s="468"/>
    </row>
    <row r="68" spans="1:8" x14ac:dyDescent="0.2">
      <c r="A68" s="355"/>
      <c r="B68" s="355"/>
      <c r="C68" s="467"/>
      <c r="D68" s="468"/>
      <c r="E68" s="355"/>
      <c r="F68" s="357"/>
      <c r="G68" s="467"/>
      <c r="H68" s="468"/>
    </row>
    <row r="69" spans="1:8" x14ac:dyDescent="0.2">
      <c r="A69" s="355"/>
      <c r="B69" s="355"/>
      <c r="C69" s="467"/>
      <c r="D69" s="468"/>
      <c r="E69" s="355"/>
      <c r="F69" s="357"/>
      <c r="G69" s="467"/>
      <c r="H69" s="468"/>
    </row>
    <row r="70" spans="1:8" x14ac:dyDescent="0.2">
      <c r="A70" s="477"/>
      <c r="B70" s="374"/>
      <c r="C70" s="469"/>
      <c r="D70" s="357"/>
      <c r="E70" s="469"/>
      <c r="F70" s="357"/>
      <c r="G70" s="469"/>
      <c r="H70" s="357"/>
    </row>
    <row r="71" spans="1:8" x14ac:dyDescent="0.2">
      <c r="A71" s="477"/>
      <c r="B71" s="374"/>
      <c r="C71" s="469"/>
      <c r="D71" s="357"/>
      <c r="E71" s="469"/>
      <c r="F71" s="357"/>
      <c r="G71" s="469"/>
      <c r="H71" s="357"/>
    </row>
    <row r="72" spans="1:8" ht="15.75" customHeight="1" x14ac:dyDescent="0.2">
      <c r="A72" s="355"/>
      <c r="B72" s="357"/>
      <c r="C72" s="228"/>
      <c r="D72" s="358"/>
      <c r="E72" s="358"/>
      <c r="F72" s="358"/>
      <c r="G72" s="228"/>
      <c r="H72" s="358"/>
    </row>
    <row r="73" spans="1:8" ht="17.25" customHeight="1" x14ac:dyDescent="0.2">
      <c r="A73" s="355"/>
      <c r="B73" s="357"/>
      <c r="C73" s="226"/>
      <c r="D73" s="358"/>
      <c r="E73" s="226"/>
      <c r="F73" s="358"/>
      <c r="G73" s="228"/>
      <c r="H73" s="358"/>
    </row>
    <row r="74" spans="1:8" ht="18" x14ac:dyDescent="0.25">
      <c r="A74" s="219"/>
      <c r="B74" s="219"/>
      <c r="C74" s="219"/>
      <c r="D74" s="219"/>
      <c r="E74" s="219"/>
      <c r="F74" s="219"/>
      <c r="G74" s="219"/>
      <c r="H74" s="219"/>
    </row>
    <row r="75" spans="1:8" ht="18" x14ac:dyDescent="0.25">
      <c r="A75" s="219"/>
      <c r="B75" s="219"/>
      <c r="C75" s="219"/>
      <c r="D75" s="219"/>
      <c r="E75" s="219"/>
      <c r="F75" s="219"/>
      <c r="G75" s="219"/>
      <c r="H75" s="219"/>
    </row>
    <row r="76" spans="1:8" ht="18" x14ac:dyDescent="0.25">
      <c r="A76" s="218"/>
      <c r="B76" s="218"/>
      <c r="C76" s="218"/>
      <c r="D76" s="218"/>
      <c r="E76" s="218"/>
      <c r="F76" s="218"/>
      <c r="G76" s="218"/>
      <c r="H76" s="218"/>
    </row>
    <row r="77" spans="1:8" ht="18" x14ac:dyDescent="0.25">
      <c r="A77" s="218"/>
      <c r="B77" s="218"/>
      <c r="C77" s="218"/>
      <c r="D77" s="218"/>
      <c r="E77" s="218"/>
      <c r="F77" s="218"/>
      <c r="G77" s="218"/>
      <c r="H77" s="218"/>
    </row>
    <row r="78" spans="1:8" ht="18" x14ac:dyDescent="0.25">
      <c r="A78" s="216"/>
      <c r="B78" s="216"/>
      <c r="C78" s="216"/>
      <c r="D78" s="216"/>
      <c r="E78" s="216"/>
      <c r="F78" s="216"/>
      <c r="G78" s="216"/>
      <c r="H78" s="216"/>
    </row>
    <row r="79" spans="1:8" ht="18" x14ac:dyDescent="0.25">
      <c r="A79" s="213"/>
      <c r="B79" s="213"/>
      <c r="C79" s="213"/>
      <c r="D79" s="213"/>
      <c r="E79" s="213"/>
      <c r="F79" s="213"/>
      <c r="G79" s="213"/>
      <c r="H79" s="213"/>
    </row>
    <row r="81" spans="1:8" ht="17.25" customHeight="1" x14ac:dyDescent="0.2">
      <c r="A81" s="80"/>
      <c r="B81" s="81"/>
      <c r="C81" s="82"/>
      <c r="D81" s="81"/>
      <c r="E81" s="82"/>
      <c r="F81" s="81"/>
      <c r="G81" s="82"/>
      <c r="H81" s="81"/>
    </row>
    <row r="85" spans="1:8" x14ac:dyDescent="0.2">
      <c r="C85" s="78"/>
      <c r="G85" s="78"/>
    </row>
  </sheetData>
  <sheetProtection algorithmName="SHA-512" hashValue="T4VCGFc41QzVfwbS1i8QYb9FNXVZh7ZkUiLWiQ/D1AN3aXsK+nuuLn/tzowwz0tVUilGYVpcuzATdsmX98C0jQ==" saltValue="/+gAhT0KsUcGumIG6xeDng==" spinCount="100000" sheet="1" objects="1" scenarios="1"/>
  <mergeCells count="76">
    <mergeCell ref="C37:D37"/>
    <mergeCell ref="G37:H37"/>
    <mergeCell ref="C38:D38"/>
    <mergeCell ref="G38:H38"/>
    <mergeCell ref="C39:D39"/>
    <mergeCell ref="G39:H39"/>
    <mergeCell ref="A3:H3"/>
    <mergeCell ref="A62:H62"/>
    <mergeCell ref="C65:D65"/>
    <mergeCell ref="G65:H65"/>
    <mergeCell ref="C66:D66"/>
    <mergeCell ref="G66:H66"/>
    <mergeCell ref="E54:E55"/>
    <mergeCell ref="A32:H32"/>
    <mergeCell ref="C35:D35"/>
    <mergeCell ref="G35:H35"/>
    <mergeCell ref="C36:D36"/>
    <mergeCell ref="G36:H36"/>
    <mergeCell ref="A40:A41"/>
    <mergeCell ref="C40:C41"/>
    <mergeCell ref="E40:E41"/>
    <mergeCell ref="G40:G41"/>
    <mergeCell ref="A70:A71"/>
    <mergeCell ref="C70:C71"/>
    <mergeCell ref="E70:E71"/>
    <mergeCell ref="G70:G71"/>
    <mergeCell ref="C67:D67"/>
    <mergeCell ref="G67:H67"/>
    <mergeCell ref="C68:D68"/>
    <mergeCell ref="G68:H68"/>
    <mergeCell ref="C69:D69"/>
    <mergeCell ref="G69:H69"/>
    <mergeCell ref="A46:H46"/>
    <mergeCell ref="C49:D49"/>
    <mergeCell ref="G49:H49"/>
    <mergeCell ref="C50:D50"/>
    <mergeCell ref="G50:H50"/>
    <mergeCell ref="A54:A55"/>
    <mergeCell ref="C54:C55"/>
    <mergeCell ref="C51:D51"/>
    <mergeCell ref="G51:H51"/>
    <mergeCell ref="C52:D52"/>
    <mergeCell ref="G52:H52"/>
    <mergeCell ref="C53:D53"/>
    <mergeCell ref="G53:H53"/>
    <mergeCell ref="G54:G55"/>
    <mergeCell ref="A19:H19"/>
    <mergeCell ref="C22:D22"/>
    <mergeCell ref="G22:H22"/>
    <mergeCell ref="C23:D23"/>
    <mergeCell ref="G23:H23"/>
    <mergeCell ref="A27:A28"/>
    <mergeCell ref="C27:C28"/>
    <mergeCell ref="E27:E28"/>
    <mergeCell ref="G27:G28"/>
    <mergeCell ref="C24:D24"/>
    <mergeCell ref="G24:H24"/>
    <mergeCell ref="C25:D25"/>
    <mergeCell ref="G25:H25"/>
    <mergeCell ref="C26:D26"/>
    <mergeCell ref="G26:H26"/>
    <mergeCell ref="A5:H5"/>
    <mergeCell ref="C8:D8"/>
    <mergeCell ref="G8:H8"/>
    <mergeCell ref="C9:D9"/>
    <mergeCell ref="G9:H9"/>
    <mergeCell ref="A13:A14"/>
    <mergeCell ref="C13:C14"/>
    <mergeCell ref="E13:E14"/>
    <mergeCell ref="G13:G14"/>
    <mergeCell ref="C10:D10"/>
    <mergeCell ref="G10:H10"/>
    <mergeCell ref="C11:D11"/>
    <mergeCell ref="G11:H11"/>
    <mergeCell ref="C12:D12"/>
    <mergeCell ref="G12:H12"/>
  </mergeCells>
  <phoneticPr fontId="4" type="noConversion"/>
  <pageMargins left="0.78740157480314965" right="0.78740157480314965" top="0.98425196850393704" bottom="0.51181102362204722" header="0.51181102362204722" footer="0.51181102362204722"/>
  <pageSetup paperSize="9" scale="64" orientation="portrait" r:id="rId1"/>
  <headerFooter alignWithMargins="0">
    <oddFooter>&amp;R7/11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workbookViewId="0">
      <selection activeCell="M29" sqref="M29"/>
    </sheetView>
  </sheetViews>
  <sheetFormatPr defaultRowHeight="12.75" x14ac:dyDescent="0.2"/>
  <cols>
    <col min="1" max="1" width="34.42578125" style="4" customWidth="1"/>
    <col min="2" max="2" width="9.140625" style="4"/>
    <col min="3" max="4" width="3.7109375" style="4" customWidth="1"/>
    <col min="5" max="8" width="12.140625" style="4" customWidth="1"/>
    <col min="9" max="16384" width="9.140625" style="4"/>
  </cols>
  <sheetData>
    <row r="1" spans="1:11" x14ac:dyDescent="0.2">
      <c r="H1" s="2" t="s">
        <v>280</v>
      </c>
    </row>
    <row r="3" spans="1:11" ht="18" x14ac:dyDescent="0.25">
      <c r="A3" s="487" t="s">
        <v>30</v>
      </c>
      <c r="B3" s="487"/>
      <c r="C3" s="487"/>
      <c r="D3" s="487"/>
      <c r="E3" s="487"/>
      <c r="F3" s="487"/>
      <c r="G3" s="487"/>
      <c r="H3" s="487"/>
    </row>
    <row r="4" spans="1:11" x14ac:dyDescent="0.2">
      <c r="A4" s="447" t="s">
        <v>279</v>
      </c>
      <c r="B4" s="447"/>
      <c r="C4" s="447"/>
      <c r="D4" s="447"/>
      <c r="E4" s="447"/>
      <c r="F4" s="447"/>
      <c r="G4" s="447"/>
      <c r="H4" s="447"/>
    </row>
    <row r="5" spans="1:11" x14ac:dyDescent="0.2">
      <c r="A5" s="3"/>
      <c r="B5" s="5"/>
      <c r="C5" s="5"/>
      <c r="D5" s="5"/>
      <c r="E5" s="6"/>
      <c r="F5" s="6"/>
      <c r="G5" s="6"/>
      <c r="H5" s="6"/>
      <c r="I5" s="6"/>
      <c r="J5" s="6"/>
      <c r="K5" s="6"/>
    </row>
    <row r="6" spans="1:11" ht="13.5" thickBot="1" x14ac:dyDescent="0.25">
      <c r="A6" s="5"/>
      <c r="B6" s="5"/>
      <c r="C6" s="5"/>
      <c r="D6" s="5"/>
      <c r="E6" s="67"/>
      <c r="F6" s="67"/>
      <c r="G6" s="67"/>
      <c r="H6" s="67"/>
      <c r="I6" s="6"/>
      <c r="J6" s="6"/>
      <c r="K6" s="6"/>
    </row>
    <row r="7" spans="1:11" ht="13.5" thickBot="1" x14ac:dyDescent="0.25">
      <c r="A7" s="478"/>
      <c r="B7" s="479"/>
      <c r="C7" s="480"/>
      <c r="D7" s="96" t="s">
        <v>275</v>
      </c>
      <c r="E7" s="83">
        <v>41639</v>
      </c>
      <c r="F7" s="83">
        <v>41547</v>
      </c>
      <c r="G7" s="83">
        <v>41455</v>
      </c>
      <c r="H7" s="83">
        <v>41364</v>
      </c>
      <c r="I7" s="7"/>
      <c r="J7" s="7"/>
      <c r="K7" s="7"/>
    </row>
    <row r="8" spans="1:11" x14ac:dyDescent="0.2">
      <c r="A8" s="484" t="s">
        <v>30</v>
      </c>
      <c r="B8" s="485"/>
      <c r="C8" s="486"/>
      <c r="D8" s="75">
        <v>1</v>
      </c>
      <c r="E8" s="210">
        <v>3709273.46</v>
      </c>
      <c r="F8" s="210">
        <v>3599225.6</v>
      </c>
      <c r="G8" s="210">
        <v>3443104.03</v>
      </c>
      <c r="H8" s="210">
        <v>3314175.57</v>
      </c>
      <c r="I8" s="7"/>
      <c r="J8" s="7"/>
      <c r="K8" s="7"/>
    </row>
    <row r="9" spans="1:11" x14ac:dyDescent="0.2">
      <c r="A9" s="74" t="s">
        <v>47</v>
      </c>
      <c r="B9" s="8"/>
      <c r="C9" s="9"/>
      <c r="D9" s="76">
        <v>2</v>
      </c>
      <c r="E9" s="211"/>
      <c r="F9" s="211"/>
      <c r="G9" s="211"/>
      <c r="H9" s="211"/>
      <c r="I9" s="7"/>
      <c r="J9" s="7"/>
      <c r="K9" s="7"/>
    </row>
    <row r="10" spans="1:11" ht="13.5" thickBot="1" x14ac:dyDescent="0.25">
      <c r="A10" s="481" t="s">
        <v>270</v>
      </c>
      <c r="B10" s="482"/>
      <c r="C10" s="483"/>
      <c r="D10" s="77">
        <v>3</v>
      </c>
      <c r="E10" s="212">
        <v>0</v>
      </c>
      <c r="F10" s="212">
        <v>0</v>
      </c>
      <c r="G10" s="212">
        <v>0</v>
      </c>
      <c r="H10" s="212">
        <v>0</v>
      </c>
      <c r="I10" s="10"/>
      <c r="J10" s="10"/>
      <c r="K10" s="10"/>
    </row>
  </sheetData>
  <sheetProtection algorithmName="SHA-512" hashValue="biPmeJ0YW2EAOb4TgdjTVNHYI9x4WhxINM7wXMbOU3PzFYwAmcO2iSIE11JjcQQJGi4GI8rYuyqHcGLgds87VQ==" saltValue="Xj370LH4I8yDhoHsyylODg==" spinCount="100000" sheet="1" objects="1" scenarios="1"/>
  <mergeCells count="5">
    <mergeCell ref="A7:C7"/>
    <mergeCell ref="A10:C10"/>
    <mergeCell ref="A8:C8"/>
    <mergeCell ref="A3:H3"/>
    <mergeCell ref="A4:H4"/>
  </mergeCells>
  <phoneticPr fontId="4" type="noConversion"/>
  <printOptions horizontalCentered="1"/>
  <pageMargins left="1.1023622047244095" right="0.78740157480314965" top="0.51181102362204722" bottom="1.1811023622047245" header="0.62992125984251968" footer="0.51181102362204722"/>
  <pageSetup paperSize="9" scale="65" orientation="portrait" r:id="rId1"/>
  <headerFooter alignWithMargins="0">
    <oddFooter>&amp;R8/11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workbookViewId="0">
      <selection activeCell="M29" sqref="M29"/>
    </sheetView>
  </sheetViews>
  <sheetFormatPr defaultRowHeight="12.75" x14ac:dyDescent="0.2"/>
  <cols>
    <col min="1" max="1" width="37.85546875" style="11" customWidth="1"/>
    <col min="2" max="2" width="4" style="11" customWidth="1"/>
    <col min="3" max="6" width="13" style="11" customWidth="1"/>
    <col min="7" max="16384" width="9.140625" style="11"/>
  </cols>
  <sheetData>
    <row r="1" spans="1:6" x14ac:dyDescent="0.2">
      <c r="F1" s="2" t="s">
        <v>280</v>
      </c>
    </row>
    <row r="3" spans="1:6" ht="18" x14ac:dyDescent="0.25">
      <c r="A3" s="446" t="s">
        <v>348</v>
      </c>
      <c r="B3" s="446"/>
      <c r="C3" s="446"/>
      <c r="D3" s="446"/>
      <c r="E3" s="446"/>
      <c r="F3" s="446"/>
    </row>
    <row r="4" spans="1:6" x14ac:dyDescent="0.2">
      <c r="A4" s="447" t="s">
        <v>279</v>
      </c>
      <c r="B4" s="447"/>
      <c r="C4" s="447"/>
      <c r="D4" s="447"/>
      <c r="E4" s="447"/>
      <c r="F4" s="447"/>
    </row>
    <row r="5" spans="1:6" x14ac:dyDescent="0.2">
      <c r="A5" s="61"/>
      <c r="B5" s="61"/>
      <c r="C5" s="61"/>
      <c r="D5" s="61"/>
      <c r="E5" s="61"/>
      <c r="F5" s="61"/>
    </row>
    <row r="6" spans="1:6" ht="13.5" thickBot="1" x14ac:dyDescent="0.25">
      <c r="A6" s="61"/>
      <c r="B6" s="61"/>
      <c r="C6" s="67"/>
      <c r="D6" s="67"/>
      <c r="E6" s="67"/>
      <c r="F6" s="67"/>
    </row>
    <row r="7" spans="1:6" ht="26.25" thickBot="1" x14ac:dyDescent="0.25">
      <c r="A7" s="70"/>
      <c r="B7" s="97" t="s">
        <v>275</v>
      </c>
      <c r="C7" s="83">
        <v>41639</v>
      </c>
      <c r="D7" s="83">
        <v>41547</v>
      </c>
      <c r="E7" s="83">
        <v>41455</v>
      </c>
      <c r="F7" s="83">
        <v>41364</v>
      </c>
    </row>
    <row r="8" spans="1:6" x14ac:dyDescent="0.2">
      <c r="A8" s="68" t="s">
        <v>48</v>
      </c>
      <c r="B8" s="71">
        <v>1</v>
      </c>
      <c r="C8" s="69">
        <v>0</v>
      </c>
      <c r="D8" s="69">
        <v>0</v>
      </c>
      <c r="E8" s="69">
        <v>0</v>
      </c>
      <c r="F8" s="69">
        <v>0</v>
      </c>
    </row>
    <row r="9" spans="1:6" x14ac:dyDescent="0.2">
      <c r="A9" s="64" t="s">
        <v>50</v>
      </c>
      <c r="B9" s="72">
        <v>2</v>
      </c>
      <c r="C9" s="63">
        <v>0</v>
      </c>
      <c r="D9" s="63">
        <v>0</v>
      </c>
      <c r="E9" s="63">
        <v>0</v>
      </c>
      <c r="F9" s="63">
        <v>0</v>
      </c>
    </row>
    <row r="10" spans="1:6" x14ac:dyDescent="0.2">
      <c r="A10" s="64" t="s">
        <v>51</v>
      </c>
      <c r="B10" s="71">
        <v>3</v>
      </c>
      <c r="C10" s="63">
        <v>0</v>
      </c>
      <c r="D10" s="63">
        <v>0</v>
      </c>
      <c r="E10" s="63">
        <v>0</v>
      </c>
      <c r="F10" s="63">
        <v>0</v>
      </c>
    </row>
    <row r="11" spans="1:6" x14ac:dyDescent="0.2">
      <c r="A11" s="62" t="s">
        <v>49</v>
      </c>
      <c r="B11" s="72">
        <v>4</v>
      </c>
      <c r="C11" s="63">
        <v>0</v>
      </c>
      <c r="D11" s="63">
        <v>0</v>
      </c>
      <c r="E11" s="63">
        <v>0</v>
      </c>
      <c r="F11" s="63">
        <v>0</v>
      </c>
    </row>
    <row r="12" spans="1:6" x14ac:dyDescent="0.2">
      <c r="A12" s="64" t="s">
        <v>50</v>
      </c>
      <c r="B12" s="71">
        <v>5</v>
      </c>
      <c r="C12" s="63">
        <v>0</v>
      </c>
      <c r="D12" s="63">
        <v>0</v>
      </c>
      <c r="E12" s="63">
        <v>0</v>
      </c>
      <c r="F12" s="63">
        <v>0</v>
      </c>
    </row>
    <row r="13" spans="1:6" x14ac:dyDescent="0.2">
      <c r="A13" s="64" t="s">
        <v>51</v>
      </c>
      <c r="B13" s="72">
        <v>6</v>
      </c>
      <c r="C13" s="63">
        <v>0</v>
      </c>
      <c r="D13" s="63">
        <v>0</v>
      </c>
      <c r="E13" s="63">
        <v>0</v>
      </c>
      <c r="F13" s="63">
        <v>0</v>
      </c>
    </row>
    <row r="14" spans="1:6" x14ac:dyDescent="0.2">
      <c r="A14" s="62" t="s">
        <v>52</v>
      </c>
      <c r="B14" s="71">
        <v>7</v>
      </c>
      <c r="C14" s="63">
        <v>0</v>
      </c>
      <c r="D14" s="63">
        <v>0</v>
      </c>
      <c r="E14" s="63">
        <v>0</v>
      </c>
      <c r="F14" s="63">
        <v>0</v>
      </c>
    </row>
    <row r="15" spans="1:6" x14ac:dyDescent="0.2">
      <c r="A15" s="64" t="s">
        <v>50</v>
      </c>
      <c r="B15" s="72">
        <v>8</v>
      </c>
      <c r="C15" s="63">
        <v>0</v>
      </c>
      <c r="D15" s="63">
        <v>0</v>
      </c>
      <c r="E15" s="63">
        <v>0</v>
      </c>
      <c r="F15" s="63">
        <v>0</v>
      </c>
    </row>
    <row r="16" spans="1:6" x14ac:dyDescent="0.2">
      <c r="A16" s="64" t="s">
        <v>51</v>
      </c>
      <c r="B16" s="71">
        <v>9</v>
      </c>
      <c r="C16" s="63">
        <v>0</v>
      </c>
      <c r="D16" s="63">
        <v>0</v>
      </c>
      <c r="E16" s="63">
        <v>0</v>
      </c>
      <c r="F16" s="63">
        <v>0</v>
      </c>
    </row>
    <row r="17" spans="1:6" x14ac:dyDescent="0.2">
      <c r="A17" s="62" t="s">
        <v>53</v>
      </c>
      <c r="B17" s="72">
        <v>10</v>
      </c>
      <c r="C17" s="63">
        <v>0</v>
      </c>
      <c r="D17" s="63">
        <v>0</v>
      </c>
      <c r="E17" s="63">
        <v>0</v>
      </c>
      <c r="F17" s="63">
        <v>0</v>
      </c>
    </row>
    <row r="18" spans="1:6" x14ac:dyDescent="0.2">
      <c r="A18" s="64" t="s">
        <v>50</v>
      </c>
      <c r="B18" s="71">
        <v>11</v>
      </c>
      <c r="C18" s="63">
        <v>0</v>
      </c>
      <c r="D18" s="63">
        <v>0</v>
      </c>
      <c r="E18" s="63">
        <v>0</v>
      </c>
      <c r="F18" s="63">
        <v>0</v>
      </c>
    </row>
    <row r="19" spans="1:6" ht="13.5" thickBot="1" x14ac:dyDescent="0.25">
      <c r="A19" s="65" t="s">
        <v>51</v>
      </c>
      <c r="B19" s="73">
        <v>12</v>
      </c>
      <c r="C19" s="66">
        <v>0</v>
      </c>
      <c r="D19" s="66">
        <v>0</v>
      </c>
      <c r="E19" s="66">
        <v>0</v>
      </c>
      <c r="F19" s="66">
        <v>0</v>
      </c>
    </row>
    <row r="22" spans="1:6" x14ac:dyDescent="0.2">
      <c r="A22" s="1" t="s">
        <v>281</v>
      </c>
    </row>
  </sheetData>
  <sheetProtection algorithmName="SHA-512" hashValue="f69vS4oSxCbwPuPjUSg17aO98b4S1IIBOE4FN65OVHXbUv7R6l3rtTG66BkTDusqeppF1YXpyfCYTnHSrxZmXg==" saltValue="2H8zh8FH0dbhcHx843w7qg==" spinCount="100000" sheet="1" objects="1" scenarios="1"/>
  <mergeCells count="2">
    <mergeCell ref="A3:F3"/>
    <mergeCell ref="A4:F4"/>
  </mergeCells>
  <phoneticPr fontId="4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>
    <oddFooter>&amp;R9/11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workbookViewId="0">
      <selection activeCell="M29" sqref="M29"/>
    </sheetView>
  </sheetViews>
  <sheetFormatPr defaultRowHeight="12.75" x14ac:dyDescent="0.2"/>
  <cols>
    <col min="1" max="1" width="4" customWidth="1"/>
    <col min="2" max="2" width="48" customWidth="1"/>
    <col min="3" max="6" width="14.28515625" customWidth="1"/>
  </cols>
  <sheetData>
    <row r="1" spans="1:6" s="11" customFormat="1" x14ac:dyDescent="0.2">
      <c r="F1" s="2" t="s">
        <v>280</v>
      </c>
    </row>
    <row r="2" spans="1:6" s="11" customFormat="1" x14ac:dyDescent="0.2"/>
    <row r="3" spans="1:6" s="11" customFormat="1" ht="18" x14ac:dyDescent="0.25">
      <c r="A3" s="446" t="s">
        <v>283</v>
      </c>
      <c r="B3" s="446"/>
      <c r="C3" s="446"/>
      <c r="D3" s="446"/>
      <c r="E3" s="446"/>
      <c r="F3" s="446"/>
    </row>
    <row r="5" spans="1:6" s="2" customFormat="1" ht="13.5" thickBot="1" x14ac:dyDescent="0.25">
      <c r="F5" s="84"/>
    </row>
    <row r="6" spans="1:6" s="2" customFormat="1" ht="15.75" thickBot="1" x14ac:dyDescent="0.3">
      <c r="A6" s="85"/>
      <c r="B6" s="86"/>
      <c r="C6" s="139">
        <v>41639</v>
      </c>
      <c r="D6" s="139">
        <v>41547</v>
      </c>
      <c r="E6" s="139">
        <v>41455</v>
      </c>
      <c r="F6" s="139">
        <v>41364</v>
      </c>
    </row>
    <row r="7" spans="1:6" s="2" customFormat="1" x14ac:dyDescent="0.2">
      <c r="A7" s="87" t="s">
        <v>284</v>
      </c>
      <c r="B7" s="88" t="s">
        <v>285</v>
      </c>
      <c r="C7" s="92">
        <v>33.808284609484033</v>
      </c>
      <c r="D7" s="92">
        <v>40.527422181918865</v>
      </c>
      <c r="E7" s="92">
        <v>41.731542010225525</v>
      </c>
      <c r="F7" s="92">
        <v>43.642491308787186</v>
      </c>
    </row>
    <row r="8" spans="1:6" s="2" customFormat="1" x14ac:dyDescent="0.2">
      <c r="A8" s="87" t="s">
        <v>286</v>
      </c>
      <c r="B8" s="89" t="s">
        <v>287</v>
      </c>
      <c r="C8" s="93">
        <v>1.3849758054786507</v>
      </c>
      <c r="D8" s="93">
        <v>1.5830274364466221</v>
      </c>
      <c r="E8" s="93">
        <v>1.8573417216101547</v>
      </c>
      <c r="F8" s="93">
        <v>1.5137171471745927</v>
      </c>
    </row>
    <row r="9" spans="1:6" s="2" customFormat="1" x14ac:dyDescent="0.2">
      <c r="A9" s="87" t="s">
        <v>288</v>
      </c>
      <c r="B9" s="89" t="s">
        <v>289</v>
      </c>
      <c r="C9" s="93">
        <v>11.42933113456246</v>
      </c>
      <c r="D9" s="93">
        <v>12.918904084241055</v>
      </c>
      <c r="E9" s="93">
        <v>15.052331210014243</v>
      </c>
      <c r="F9" s="93">
        <v>12.265777531448064</v>
      </c>
    </row>
    <row r="10" spans="1:6" s="2" customFormat="1" x14ac:dyDescent="0.2">
      <c r="A10" s="87" t="s">
        <v>290</v>
      </c>
      <c r="B10" s="89" t="s">
        <v>291</v>
      </c>
      <c r="C10" s="94">
        <v>434853.32417494076</v>
      </c>
      <c r="D10" s="94">
        <v>431998.25986989739</v>
      </c>
      <c r="E10" s="94">
        <v>414813.34837700613</v>
      </c>
      <c r="F10" s="94">
        <v>424070.59065991704</v>
      </c>
    </row>
    <row r="11" spans="1:6" s="2" customFormat="1" x14ac:dyDescent="0.2">
      <c r="A11" s="87" t="s">
        <v>292</v>
      </c>
      <c r="B11" s="89" t="s">
        <v>293</v>
      </c>
      <c r="C11" s="94">
        <v>1501.163356808943</v>
      </c>
      <c r="D11" s="94">
        <v>1546.0111767282681</v>
      </c>
      <c r="E11" s="94">
        <v>1543.8189197963341</v>
      </c>
      <c r="F11" s="94">
        <v>1568.3599347717841</v>
      </c>
    </row>
    <row r="12" spans="1:6" s="2" customFormat="1" ht="13.5" thickBot="1" x14ac:dyDescent="0.25">
      <c r="A12" s="90" t="s">
        <v>294</v>
      </c>
      <c r="B12" s="91" t="s">
        <v>295</v>
      </c>
      <c r="C12" s="95">
        <v>5809.5274231707308</v>
      </c>
      <c r="D12" s="95">
        <v>6633.8705301574264</v>
      </c>
      <c r="E12" s="95">
        <v>6570.958383625255</v>
      </c>
      <c r="F12" s="95">
        <v>6363.2527013278086</v>
      </c>
    </row>
    <row r="13" spans="1:6" s="2" customFormat="1" x14ac:dyDescent="0.2">
      <c r="F13" s="1"/>
    </row>
  </sheetData>
  <sheetProtection algorithmName="SHA-512" hashValue="iYA9C+t9aQwyxKA6WdwQDJbD1Mik51C8ZKjO9Qic9dJaE7sZWhdDF9laryl3aZn4gssQ175G5J1Nf+hZ1n0KUw==" saltValue="EnfgRmYS5brZ2NqIhmpZMQ==" spinCount="100000" sheet="1" objects="1" scenarios="1"/>
  <mergeCells count="1">
    <mergeCell ref="A3:F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>
    <oddFooter>&amp;R10/11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showGridLines="0" view="pageBreakPreview" zoomScaleNormal="100" zoomScaleSheetLayoutView="100" workbookViewId="0">
      <selection activeCell="M29" sqref="M29"/>
    </sheetView>
  </sheetViews>
  <sheetFormatPr defaultRowHeight="12.75" x14ac:dyDescent="0.2"/>
  <cols>
    <col min="1" max="1" width="5.42578125" style="99" customWidth="1"/>
    <col min="2" max="2" width="54.5703125" style="99" customWidth="1"/>
    <col min="3" max="6" width="14.42578125" style="99" customWidth="1"/>
    <col min="7" max="7" width="11.140625" style="99" customWidth="1"/>
    <col min="8" max="16384" width="9.140625" style="99"/>
  </cols>
  <sheetData>
    <row r="1" spans="1:6" s="98" customFormat="1" x14ac:dyDescent="0.2">
      <c r="A1" s="122"/>
      <c r="D1" s="123"/>
      <c r="E1" s="123"/>
      <c r="F1" s="123" t="s">
        <v>346</v>
      </c>
    </row>
    <row r="2" spans="1:6" ht="48" customHeight="1" x14ac:dyDescent="0.25">
      <c r="A2" s="488" t="s">
        <v>347</v>
      </c>
      <c r="B2" s="488"/>
      <c r="C2" s="488"/>
      <c r="D2" s="488"/>
      <c r="E2" s="488"/>
      <c r="F2" s="488"/>
    </row>
    <row r="3" spans="1:6" ht="17.25" customHeight="1" x14ac:dyDescent="0.25">
      <c r="A3" s="129"/>
      <c r="B3" s="129"/>
      <c r="C3" s="129"/>
      <c r="D3" s="129"/>
      <c r="E3" s="129"/>
      <c r="F3" s="129"/>
    </row>
    <row r="4" spans="1:6" ht="17.25" customHeight="1" x14ac:dyDescent="0.25">
      <c r="A4" s="132" t="s">
        <v>296</v>
      </c>
      <c r="B4" s="133" t="s">
        <v>349</v>
      </c>
      <c r="C4" s="133"/>
      <c r="D4" s="129"/>
      <c r="E4" s="129"/>
      <c r="F4" s="129"/>
    </row>
    <row r="5" spans="1:6" ht="84" customHeight="1" x14ac:dyDescent="0.25">
      <c r="A5" s="129"/>
      <c r="B5" s="489" t="s">
        <v>417</v>
      </c>
      <c r="C5" s="489"/>
      <c r="D5" s="489"/>
      <c r="E5" s="489"/>
      <c r="F5" s="489"/>
    </row>
    <row r="6" spans="1:6" ht="13.5" customHeight="1" thickBot="1" x14ac:dyDescent="0.25">
      <c r="B6" s="131"/>
      <c r="C6" s="131"/>
    </row>
    <row r="7" spans="1:6" ht="13.5" customHeight="1" thickBot="1" x14ac:dyDescent="0.25">
      <c r="A7" s="100"/>
      <c r="B7" s="138" t="s">
        <v>350</v>
      </c>
      <c r="C7" s="140">
        <v>41639</v>
      </c>
      <c r="D7" s="140">
        <v>41547</v>
      </c>
      <c r="E7" s="140">
        <v>41455</v>
      </c>
      <c r="F7" s="140">
        <v>41364</v>
      </c>
    </row>
    <row r="8" spans="1:6" x14ac:dyDescent="0.2">
      <c r="A8" s="101" t="s">
        <v>284</v>
      </c>
      <c r="B8" s="102" t="s">
        <v>297</v>
      </c>
      <c r="C8" s="124">
        <v>25009735.488060001</v>
      </c>
      <c r="D8" s="124">
        <v>25012561.137000006</v>
      </c>
      <c r="E8" s="124">
        <v>25008035.468780003</v>
      </c>
      <c r="F8" s="124">
        <v>25007558.200570002</v>
      </c>
    </row>
    <row r="9" spans="1:6" x14ac:dyDescent="0.2">
      <c r="A9" s="103"/>
      <c r="B9" s="104" t="s">
        <v>298</v>
      </c>
      <c r="C9" s="125">
        <v>5076334.5</v>
      </c>
      <c r="D9" s="125">
        <v>5076334.5</v>
      </c>
      <c r="E9" s="125">
        <v>5076334.5</v>
      </c>
      <c r="F9" s="125">
        <v>5076334.5</v>
      </c>
    </row>
    <row r="10" spans="1:6" x14ac:dyDescent="0.2">
      <c r="A10" s="103"/>
      <c r="B10" s="104" t="s">
        <v>22</v>
      </c>
      <c r="C10" s="125">
        <v>0</v>
      </c>
      <c r="D10" s="125">
        <v>0</v>
      </c>
      <c r="E10" s="125">
        <v>0</v>
      </c>
      <c r="F10" s="125">
        <v>0</v>
      </c>
    </row>
    <row r="11" spans="1:6" x14ac:dyDescent="0.2">
      <c r="A11" s="103"/>
      <c r="B11" s="104" t="s">
        <v>133</v>
      </c>
      <c r="C11" s="125">
        <v>18969070.985490002</v>
      </c>
      <c r="D11" s="125">
        <v>18969070.985490002</v>
      </c>
      <c r="E11" s="125">
        <v>18969070.985490002</v>
      </c>
      <c r="F11" s="125">
        <v>18969070.985490002</v>
      </c>
    </row>
    <row r="12" spans="1:6" ht="13.5" customHeight="1" x14ac:dyDescent="0.2">
      <c r="A12" s="103"/>
      <c r="B12" s="104" t="s">
        <v>299</v>
      </c>
      <c r="C12" s="125">
        <v>1015349.2580599999</v>
      </c>
      <c r="D12" s="125">
        <v>1015349.2580599999</v>
      </c>
      <c r="E12" s="125">
        <v>1015349.2580599999</v>
      </c>
      <c r="F12" s="125">
        <v>1015981.1198399999</v>
      </c>
    </row>
    <row r="13" spans="1:6" ht="13.5" customHeight="1" x14ac:dyDescent="0.2">
      <c r="A13" s="103"/>
      <c r="B13" s="104" t="s">
        <v>300</v>
      </c>
      <c r="C13" s="125">
        <v>0</v>
      </c>
      <c r="D13" s="125">
        <v>0</v>
      </c>
      <c r="E13" s="125">
        <v>0</v>
      </c>
      <c r="F13" s="125">
        <v>0</v>
      </c>
    </row>
    <row r="14" spans="1:6" ht="13.5" customHeight="1" x14ac:dyDescent="0.2">
      <c r="A14" s="103"/>
      <c r="B14" s="104" t="s">
        <v>301</v>
      </c>
      <c r="C14" s="125">
        <v>0</v>
      </c>
      <c r="D14" s="125">
        <v>0</v>
      </c>
      <c r="E14" s="125">
        <v>0</v>
      </c>
      <c r="F14" s="125">
        <v>0</v>
      </c>
    </row>
    <row r="15" spans="1:6" ht="12.75" customHeight="1" x14ac:dyDescent="0.2">
      <c r="A15" s="103"/>
      <c r="B15" s="104" t="s">
        <v>302</v>
      </c>
      <c r="C15" s="125">
        <v>0</v>
      </c>
      <c r="D15" s="125">
        <v>0</v>
      </c>
      <c r="E15" s="125">
        <v>0</v>
      </c>
      <c r="F15" s="125">
        <v>0</v>
      </c>
    </row>
    <row r="16" spans="1:6" ht="12.75" customHeight="1" x14ac:dyDescent="0.2">
      <c r="A16" s="103"/>
      <c r="B16" s="104" t="s">
        <v>303</v>
      </c>
      <c r="C16" s="125">
        <v>0</v>
      </c>
      <c r="D16" s="125">
        <v>0</v>
      </c>
      <c r="E16" s="125">
        <v>0</v>
      </c>
      <c r="F16" s="125">
        <v>0</v>
      </c>
    </row>
    <row r="17" spans="1:12" ht="12.75" customHeight="1" x14ac:dyDescent="0.2">
      <c r="A17" s="103"/>
      <c r="B17" s="104" t="s">
        <v>304</v>
      </c>
      <c r="C17" s="125">
        <v>-51019.255490000003</v>
      </c>
      <c r="D17" s="125">
        <v>-48193.606549999997</v>
      </c>
      <c r="E17" s="125">
        <v>-52719.274770000004</v>
      </c>
      <c r="F17" s="125">
        <v>-53828.404759999998</v>
      </c>
    </row>
    <row r="18" spans="1:12" ht="13.5" customHeight="1" x14ac:dyDescent="0.2">
      <c r="A18" s="103" t="s">
        <v>286</v>
      </c>
      <c r="B18" s="104" t="s">
        <v>305</v>
      </c>
      <c r="C18" s="125">
        <v>0</v>
      </c>
      <c r="D18" s="125">
        <v>0</v>
      </c>
      <c r="E18" s="125">
        <v>0</v>
      </c>
      <c r="F18" s="125">
        <v>0</v>
      </c>
    </row>
    <row r="19" spans="1:12" x14ac:dyDescent="0.2">
      <c r="A19" s="103" t="s">
        <v>288</v>
      </c>
      <c r="B19" s="104" t="s">
        <v>306</v>
      </c>
      <c r="C19" s="125">
        <v>0</v>
      </c>
      <c r="D19" s="125">
        <v>0</v>
      </c>
      <c r="E19" s="125">
        <v>0</v>
      </c>
      <c r="F19" s="125">
        <v>0</v>
      </c>
    </row>
    <row r="20" spans="1:12" x14ac:dyDescent="0.2">
      <c r="A20" s="103" t="s">
        <v>290</v>
      </c>
      <c r="B20" s="104" t="s">
        <v>307</v>
      </c>
      <c r="C20" s="125">
        <v>-270615.375021327</v>
      </c>
      <c r="D20" s="125">
        <v>-245297.045608969</v>
      </c>
      <c r="E20" s="125">
        <v>-218770.456984374</v>
      </c>
      <c r="F20" s="125">
        <v>-143316.42324201899</v>
      </c>
    </row>
    <row r="21" spans="1:12" x14ac:dyDescent="0.2">
      <c r="A21" s="105"/>
      <c r="B21" s="106" t="s">
        <v>308</v>
      </c>
      <c r="C21" s="126">
        <v>-270615.375021327</v>
      </c>
      <c r="D21" s="126">
        <v>-245297.045608969</v>
      </c>
      <c r="E21" s="126">
        <v>-218770.456984374</v>
      </c>
      <c r="F21" s="126">
        <v>-143316.42324201899</v>
      </c>
    </row>
    <row r="22" spans="1:12" ht="12.75" customHeight="1" x14ac:dyDescent="0.2">
      <c r="A22" s="105" t="s">
        <v>292</v>
      </c>
      <c r="B22" s="106" t="s">
        <v>309</v>
      </c>
      <c r="C22" s="105"/>
      <c r="D22" s="105"/>
      <c r="E22" s="105"/>
      <c r="F22" s="105"/>
    </row>
    <row r="23" spans="1:12" ht="12.75" customHeight="1" thickBot="1" x14ac:dyDescent="0.25">
      <c r="A23" s="107"/>
      <c r="B23" s="108" t="s">
        <v>310</v>
      </c>
      <c r="C23" s="127">
        <v>24739120.113038674</v>
      </c>
      <c r="D23" s="127">
        <v>24767264.091391034</v>
      </c>
      <c r="E23" s="127">
        <v>24789265.011795629</v>
      </c>
      <c r="F23" s="127">
        <v>24864241.777327985</v>
      </c>
    </row>
    <row r="24" spans="1:12" ht="12.75" customHeight="1" x14ac:dyDescent="0.2">
      <c r="A24" s="120"/>
      <c r="B24" s="134"/>
      <c r="C24" s="135"/>
      <c r="D24" s="135"/>
      <c r="E24" s="135"/>
      <c r="F24" s="135"/>
    </row>
    <row r="25" spans="1:12" ht="12" customHeight="1" x14ac:dyDescent="0.25">
      <c r="C25" s="129"/>
      <c r="D25" s="217"/>
      <c r="E25" s="217"/>
      <c r="F25" s="217"/>
    </row>
    <row r="26" spans="1:12" ht="17.25" customHeight="1" x14ac:dyDescent="0.25">
      <c r="A26" s="132" t="s">
        <v>311</v>
      </c>
      <c r="B26" s="133" t="s">
        <v>351</v>
      </c>
      <c r="C26" s="129"/>
      <c r="D26" s="217"/>
      <c r="E26" s="217"/>
      <c r="F26" s="217"/>
    </row>
    <row r="27" spans="1:12" ht="14.25" customHeight="1" thickBot="1" x14ac:dyDescent="0.3">
      <c r="C27" s="129"/>
      <c r="D27" s="217"/>
      <c r="E27" s="217"/>
      <c r="F27" s="217"/>
    </row>
    <row r="28" spans="1:12" ht="13.5" thickBot="1" x14ac:dyDescent="0.25">
      <c r="A28" s="100"/>
      <c r="B28" s="137" t="s">
        <v>350</v>
      </c>
      <c r="C28" s="140">
        <v>41639</v>
      </c>
      <c r="D28" s="140">
        <v>41547</v>
      </c>
      <c r="E28" s="140">
        <v>41455</v>
      </c>
      <c r="F28" s="140">
        <v>41364</v>
      </c>
    </row>
    <row r="29" spans="1:12" s="98" customFormat="1" x14ac:dyDescent="0.2">
      <c r="A29" s="109"/>
      <c r="B29" s="110" t="s">
        <v>312</v>
      </c>
      <c r="C29" s="141">
        <v>5853978.194705273</v>
      </c>
      <c r="D29" s="141">
        <v>4888988.7899044994</v>
      </c>
      <c r="E29" s="141">
        <v>4752139.7614727942</v>
      </c>
      <c r="F29" s="141">
        <v>4557804.2924092561</v>
      </c>
    </row>
    <row r="30" spans="1:12" s="115" customFormat="1" x14ac:dyDescent="0.2">
      <c r="A30" s="111"/>
      <c r="B30" s="112" t="s">
        <v>313</v>
      </c>
      <c r="C30" s="103"/>
      <c r="D30" s="103"/>
      <c r="E30" s="103"/>
      <c r="F30" s="103"/>
      <c r="G30" s="113"/>
      <c r="H30" s="114"/>
      <c r="I30" s="114"/>
      <c r="J30" s="114"/>
      <c r="K30" s="114"/>
      <c r="L30" s="114"/>
    </row>
    <row r="31" spans="1:12" x14ac:dyDescent="0.2">
      <c r="A31" s="103" t="s">
        <v>296</v>
      </c>
      <c r="B31" s="116" t="s">
        <v>314</v>
      </c>
      <c r="C31" s="125">
        <v>5439534.3230852187</v>
      </c>
      <c r="D31" s="125">
        <v>4474544.9182844451</v>
      </c>
      <c r="E31" s="125">
        <v>4337695.8898527408</v>
      </c>
      <c r="F31" s="125">
        <v>4210533.0085815359</v>
      </c>
      <c r="G31" s="113"/>
    </row>
    <row r="32" spans="1:12" x14ac:dyDescent="0.2">
      <c r="A32" s="103" t="s">
        <v>315</v>
      </c>
      <c r="B32" s="116" t="s">
        <v>316</v>
      </c>
      <c r="C32" s="125">
        <v>132759.39875468961</v>
      </c>
      <c r="D32" s="125">
        <v>0</v>
      </c>
      <c r="E32" s="125">
        <v>0</v>
      </c>
      <c r="F32" s="125">
        <v>0</v>
      </c>
    </row>
    <row r="33" spans="1:6" x14ac:dyDescent="0.2">
      <c r="A33" s="103"/>
      <c r="B33" s="116" t="s">
        <v>317</v>
      </c>
      <c r="C33" s="125">
        <v>0</v>
      </c>
      <c r="D33" s="125">
        <v>0</v>
      </c>
      <c r="E33" s="125">
        <v>0</v>
      </c>
      <c r="F33" s="125">
        <v>0</v>
      </c>
    </row>
    <row r="34" spans="1:6" x14ac:dyDescent="0.2">
      <c r="A34" s="103" t="s">
        <v>318</v>
      </c>
      <c r="B34" s="116" t="s">
        <v>319</v>
      </c>
      <c r="C34" s="125">
        <v>5306774.9243305298</v>
      </c>
      <c r="D34" s="125">
        <v>4474544.9182844451</v>
      </c>
      <c r="E34" s="125">
        <v>4337695.8898527408</v>
      </c>
      <c r="F34" s="125">
        <v>4210533.0085815359</v>
      </c>
    </row>
    <row r="35" spans="1:6" x14ac:dyDescent="0.2">
      <c r="A35" s="103" t="s">
        <v>320</v>
      </c>
      <c r="B35" s="116" t="s">
        <v>321</v>
      </c>
      <c r="C35" s="125">
        <v>18875.492754400002</v>
      </c>
      <c r="D35" s="125">
        <v>13846.522341600001</v>
      </c>
      <c r="E35" s="125">
        <v>13643.442488000001</v>
      </c>
      <c r="F35" s="125">
        <v>15233.247139200001</v>
      </c>
    </row>
    <row r="36" spans="1:6" x14ac:dyDescent="0.2">
      <c r="A36" s="103" t="s">
        <v>322</v>
      </c>
      <c r="B36" s="116" t="s">
        <v>323</v>
      </c>
      <c r="C36" s="125">
        <v>5287899.431576129</v>
      </c>
      <c r="D36" s="125">
        <v>4460698.3959428445</v>
      </c>
      <c r="E36" s="125">
        <v>4324052.4473647401</v>
      </c>
      <c r="F36" s="125">
        <v>4195299.7614423353</v>
      </c>
    </row>
    <row r="37" spans="1:6" x14ac:dyDescent="0.2">
      <c r="A37" s="103"/>
      <c r="B37" s="116" t="s">
        <v>324</v>
      </c>
      <c r="C37" s="125">
        <v>0</v>
      </c>
      <c r="D37" s="125">
        <v>146842.1767270104</v>
      </c>
      <c r="E37" s="125">
        <v>151168.449908696</v>
      </c>
      <c r="F37" s="125">
        <v>155169.69948351281</v>
      </c>
    </row>
    <row r="38" spans="1:6" x14ac:dyDescent="0.2">
      <c r="A38" s="103"/>
      <c r="B38" s="116" t="s">
        <v>325</v>
      </c>
      <c r="C38" s="125">
        <v>5033028.1902208999</v>
      </c>
      <c r="D38" s="125">
        <v>4050515.3233754016</v>
      </c>
      <c r="E38" s="125">
        <v>3921641.3784859539</v>
      </c>
      <c r="F38" s="125">
        <v>3758533.0755892857</v>
      </c>
    </row>
    <row r="39" spans="1:6" x14ac:dyDescent="0.2">
      <c r="A39" s="103"/>
      <c r="B39" s="116" t="s">
        <v>326</v>
      </c>
      <c r="C39" s="125">
        <v>0</v>
      </c>
      <c r="D39" s="125">
        <v>0</v>
      </c>
      <c r="E39" s="125">
        <v>0</v>
      </c>
      <c r="F39" s="125">
        <v>0</v>
      </c>
    </row>
    <row r="40" spans="1:6" x14ac:dyDescent="0.2">
      <c r="A40" s="103"/>
      <c r="B40" s="116" t="s">
        <v>327</v>
      </c>
      <c r="C40" s="125">
        <v>254871.24135522963</v>
      </c>
      <c r="D40" s="125">
        <v>263340.89584043284</v>
      </c>
      <c r="E40" s="125">
        <v>251242.61897009044</v>
      </c>
      <c r="F40" s="125">
        <v>281596.98636953678</v>
      </c>
    </row>
    <row r="41" spans="1:6" x14ac:dyDescent="0.2">
      <c r="A41" s="103" t="s">
        <v>328</v>
      </c>
      <c r="B41" s="116" t="s">
        <v>329</v>
      </c>
      <c r="C41" s="125">
        <v>0</v>
      </c>
      <c r="D41" s="125">
        <v>0</v>
      </c>
      <c r="E41" s="125">
        <v>0</v>
      </c>
      <c r="F41" s="125">
        <v>0</v>
      </c>
    </row>
    <row r="42" spans="1:6" x14ac:dyDescent="0.2">
      <c r="A42" s="103" t="s">
        <v>330</v>
      </c>
      <c r="B42" s="116" t="s">
        <v>331</v>
      </c>
      <c r="C42" s="125">
        <v>0</v>
      </c>
      <c r="D42" s="125">
        <v>0</v>
      </c>
      <c r="E42" s="125">
        <v>0</v>
      </c>
      <c r="F42" s="125">
        <v>0</v>
      </c>
    </row>
    <row r="43" spans="1:6" x14ac:dyDescent="0.2">
      <c r="A43" s="103" t="s">
        <v>311</v>
      </c>
      <c r="B43" s="116" t="s">
        <v>332</v>
      </c>
      <c r="C43" s="125">
        <v>414443.87162005401</v>
      </c>
      <c r="D43" s="125">
        <v>414443.87162005401</v>
      </c>
      <c r="E43" s="125">
        <v>414443.87162005401</v>
      </c>
      <c r="F43" s="125">
        <v>347271.28382771998</v>
      </c>
    </row>
    <row r="44" spans="1:6" ht="13.5" thickBot="1" x14ac:dyDescent="0.25">
      <c r="A44" s="117" t="s">
        <v>282</v>
      </c>
      <c r="B44" s="118" t="s">
        <v>333</v>
      </c>
      <c r="C44" s="128">
        <v>0</v>
      </c>
      <c r="D44" s="128">
        <v>0</v>
      </c>
      <c r="E44" s="128">
        <v>0</v>
      </c>
      <c r="F44" s="128">
        <v>0</v>
      </c>
    </row>
    <row r="45" spans="1:6" x14ac:dyDescent="0.2">
      <c r="A45" s="142"/>
      <c r="B45" s="134"/>
      <c r="C45" s="134"/>
      <c r="D45" s="135"/>
      <c r="E45" s="135"/>
      <c r="F45" s="136"/>
    </row>
    <row r="46" spans="1:6" x14ac:dyDescent="0.2">
      <c r="A46" s="142"/>
      <c r="B46" s="134"/>
      <c r="C46" s="134"/>
      <c r="D46" s="135"/>
      <c r="E46" s="135"/>
      <c r="F46" s="136"/>
    </row>
    <row r="47" spans="1:6" ht="17.25" customHeight="1" x14ac:dyDescent="0.25">
      <c r="A47" s="132" t="s">
        <v>282</v>
      </c>
      <c r="B47" s="133" t="s">
        <v>352</v>
      </c>
      <c r="C47" s="387"/>
      <c r="D47" s="388"/>
      <c r="E47" s="388"/>
      <c r="F47" s="388"/>
    </row>
    <row r="48" spans="1:6" ht="17.25" customHeight="1" x14ac:dyDescent="0.25">
      <c r="A48" s="132"/>
      <c r="B48" s="397" t="s">
        <v>427</v>
      </c>
      <c r="C48" s="389"/>
      <c r="D48" s="398" t="s">
        <v>353</v>
      </c>
      <c r="E48" s="389"/>
      <c r="F48" s="389"/>
    </row>
    <row r="49" spans="1:6" ht="17.25" customHeight="1" x14ac:dyDescent="0.25">
      <c r="A49" s="132"/>
      <c r="B49" s="397" t="s">
        <v>428</v>
      </c>
      <c r="C49" s="389"/>
      <c r="D49" s="390"/>
      <c r="E49" s="389"/>
      <c r="F49" s="389"/>
    </row>
    <row r="50" spans="1:6" ht="17.25" customHeight="1" x14ac:dyDescent="0.25">
      <c r="A50" s="132"/>
      <c r="B50" s="389"/>
      <c r="C50" s="389"/>
      <c r="D50" s="390"/>
      <c r="E50" s="389"/>
      <c r="F50" s="389"/>
    </row>
    <row r="51" spans="1:6" ht="17.25" customHeight="1" x14ac:dyDescent="0.25">
      <c r="A51" s="132"/>
      <c r="B51" s="397" t="s">
        <v>423</v>
      </c>
      <c r="C51" s="389"/>
      <c r="D51" s="390"/>
      <c r="E51" s="389"/>
      <c r="F51" s="389"/>
    </row>
    <row r="52" spans="1:6" ht="17.25" customHeight="1" x14ac:dyDescent="0.25">
      <c r="A52" s="132"/>
      <c r="B52" s="397" t="s">
        <v>424</v>
      </c>
      <c r="C52" s="389"/>
      <c r="D52" s="390"/>
      <c r="E52" s="389"/>
      <c r="F52" s="389"/>
    </row>
    <row r="53" spans="1:6" ht="17.25" customHeight="1" x14ac:dyDescent="0.25">
      <c r="A53" s="132"/>
      <c r="B53" s="397" t="s">
        <v>425</v>
      </c>
      <c r="C53" s="389"/>
      <c r="D53" s="390"/>
      <c r="E53" s="389"/>
      <c r="F53" s="389"/>
    </row>
    <row r="54" spans="1:6" ht="17.25" customHeight="1" x14ac:dyDescent="0.25">
      <c r="A54" s="132"/>
      <c r="B54" s="397" t="s">
        <v>354</v>
      </c>
      <c r="C54" s="389"/>
      <c r="D54" s="390"/>
      <c r="E54" s="389"/>
      <c r="F54" s="389"/>
    </row>
    <row r="55" spans="1:6" ht="17.25" customHeight="1" x14ac:dyDescent="0.25">
      <c r="A55" s="132"/>
      <c r="B55" s="397" t="s">
        <v>426</v>
      </c>
      <c r="C55" s="389"/>
      <c r="D55" s="399" t="s">
        <v>356</v>
      </c>
      <c r="E55" s="398" t="s">
        <v>355</v>
      </c>
      <c r="F55" s="389"/>
    </row>
    <row r="56" spans="1:6" x14ac:dyDescent="0.2">
      <c r="D56" s="119"/>
      <c r="E56" s="119"/>
    </row>
    <row r="57" spans="1:6" ht="14.25" customHeight="1" x14ac:dyDescent="0.25">
      <c r="D57" s="129"/>
      <c r="E57" s="129"/>
    </row>
    <row r="69" spans="2:6" x14ac:dyDescent="0.2">
      <c r="B69" s="98"/>
      <c r="C69" s="98"/>
      <c r="F69" s="98"/>
    </row>
    <row r="79" spans="2:6" x14ac:dyDescent="0.2">
      <c r="D79" s="98"/>
      <c r="E79" s="98"/>
    </row>
    <row r="80" spans="2:6" x14ac:dyDescent="0.2">
      <c r="D80" s="113"/>
      <c r="E80" s="113"/>
    </row>
    <row r="81" spans="4:5" x14ac:dyDescent="0.2">
      <c r="D81" s="113"/>
      <c r="E81" s="113"/>
    </row>
  </sheetData>
  <sheetProtection algorithmName="SHA-512" hashValue="ccj/vkdwo3FkG8+qrrWqZ1EiDbX8Hd3x+XjQaerPGeUyWUOieL3isTwR8jFeAFblgbK4zC3Ii10cE/jusBQ1dg==" saltValue="m4ZlUkzrOxqKX0ZtXjjOiw==" spinCount="100000" sheet="1" objects="1" scenarios="1"/>
  <mergeCells count="2">
    <mergeCell ref="A2:F2"/>
    <mergeCell ref="B5:F5"/>
  </mergeCells>
  <phoneticPr fontId="21" type="noConversion"/>
  <hyperlinks>
    <hyperlink ref="D48" r:id="rId1"/>
    <hyperlink ref="E55" r:id="rId2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4" orientation="portrait" r:id="rId3"/>
  <headerFooter alignWithMargins="0">
    <oddFooter>&amp;R11/11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ORGANIZAČ. STRUKTURA</vt:lpstr>
      <vt:lpstr>KONSOL. CELEK</vt:lpstr>
      <vt:lpstr>ROZVAHA</vt:lpstr>
      <vt:lpstr>VÝSLEDOVKA</vt:lpstr>
      <vt:lpstr>POHL_SELHÁNÍ</vt:lpstr>
      <vt:lpstr>POHL_ZNEHODNOCENÍ</vt:lpstr>
      <vt:lpstr>POHL_RESTRUKTURALIZACE</vt:lpstr>
      <vt:lpstr>DERIVÁTY</vt:lpstr>
      <vt:lpstr>POMĚROVÉ UKAZATELE</vt:lpstr>
      <vt:lpstr>KAPITÁL</vt:lpstr>
      <vt:lpstr>KAPITÁL!Oblast_tisku</vt:lpstr>
      <vt:lpstr>'KONSOL. CELEK'!Oblast_tisku</vt:lpstr>
      <vt:lpstr>'KONSOL. CELEK'!Radl1ce</vt:lpstr>
    </vt:vector>
  </TitlesOfParts>
  <Company>ČMZRB,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Informace o hospodaření Českomoravské záruční a rozvojové banky, a.s.</dc:title>
  <dc:creator>Ing. Stanislav Zábranský</dc:creator>
  <dc:description>Údaje k 30.9.2007</dc:description>
  <cp:lastModifiedBy>Manychová Petra</cp:lastModifiedBy>
  <cp:lastPrinted>2013-10-21T10:25:05Z</cp:lastPrinted>
  <dcterms:created xsi:type="dcterms:W3CDTF">2007-10-24T07:57:02Z</dcterms:created>
  <dcterms:modified xsi:type="dcterms:W3CDTF">2014-04-28T09:26:32Z</dcterms:modified>
  <cp:contentStatus/>
</cp:coreProperties>
</file>