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50" windowHeight="12855" tabRatio="643" activeTab="0"/>
  </bookViews>
  <sheets>
    <sheet name="ORGANIZAČ. STRUKTURA" sheetId="1" r:id="rId1"/>
    <sheet name="KONSOL.CELEK" sheetId="2" r:id="rId2"/>
    <sheet name="ROZVAHA" sheetId="3" r:id="rId3"/>
    <sheet name="VÝSLEDOVKA" sheetId="4" r:id="rId4"/>
    <sheet name="POHL_SELHÁNÍ" sheetId="5" r:id="rId5"/>
    <sheet name="POHL_ZNEHODNOCENÍ" sheetId="6" r:id="rId6"/>
    <sheet name="POHL_RESTRUKTURALIZACE" sheetId="7" r:id="rId7"/>
    <sheet name="DERIVÁTY" sheetId="8" r:id="rId8"/>
    <sheet name="POMĚROVÉ UKAZATELE" sheetId="9" r:id="rId9"/>
    <sheet name="KAPITÁL" sheetId="10" r:id="rId10"/>
  </sheets>
  <definedNames>
    <definedName name="_xlnm.Print_Area" localSheetId="9">'KAPITÁL'!$A$1:$F$56</definedName>
    <definedName name="_xlnm.Print_Area" localSheetId="1">'KONSOL.CELEK'!$B$1:$N$82</definedName>
    <definedName name="Radl1ce" localSheetId="1">'KONSOL.CELEK'!$C$1:$M$90</definedName>
  </definedNames>
  <calcPr fullCalcOnLoad="1"/>
</workbook>
</file>

<file path=xl/comments5.xml><?xml version="1.0" encoding="utf-8"?>
<comments xmlns="http://schemas.openxmlformats.org/spreadsheetml/2006/main">
  <authors>
    <author>krotilovam</author>
  </authors>
  <commentList>
    <comment ref="I85" authorId="0">
      <text>
        <r>
          <rPr>
            <b/>
            <sz val="8"/>
            <rFont val="Tahoma"/>
            <family val="2"/>
          </rPr>
          <t>krotilovam:</t>
        </r>
        <r>
          <rPr>
            <sz val="8"/>
            <rFont val="Tahoma"/>
            <family val="2"/>
          </rPr>
          <t xml:space="preserve">
opravné položky viz Večerková dle SYU</t>
        </r>
      </text>
    </comment>
    <comment ref="I63" authorId="0">
      <text>
        <r>
          <rPr>
            <b/>
            <sz val="8"/>
            <rFont val="Tahoma"/>
            <family val="2"/>
          </rPr>
          <t>krotilovam:</t>
        </r>
        <r>
          <rPr>
            <sz val="8"/>
            <rFont val="Tahoma"/>
            <family val="2"/>
          </rPr>
          <t xml:space="preserve">
opravné položky viz Večerková dle SYU</t>
        </r>
      </text>
    </comment>
  </commentList>
</comments>
</file>

<file path=xl/sharedStrings.xml><?xml version="1.0" encoding="utf-8"?>
<sst xmlns="http://schemas.openxmlformats.org/spreadsheetml/2006/main" count="663" uniqueCount="426">
  <si>
    <t>Aktiva celkem</t>
  </si>
  <si>
    <t>Finanční aktiva k obchodování</t>
  </si>
  <si>
    <t>Realizovatelná finanční aktiva</t>
  </si>
  <si>
    <t>Úvěry a jiné pohledávky</t>
  </si>
  <si>
    <t>Zajišťovací deriváty s kladnou reálnou hodnotou</t>
  </si>
  <si>
    <t>Daňové pohledávky</t>
  </si>
  <si>
    <t>Ostatní aktiva</t>
  </si>
  <si>
    <t>Neoběžná aktiva a vyřazované skupiny určené k prodeji</t>
  </si>
  <si>
    <t>Závazky a vlastní kapitál celkem</t>
  </si>
  <si>
    <t>Závazky celkem</t>
  </si>
  <si>
    <t>Finanční závazky k obchodování</t>
  </si>
  <si>
    <t>Finanční závazky v reálné hodnotě vykázané do zisku/ztráty</t>
  </si>
  <si>
    <t>Finanční závazky v naběhlé hodnotě</t>
  </si>
  <si>
    <t>Finanční závazky spojené s převáděnými aktivy</t>
  </si>
  <si>
    <t>Zajišťovací deriváty se zápornou reálnou hodnotou</t>
  </si>
  <si>
    <t>Rezervy</t>
  </si>
  <si>
    <t>Daňové závazky</t>
  </si>
  <si>
    <t>Ostatní závazky</t>
  </si>
  <si>
    <t>Závazky spojené s vyřazovanými skupinami určenými k prodeji</t>
  </si>
  <si>
    <t>Vlastní kapitál celkem</t>
  </si>
  <si>
    <t>Základní kapitál</t>
  </si>
  <si>
    <t>Další vlastní kapitál</t>
  </si>
  <si>
    <t>Vlastní akcie</t>
  </si>
  <si>
    <t>Zisk (ztráta) za běžné účetní období</t>
  </si>
  <si>
    <t>Správní náklady</t>
  </si>
  <si>
    <t>Odpisy</t>
  </si>
  <si>
    <t>Tvorba rezerv</t>
  </si>
  <si>
    <t>Zisk nebo ztráta z neoběžných aktiv a vyřazovaných skupin</t>
  </si>
  <si>
    <t>Zisk nebo ztráta po zdanění</t>
  </si>
  <si>
    <t>Opravné položky</t>
  </si>
  <si>
    <t>Restrukturalizované pohledávky</t>
  </si>
  <si>
    <t>Pohledávky k obchodování</t>
  </si>
  <si>
    <t>Pohledávky v reálné hodnotě vykázané do zisku nebo ztráty</t>
  </si>
  <si>
    <t>Pohledávky realizovatelné</t>
  </si>
  <si>
    <t>Dluhové cenné papíry neobchodovatelné</t>
  </si>
  <si>
    <t>Pohledávky</t>
  </si>
  <si>
    <t>Pohledávky vůči úvěrovým institucím</t>
  </si>
  <si>
    <t>Ostatní pohledávky sektorově nečleněné</t>
  </si>
  <si>
    <t>Hodnota před znehodnocením</t>
  </si>
  <si>
    <t xml:space="preserve">Kumulovaná ztráta </t>
  </si>
  <si>
    <t xml:space="preserve">z ocenění </t>
  </si>
  <si>
    <t>reálnou hodnotou</t>
  </si>
  <si>
    <t>Účetní hodnota (netto)</t>
  </si>
  <si>
    <t xml:space="preserve">Pohledávky oceňované naběhlou hodnotou </t>
  </si>
  <si>
    <t xml:space="preserve">Pohledávky oceňované </t>
  </si>
  <si>
    <t>Pohledávky bez znehodnocení</t>
  </si>
  <si>
    <t>Pohledávky se znehodnocením</t>
  </si>
  <si>
    <t>Pohledávky oceňované naběhlou hodnotou</t>
  </si>
  <si>
    <t xml:space="preserve">Deriváty k obchodování - aktiva </t>
  </si>
  <si>
    <t>Deriváty k obchodování - závazky</t>
  </si>
  <si>
    <t xml:space="preserve">     Reálná hodnota</t>
  </si>
  <si>
    <t xml:space="preserve">     Jmenovitá hodnota</t>
  </si>
  <si>
    <t xml:space="preserve">Deriváty zajišťovací - aktiva </t>
  </si>
  <si>
    <t>Deriváty zajišťovací - závazky</t>
  </si>
  <si>
    <t>Pokladní hotovost a pohledávky vůči centrálním bankám</t>
  </si>
  <si>
    <t>Pokladní hotovost</t>
  </si>
  <si>
    <t>Pohledávky vůči centrálním bankám</t>
  </si>
  <si>
    <t>Deriváty k obchodování s kladnou reálnou hodnotou</t>
  </si>
  <si>
    <t>Kapitálové nástroje k obchodování</t>
  </si>
  <si>
    <t>Dluhové cenné papíry k obchodování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</si>
  <si>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</si>
  <si>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</si>
  <si>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</si>
  <si>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</t>
  </si>
  <si>
    <t>Kapitálové nástroje v reálné hodnotě vykázané do Z/Z</t>
  </si>
  <si>
    <t>Dluhové cenné papíry v reálné hodnotě vykázané do Z/Z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</si>
  <si>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</si>
  <si>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</si>
  <si>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</si>
  <si>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Kapitálové nástroje realizovatelné</t>
  </si>
  <si>
    <t>Dluhové cenné papíry realizovatelné</t>
  </si>
  <si>
    <t>Pohledávky realizovatelné vůči úvěrovým institucím</t>
  </si>
  <si>
    <t>Pohledávky realizovatelné vůči j.osobám  než úvěr.institucím</t>
  </si>
  <si>
    <t>Ostatní pohledávky realizovatelné sektorově nečleněné</t>
  </si>
  <si>
    <t>Pohledávky vůči osobám jiným než úvěrovým institucím</t>
  </si>
  <si>
    <t>Finanční investice držené do splatnosti</t>
  </si>
  <si>
    <t>Dluhové cenné papíry držené do splatnosti</t>
  </si>
  <si>
    <t>Pohledávky držené do splatnosti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</si>
  <si>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</si>
  <si>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</si>
  <si>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</si>
  <si>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</si>
  <si>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</si>
  <si>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</si>
  <si>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</si>
  <si>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</si>
  <si>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</si>
  <si>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</t>
  </si>
  <si>
    <t>Pozemky, budovy a zařízení</t>
  </si>
  <si>
    <t>Investice do nemovitostí</t>
  </si>
  <si>
    <t>Nehmotný majetek</t>
  </si>
  <si>
    <t>Goodwill</t>
  </si>
  <si>
    <t>Ostatní nehmotný majetek</t>
  </si>
  <si>
    <t>Účasti v přidružených a ovládaných osobách a ve spol.podn.</t>
  </si>
  <si>
    <t>Pohledávky ze splatné daně</t>
  </si>
  <si>
    <t>Pohledávky z odložené daně</t>
  </si>
  <si>
    <t>Vklady, úvěry a ostatní finanční závazky vůči centr.bankám</t>
  </si>
  <si>
    <t>Deriváty k obchodování se zápornou reálnou hodnotou</t>
  </si>
  <si>
    <t>Závazky z krátkých prodejů</t>
  </si>
  <si>
    <t>Vklady, úvěry a ostatní finanční závazky k obchodování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</si>
  <si>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</si>
  <si>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</si>
  <si>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</si>
  <si>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</si>
  <si>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Vklady,úvěry a ostatní finanční závazky v RH vykázané do Z/Z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</si>
  <si>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</si>
  <si>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</si>
  <si>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</si>
  <si>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</si>
  <si>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</si>
  <si>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Vklady, úvěry a ostatní finanční závazky v naběhlé hodnotě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</si>
  <si>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</si>
  <si>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</si>
  <si>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</si>
  <si>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</si>
  <si>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</si>
  <si>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</si>
  <si>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</si>
  <si>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</si>
  <si>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</si>
  <si>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</si>
  <si>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</si>
  <si>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</si>
  <si>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</si>
  <si>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</si>
  <si>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</si>
  <si>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</si>
  <si>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</si>
  <si>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Závazky ze splatné daně</t>
  </si>
  <si>
    <t>Závazky z odložené daně</t>
  </si>
  <si>
    <t>Základní kapitál družstev splatný na požádání</t>
  </si>
  <si>
    <t>Splacený základní kapitál</t>
  </si>
  <si>
    <t>Nesplacený základní kapitál</t>
  </si>
  <si>
    <t>Emisní ážio</t>
  </si>
  <si>
    <t>Kapitálová složka finančních nástrojů</t>
  </si>
  <si>
    <t>Ostatní kapitálové nástroje</t>
  </si>
  <si>
    <t>Fondy  z přecenění a ostatní oceňovací rozdíly</t>
  </si>
  <si>
    <t>Oceňovací rozdíly z hmotného majetku</t>
  </si>
  <si>
    <t>Oceňovací rozdíly z nehmotného majetku</t>
  </si>
  <si>
    <t>Zajištění čistých investic do zahraničních jednotek</t>
  </si>
  <si>
    <t>Zajištění peněžních toků</t>
  </si>
  <si>
    <t>Oceňovací rozdíly z realizovatelných finančních aktiv</t>
  </si>
  <si>
    <t>Oceň.rozdíly z neoběž.aktiv a ukončov.čin.určených k prodeji</t>
  </si>
  <si>
    <t>Ostatní oceňovací rozdíly</t>
  </si>
  <si>
    <t>Rezervní fondy</t>
  </si>
  <si>
    <t>Nerozdělený zisk (neuhrazená ztráta) z předchozích období</t>
  </si>
  <si>
    <t>Zisk z finanční  a provozní činnosti</t>
  </si>
  <si>
    <t>Úrokové výnosy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</si>
  <si>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</si>
  <si>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</si>
  <si>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</si>
  <si>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</si>
  <si>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</si>
  <si>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</si>
  <si>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</si>
  <si>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</si>
  <si>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</si>
  <si>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</si>
  <si>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</si>
  <si>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</si>
  <si>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</si>
  <si>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</si>
  <si>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</si>
  <si>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</si>
  <si>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</si>
  <si>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</si>
  <si>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</si>
  <si>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</si>
  <si>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</si>
  <si>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</t>
  </si>
  <si>
    <t>Poplatky a provize z operací s finan.nástroji pro zákazníky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</si>
  <si>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</si>
  <si>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</si>
  <si>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</si>
  <si>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</si>
  <si>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</si>
  <si>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</si>
  <si>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</si>
  <si>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</si>
  <si>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</si>
  <si>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</si>
  <si>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</si>
  <si>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</si>
  <si>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</si>
  <si>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</si>
  <si>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</si>
  <si>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</si>
  <si>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</si>
  <si>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</si>
  <si>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</si>
  <si>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</si>
  <si>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</si>
  <si>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</si>
  <si>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</si>
  <si>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</si>
  <si>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 k obchodování</t>
  </si>
  <si>
    <t>Zisk (ztráta) z kapitálových nástrojů a akciových derivátů</t>
  </si>
  <si>
    <t>Zisk (ztráta) z úrokových nástrojů (včetně úrok. derivátů)</t>
  </si>
  <si>
    <t>Zisk (ztráta) z měnových nástrojů 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</si>
  <si>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</si>
  <si>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</si>
  <si>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</si>
  <si>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</si>
  <si>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</si>
  <si>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</si>
  <si>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</si>
  <si>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</si>
  <si>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</si>
  <si>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Náklady na zaměstnance</t>
  </si>
  <si>
    <t>Mzdy a platy</t>
  </si>
  <si>
    <t>Sociální a zdravotní pojištění</t>
  </si>
  <si>
    <t>Penzijní a podobné výdaje</t>
  </si>
  <si>
    <t>Náklady na dočasné  zaměstnance</t>
  </si>
  <si>
    <t>Odměny - vlastní kapitálové nástroje</t>
  </si>
  <si>
    <t>Ostatní náklady na zaměstnance</t>
  </si>
  <si>
    <t>Ostatní správní náklady</t>
  </si>
  <si>
    <t>Náklady na reklamu</t>
  </si>
  <si>
    <t>Náklady na poradenství</t>
  </si>
  <si>
    <t>Náklady na informační technologie</t>
  </si>
  <si>
    <t>Náklady na outsourcing</t>
  </si>
  <si>
    <t>Nájemné</t>
  </si>
  <si>
    <t>Jiné správní náklady</t>
  </si>
  <si>
    <t>Odpisy pozemků, budov a zařízení</t>
  </si>
  <si>
    <t>Odpisy investic do nemovitostí</t>
  </si>
  <si>
    <t>Odpisy nehmotného majetku</t>
  </si>
  <si>
    <t>Ztráty ze znehodnocení</t>
  </si>
  <si>
    <t>Ztráty ze znehodnocení finan.aktiv nevykázaných v RH do Z/Z</t>
  </si>
  <si>
    <t>Ztráty ze znehodnocení finančních aktiv v pořizovací ceně</t>
  </si>
  <si>
    <t>Ztráty ze znehodnocení realizovatelných finančních aktiv</t>
  </si>
  <si>
    <t>Ztráty ze znehodnocení úvěrů a jiných pohledávek</t>
  </si>
  <si>
    <t>Ztráty ze znehodnocení finan.investic držených do splatnosti</t>
  </si>
  <si>
    <t>Ztráty ze znehodnocení nefinančních aktiv</t>
  </si>
  <si>
    <t>Ztráty ze znehodnocení pozemků, budov a zařízení</t>
  </si>
  <si>
    <t>Ztráty ze znehodnocení z investic do nemovitostí</t>
  </si>
  <si>
    <t>Ztráty ze znehodnocení goodwillu</t>
  </si>
  <si>
    <t>Ztráty ze znehodnocení nehmotného majetku</t>
  </si>
  <si>
    <t>Ztráty ze znehodnocení účastí v přidr.a ovlád.os.a sp.podn.</t>
  </si>
  <si>
    <t>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</si>
  <si>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</si>
  <si>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</si>
  <si>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</si>
  <si>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</si>
  <si>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</si>
  <si>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</si>
  <si>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AKTIVA</t>
  </si>
  <si>
    <t>ROZVAHA</t>
  </si>
  <si>
    <t>PASIVA</t>
  </si>
  <si>
    <t>VÝSLEDOVKA</t>
  </si>
  <si>
    <t>Opravné položky k jednotlivým pohledávkám</t>
  </si>
  <si>
    <t>Opravné položky  k port. pohled. jednotlivě bez znehodnocení</t>
  </si>
  <si>
    <t>Opravné položky k portfoliu jednotlivě nevýznam. pohledávek</t>
  </si>
  <si>
    <t>Kumulovaná ztráta z ocenění reálnou hodnotou</t>
  </si>
  <si>
    <t>Pohledávky z finančních činností celkem</t>
  </si>
  <si>
    <t>Pohledávky za úvěrovými institucemi</t>
  </si>
  <si>
    <t>Pohledávky za úvěrovými institucemi bez selhání</t>
  </si>
  <si>
    <t>Standardní pohledávky za úvěrovými institucemi</t>
  </si>
  <si>
    <t>Sledované pohledávky za úvěrovými institucemi</t>
  </si>
  <si>
    <t>Pohledávky za úvěrovými institucemi se selháním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</si>
  <si>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</si>
  <si>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</si>
  <si>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</si>
  <si>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</t>
  </si>
  <si>
    <t>Pohledávky za j. osobami než úvěr.institucemi bez selhání</t>
  </si>
  <si>
    <t>Standardní pohledávky za jinými osobami než úvěr.institucemi</t>
  </si>
  <si>
    <t>Sledované pohledávky za jin. osobami než úvěr.institucemi</t>
  </si>
  <si>
    <t>Pohledávky za jin. osobami než úvěr.institucemi se selháním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</si>
  <si>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</si>
  <si>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</si>
  <si>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</si>
  <si>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z finanční činnosti bez selhání a v selhání</t>
  </si>
  <si>
    <t>Pohledávky oceňované reálné hodnotou</t>
  </si>
  <si>
    <t>č.ř.</t>
  </si>
  <si>
    <t>tis. Kč</t>
  </si>
  <si>
    <t xml:space="preserve"> v tis. Kč</t>
  </si>
  <si>
    <t>X</t>
  </si>
  <si>
    <t>Č.ř.</t>
  </si>
  <si>
    <t>ř. 30</t>
  </si>
  <si>
    <t>ř. 31</t>
  </si>
  <si>
    <t>Pohledávky z finanční činnosti bez znehodnocení a se znehodnocením</t>
  </si>
  <si>
    <t>v tis. Kč</t>
  </si>
  <si>
    <t>Příloha č. 4</t>
  </si>
  <si>
    <t>Hypoteční banka neprovádí derivátové operace</t>
  </si>
  <si>
    <t>3.</t>
  </si>
  <si>
    <t>Poměrové ukazatele</t>
  </si>
  <si>
    <t>a)</t>
  </si>
  <si>
    <t>Kapitálová přiměřenost (%)</t>
  </si>
  <si>
    <t>b)</t>
  </si>
  <si>
    <t>Rentabilita průměrných aktiv  ROAA (%)</t>
  </si>
  <si>
    <t>c)</t>
  </si>
  <si>
    <t>Rentabilita průměrného vlastního kapitálu  ROAE (%)</t>
  </si>
  <si>
    <t>d)</t>
  </si>
  <si>
    <t>Aktiva na jednoho zaměstnance (tis. Kč)</t>
  </si>
  <si>
    <t>e)</t>
  </si>
  <si>
    <t>Správní náklady na jednoho zaměstnance (tis. Kč)</t>
  </si>
  <si>
    <t>f)</t>
  </si>
  <si>
    <t>Čistý zisk na jednoho zaměstnance (tis. Kč)</t>
  </si>
  <si>
    <t>1.</t>
  </si>
  <si>
    <t>Souhrnná výše původního kapitálu (Tier 1)</t>
  </si>
  <si>
    <t>Splacený základní kapitál zapsaný v obchodním rejstříku</t>
  </si>
  <si>
    <t>Rezervní fondy a nerozdělený zisk</t>
  </si>
  <si>
    <t>Zisk za běžné účetní období</t>
  </si>
  <si>
    <t>Ztráta za běžné účetní období</t>
  </si>
  <si>
    <t>Čistý zisk z kapitalizace budouc. příjmů ze sekuritizace</t>
  </si>
  <si>
    <t>Zisk/ztráta z ocenění závazků v RH z titulu úvěr. rizika</t>
  </si>
  <si>
    <t>Další odčitatelné položky z původního kapitálu</t>
  </si>
  <si>
    <t>Souhrnná výše dodatkového kapitálu (Tier 2)</t>
  </si>
  <si>
    <t>Souhrnná výše kapitálu na krytí tržního rizika (Tier 3)</t>
  </si>
  <si>
    <t xml:space="preserve">Souhrnná výše odečitatelných položek </t>
  </si>
  <si>
    <t>Nedostatek v krytí očekávaných úvěrových ztrát u IRB</t>
  </si>
  <si>
    <t xml:space="preserve">Souhrnná výše kapitálu po zohlednění odčitatelných položek </t>
  </si>
  <si>
    <t>a stanovených limitů pro dodatkový kapitál</t>
  </si>
  <si>
    <t>2.</t>
  </si>
  <si>
    <t>Kapitálové požadavky celkem</t>
  </si>
  <si>
    <t>Výše jednotlivých kapitálových požadavků</t>
  </si>
  <si>
    <t xml:space="preserve">k úvěrovému riziku celkem  </t>
  </si>
  <si>
    <t>1.1.</t>
  </si>
  <si>
    <t>Kap. pož. k úvěr. riziku při STA celkem</t>
  </si>
  <si>
    <t>Kap. pož. při STA v IRB k akciovým expoz.</t>
  </si>
  <si>
    <t>1.2.</t>
  </si>
  <si>
    <t>Kap. pož. k úvěr. riziku při  IRB celkem</t>
  </si>
  <si>
    <t>1.2.1.</t>
  </si>
  <si>
    <t>Kap. pož. k úvěr. riziku při  IRB k ostatním expozicím</t>
  </si>
  <si>
    <t>1.2.2.</t>
  </si>
  <si>
    <t>Kap. pož. k úvěr. riziku při  IRB k vybr. expozicím celkem</t>
  </si>
  <si>
    <t>Kap. pož. při IRB k podnikovým expoz.</t>
  </si>
  <si>
    <t>Kap. pož. při IRB k retailovým expoz.</t>
  </si>
  <si>
    <t>Kap. pož. při  IRB k expoz. vůči centr. vládám a bankám</t>
  </si>
  <si>
    <t>Kap. pož. při  IRB k expoz. vůči institucím</t>
  </si>
  <si>
    <t>1.2.3.</t>
  </si>
  <si>
    <t>Kap. pož. k úvěr. riziku při  IRB k akciovým expozicím</t>
  </si>
  <si>
    <t>1.2.4.</t>
  </si>
  <si>
    <t>Kap.pož. k úvěr.riziku při  IRB k sekuritizovaným expozicím</t>
  </si>
  <si>
    <t>Kap. pož. k operačnímu riziku celkem</t>
  </si>
  <si>
    <t xml:space="preserve">Kap.požadavky ostatní a přechodné </t>
  </si>
  <si>
    <t>Podíl na hlas. právech:</t>
  </si>
  <si>
    <t>Československá obchodní banka, a. s.</t>
  </si>
  <si>
    <t>ČSOB Leasing, a.s.</t>
  </si>
  <si>
    <t>ČSOB Leasing pojišťovací makléř, s.r.o.</t>
  </si>
  <si>
    <t>Eurincasso, s.r.o.</t>
  </si>
  <si>
    <t>Centrum Radlická, a.s.</t>
  </si>
  <si>
    <t>Bankovní informační technologie, s.r.o.</t>
  </si>
  <si>
    <t>Českomoravská stavební spořitelna, a.s.</t>
  </si>
  <si>
    <t>Hypoteční banka, a.s.</t>
  </si>
  <si>
    <t>IP Exit, a.s.</t>
  </si>
  <si>
    <t>CBCB, a.s.</t>
  </si>
  <si>
    <t>Premiéra TV a.s.</t>
  </si>
  <si>
    <t>Příloha č. 5</t>
  </si>
  <si>
    <r>
      <t>Údaje o plnění pravidel obezřetného podnikání Hypoteční banky na individuálním základě</t>
    </r>
    <r>
      <rPr>
        <sz val="14"/>
        <rFont val="Arial"/>
        <family val="2"/>
      </rPr>
      <t xml:space="preserve"> </t>
    </r>
  </si>
  <si>
    <t>Deriváty</t>
  </si>
  <si>
    <t>Údaje o kapitálu</t>
  </si>
  <si>
    <t>(tis. Kč)</t>
  </si>
  <si>
    <t>Údaje o kapitálových požadavcích</t>
  </si>
  <si>
    <t>Další informace</t>
  </si>
  <si>
    <t>www.hypotecnibanka.cz</t>
  </si>
  <si>
    <t>internetových stránkách* samostatný dokument k obezřetnému podnikání na konsolidovaném základě podle</t>
  </si>
  <si>
    <t>www.kbc.com</t>
  </si>
  <si>
    <t>*</t>
  </si>
  <si>
    <t>Podíl na ZK 100%</t>
  </si>
  <si>
    <t>Podíl na HP 100%</t>
  </si>
  <si>
    <t xml:space="preserve">ČSOB Factoring, a.s. </t>
  </si>
  <si>
    <t>Podíl na ZK 0,50%</t>
  </si>
  <si>
    <t>Podíl na HP 0,50%</t>
  </si>
  <si>
    <t>Podíl na ZK 16,62%</t>
  </si>
  <si>
    <t>Podíl na ZK 10,77%</t>
  </si>
  <si>
    <t>Podíl na HP 10,77%</t>
  </si>
  <si>
    <t>Podíl na ZK 0,11%</t>
  </si>
  <si>
    <t>Poznámky:</t>
  </si>
  <si>
    <t>ZK: základní kapitál (vklad)</t>
  </si>
  <si>
    <t>HP: hlasovací práva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</si>
  <si>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</si>
  <si>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</si>
  <si>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t>Property Skalica, s.r.o.</t>
  </si>
  <si>
    <t>ČSOB Property fund, uzavřený investiční fond, a.s.</t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</si>
  <si>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</si>
  <si>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 xml:space="preserve">:       </t>
    </r>
  </si>
  <si>
    <r>
      <t>Podíl na ZK</t>
    </r>
    <r>
      <rPr>
        <b/>
        <sz val="8"/>
        <rFont val="Arial"/>
        <family val="2"/>
      </rPr>
      <t xml:space="preserve"> 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</si>
  <si>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</si>
  <si>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t>Podíl na HP 40,00%</t>
  </si>
  <si>
    <t>První certifikační autorita, a.s.</t>
  </si>
  <si>
    <t xml:space="preserve">Československá obchodní banka, a. s.                 </t>
  </si>
  <si>
    <t>IČ: 00001350</t>
  </si>
  <si>
    <t xml:space="preserve"> Podíl na ZK 100%</t>
  </si>
  <si>
    <t xml:space="preserve"> Podíl na HP 100%</t>
  </si>
  <si>
    <t>ČSOB Pojišťovna, a.s., člen holdingu ČSOB</t>
  </si>
  <si>
    <t>Podíl na HP 50,82%</t>
  </si>
  <si>
    <t>Podíl na ZK 69,59%</t>
  </si>
  <si>
    <t>ČSOB Pojišťovací Servis, s.r.o,</t>
  </si>
  <si>
    <t>člen holdingu ČSOB</t>
  </si>
  <si>
    <t>(Schéma konsolidačního celku ČSOB, nad nímž ČNB vykonává dohled na konsolidovaném základě.)</t>
  </si>
  <si>
    <t>ČSOB Asset Management, a.s., investiční společnost</t>
  </si>
  <si>
    <t>Podíl na ZK 35,88%</t>
  </si>
  <si>
    <t>Podíl na ZK 59,79%</t>
  </si>
  <si>
    <t>Podíl na HP 95,67%</t>
  </si>
  <si>
    <t>Podíl na ZK 4,33%</t>
  </si>
  <si>
    <r>
      <t>Počet organizačních jednotek</t>
    </r>
    <r>
      <rPr>
        <b/>
        <sz val="10"/>
        <rFont val="Arial CE"/>
        <family val="0"/>
      </rPr>
      <t>: ústředí + 10 regionálních poboček</t>
    </r>
  </si>
  <si>
    <t xml:space="preserve"> Podíl na HP 69,59%</t>
  </si>
  <si>
    <t>ČSOB Advisory, a.s.</t>
  </si>
  <si>
    <t xml:space="preserve"> Podíl na HP 16,62%</t>
  </si>
  <si>
    <t xml:space="preserve"> Podíl na HP 0,00%</t>
  </si>
  <si>
    <t xml:space="preserve"> Podíl na HP 4,33%</t>
  </si>
  <si>
    <r>
      <t>ČSOB Asset Management, a.s., investiční společnost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*</t>
    </r>
    <r>
      <rPr>
        <b/>
        <sz val="9"/>
        <color indexed="10"/>
        <rFont val="Arial"/>
        <family val="2"/>
      </rPr>
      <t xml:space="preserve">
</t>
    </r>
  </si>
  <si>
    <t>* IČ: 25677888; ZK: 499 mil. Kč.</t>
  </si>
  <si>
    <t xml:space="preserve">  Společnost není ve vztahu k ČSOB ovládanou osobou.</t>
  </si>
  <si>
    <t xml:space="preserve">Regulovaný konsolidační celek </t>
  </si>
  <si>
    <t xml:space="preserve">Procentní podíly v rámečcích u společností </t>
  </si>
  <si>
    <t>jsou přepočteny z pohledu mateřské společnosti ČSOB.</t>
  </si>
  <si>
    <r>
      <rPr>
        <b/>
        <sz val="10"/>
        <rFont val="Arial"/>
        <family val="2"/>
      </rPr>
      <t>Výroční zpráva Hypoteční banky za rok 2012</t>
    </r>
    <r>
      <rPr>
        <sz val="10"/>
        <rFont val="Arial"/>
        <family val="2"/>
      </rPr>
      <t xml:space="preserve"> je uveřejněna na </t>
    </r>
  </si>
  <si>
    <r>
      <t xml:space="preserve">Součástí této zprávy jsou auditované roční účetní závěrky za rok 2012, které zahrnují i </t>
    </r>
    <r>
      <rPr>
        <b/>
        <sz val="10"/>
        <rFont val="Arial"/>
        <family val="2"/>
      </rPr>
      <t>informace o řízení rizik</t>
    </r>
    <r>
      <rPr>
        <sz val="10"/>
        <rFont val="Arial"/>
        <family val="2"/>
      </rPr>
      <t>.</t>
    </r>
  </si>
  <si>
    <r>
      <t xml:space="preserve">KBC uveřejnila v dubnu 2013 na svých internetových stránkách* Výroční zprávu za rok 2012 / </t>
    </r>
    <r>
      <rPr>
        <b/>
        <sz val="10"/>
        <rFont val="Arial"/>
        <family val="2"/>
      </rPr>
      <t>KBC Annual</t>
    </r>
  </si>
  <si>
    <r>
      <rPr>
        <b/>
        <sz val="10"/>
        <rFont val="Arial"/>
        <family val="2"/>
      </rPr>
      <t>Report 2012</t>
    </r>
    <r>
      <rPr>
        <sz val="10"/>
        <rFont val="Arial"/>
        <family val="2"/>
      </rPr>
      <t>, v níž jsou uvedeny informace o obezřetném podnikání na konsolidovaném základě KBC Group</t>
    </r>
  </si>
  <si>
    <t>k 31.12.2012 (tj. včetně českých a slovenských dceřiných společností). Dále KBC uveřejnila na svých</t>
  </si>
  <si>
    <r>
      <t xml:space="preserve">Basel II, Pilíře 3 pod názvem </t>
    </r>
    <r>
      <rPr>
        <b/>
        <sz val="10"/>
        <rFont val="Arial"/>
        <family val="2"/>
      </rPr>
      <t>Risk Report 2012</t>
    </r>
    <r>
      <rPr>
        <sz val="10"/>
        <rFont val="Arial"/>
        <family val="2"/>
      </rPr>
      <t>.</t>
    </r>
  </si>
  <si>
    <r>
      <t>Počet zaměstnanců</t>
    </r>
    <r>
      <rPr>
        <b/>
        <sz val="10"/>
        <rFont val="Arial CE"/>
        <family val="0"/>
      </rPr>
      <t xml:space="preserve"> - přepočtený stav za období leden až březen 2013:  480</t>
    </r>
  </si>
  <si>
    <t>K 31.3.2013 činil základní kapitál Hypoteční banky 5 076 334 500 Kč a byl rozdělen do 10 152 669 kusů kmenových akcií o jmenovité hodnotě jedné akcie 500 Kč. Tyto akcie jsou zaknihované a znějí na majitele. Základní kapitál je plně splacen. Hypoteční banka nevydala žádné prioritní nebo zaměstnanecké akcie, ani dluhopisy, s nimiž je spojeno právo požadovat v době v nich určené vydání akcií nebo předkupní právo na akcie v jmenovité hodnotě v nich určené. Hypoteční banka nevlastní žádné vlastní akcie. Na akcie Hypoteční banky nebyla vydána žádná opce.</t>
  </si>
  <si>
    <t>SCHÉMA KONSOLIDAČNÍHO CELKU ČSOB K 31.3.2013</t>
  </si>
  <si>
    <t>ČSOB Penzijní společnost, a. s., člen skupiny ČSOB</t>
  </si>
  <si>
    <r>
      <t>Motokov, a.s.</t>
    </r>
    <r>
      <rPr>
        <b/>
        <sz val="8"/>
        <rFont val="Arial"/>
        <family val="2"/>
      </rPr>
      <t xml:space="preserve"> v likvidaci</t>
    </r>
  </si>
  <si>
    <t>Podíl na ZK 0,24%</t>
  </si>
  <si>
    <r>
      <t xml:space="preserve">Property LM, s.r.o. </t>
    </r>
    <r>
      <rPr>
        <b/>
        <sz val="8"/>
        <rFont val="Arial"/>
        <family val="2"/>
      </rPr>
      <t>v likvidaci</t>
    </r>
  </si>
  <si>
    <t>Merrion Properties s.r.o.</t>
  </si>
  <si>
    <t>Podíl na ZK 40,08%</t>
  </si>
  <si>
    <t>Podíl na HP 40,08%</t>
  </si>
  <si>
    <t>TEE SQUARE LIMITED, Ltd.</t>
  </si>
  <si>
    <t>COFELY REN s.r.o.</t>
  </si>
  <si>
    <t xml:space="preserve">   Podíly na ZK: ČSOB 40,08 %, KBC Participations Renta C 59,92 %.</t>
  </si>
  <si>
    <t xml:space="preserve">   Podíly na HP: ČSOB 40,08 %; KBC Participations Renta C 59,92 %.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</si>
</sst>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#,##0_ ;[Red]\-#,##0\ "/>
  </numFmts>
  <fonts count="9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14"/>
      <name val="Arial"/>
      <family val="2"/>
    </font>
    <font>
      <b/>
      <u val="single"/>
      <sz val="10"/>
      <name val="Arial CE"/>
      <family val="0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8"/>
      <name val="Arial CE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sz val="8"/>
      <name val="Arial CE"/>
      <family val="0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i/>
      <sz val="8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i/>
      <sz val="9"/>
      <color indexed="23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 CE"/>
      <family val="0"/>
    </font>
    <font>
      <sz val="9"/>
      <color indexed="10"/>
      <name val="Arial"/>
      <family val="2"/>
    </font>
    <font>
      <i/>
      <sz val="8"/>
      <color indexed="8"/>
      <name val="Arial"/>
      <family val="2"/>
    </font>
    <font>
      <u val="single"/>
      <sz val="10"/>
      <color indexed="18"/>
      <name val="Arial"/>
      <family val="2"/>
    </font>
    <font>
      <b/>
      <sz val="10"/>
      <name val="Arial CE"/>
      <family val="0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trike/>
      <sz val="9"/>
      <color indexed="10"/>
      <name val="Arial"/>
      <family val="2"/>
    </font>
    <font>
      <strike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vertAlign val="superscript"/>
      <sz val="7.5"/>
      <color indexed="8"/>
      <name val="Cambria"/>
      <family val="1"/>
    </font>
    <font>
      <sz val="7.5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3" tint="-0.24997000396251678"/>
      <name val="Arial"/>
      <family val="2"/>
    </font>
    <font>
      <b/>
      <sz val="9"/>
      <color theme="1" tint="0.49998000264167786"/>
      <name val="Arial"/>
      <family val="2"/>
    </font>
    <font>
      <sz val="9"/>
      <color theme="1" tint="0.49998000264167786"/>
      <name val="Arial"/>
      <family val="2"/>
    </font>
    <font>
      <i/>
      <sz val="9"/>
      <color theme="1" tint="0.49998000264167786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0080"/>
      <name val="Arial"/>
      <family val="2"/>
    </font>
    <font>
      <sz val="10"/>
      <color theme="3"/>
      <name val="Arial"/>
      <family val="2"/>
    </font>
    <font>
      <strike/>
      <sz val="8"/>
      <color rgb="FFFF0000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sz val="10"/>
      <color theme="1"/>
      <name val="Arial"/>
      <family val="2"/>
    </font>
    <font>
      <vertAlign val="superscript"/>
      <sz val="7.5"/>
      <color theme="1"/>
      <name val="Cambria"/>
      <family val="1"/>
    </font>
    <font>
      <i/>
      <sz val="8"/>
      <color theme="1" tint="0.49998000264167786"/>
      <name val="Arial"/>
      <family val="2"/>
    </font>
    <font>
      <b/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15"/>
        <bgColor indexed="27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thin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/>
      <top style="medium"/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medium"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medium"/>
    </border>
    <border>
      <left/>
      <right style="thin"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thin"/>
      <right/>
      <top/>
      <bottom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double"/>
      <right style="thin"/>
      <top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1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164" fontId="3" fillId="25" borderId="8">
      <alignment/>
      <protection/>
    </xf>
    <xf numFmtId="164" fontId="3" fillId="26" borderId="8">
      <alignment wrapText="1"/>
      <protection/>
    </xf>
    <xf numFmtId="0" fontId="76" fillId="0" borderId="0" applyNumberFormat="0" applyFill="0" applyBorder="0" applyAlignment="0" applyProtection="0"/>
    <xf numFmtId="164" fontId="4" fillId="27" borderId="8">
      <alignment/>
      <protection/>
    </xf>
    <xf numFmtId="0" fontId="77" fillId="28" borderId="9" applyNumberFormat="0" applyAlignment="0" applyProtection="0"/>
    <xf numFmtId="0" fontId="78" fillId="29" borderId="9" applyNumberFormat="0" applyAlignment="0" applyProtection="0"/>
    <xf numFmtId="0" fontId="79" fillId="29" borderId="10" applyNumberFormat="0" applyAlignment="0" applyProtection="0"/>
    <xf numFmtId="0" fontId="8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</cellStyleXfs>
  <cellXfs count="4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36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right"/>
    </xf>
    <xf numFmtId="14" fontId="5" fillId="0" borderId="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4" fontId="5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14" fontId="5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68" applyFont="1" applyFill="1" applyBorder="1" applyAlignment="1">
      <alignment wrapText="1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54" applyFont="1" applyFill="1" applyBorder="1">
      <alignment/>
      <protection/>
    </xf>
    <xf numFmtId="0" fontId="0" fillId="0" borderId="16" xfId="54" applyFont="1" applyFill="1" applyBorder="1">
      <alignment/>
      <protection/>
    </xf>
    <xf numFmtId="0" fontId="0" fillId="0" borderId="17" xfId="54" applyFont="1" applyFill="1" applyBorder="1">
      <alignment/>
      <protection/>
    </xf>
    <xf numFmtId="0" fontId="0" fillId="0" borderId="15" xfId="54" applyFont="1" applyFill="1" applyBorder="1">
      <alignment/>
      <protection/>
    </xf>
    <xf numFmtId="0" fontId="0" fillId="0" borderId="18" xfId="54" applyFont="1" applyFill="1" applyBorder="1">
      <alignment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28" xfId="54" applyFont="1" applyFill="1" applyBorder="1" applyAlignment="1">
      <alignment horizontal="center"/>
      <protection/>
    </xf>
    <xf numFmtId="0" fontId="0" fillId="0" borderId="23" xfId="54" applyFont="1" applyFill="1" applyBorder="1" applyAlignment="1">
      <alignment horizontal="center"/>
      <protection/>
    </xf>
    <xf numFmtId="0" fontId="0" fillId="0" borderId="22" xfId="54" applyFont="1" applyFill="1" applyBorder="1" applyAlignment="1">
      <alignment horizontal="center"/>
      <protection/>
    </xf>
    <xf numFmtId="0" fontId="0" fillId="0" borderId="24" xfId="54" applyFont="1" applyFill="1" applyBorder="1" applyAlignment="1">
      <alignment horizontal="center"/>
      <protection/>
    </xf>
    <xf numFmtId="0" fontId="6" fillId="0" borderId="29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19" xfId="54" applyFont="1" applyFill="1" applyBorder="1" applyAlignment="1">
      <alignment horizontal="center" vertical="center" wrapText="1"/>
      <protection/>
    </xf>
    <xf numFmtId="0" fontId="0" fillId="0" borderId="20" xfId="54" applyFont="1" applyFill="1" applyBorder="1" applyAlignment="1">
      <alignment horizontal="center" vertical="center" wrapText="1"/>
      <protection/>
    </xf>
    <xf numFmtId="0" fontId="0" fillId="0" borderId="30" xfId="54" applyFont="1" applyFill="1" applyBorder="1" applyAlignment="1">
      <alignment horizontal="center"/>
      <protection/>
    </xf>
    <xf numFmtId="0" fontId="6" fillId="0" borderId="31" xfId="54" applyFont="1" applyFill="1" applyBorder="1">
      <alignment/>
      <protection/>
    </xf>
    <xf numFmtId="0" fontId="8" fillId="0" borderId="31" xfId="54" applyFont="1" applyFill="1" applyBorder="1">
      <alignment/>
      <protection/>
    </xf>
    <xf numFmtId="0" fontId="6" fillId="0" borderId="18" xfId="54" applyFont="1" applyFill="1" applyBorder="1">
      <alignment/>
      <protection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justify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36" borderId="16" xfId="0" applyFont="1" applyFill="1" applyBorder="1" applyAlignment="1">
      <alignment vertical="center" wrapText="1"/>
    </xf>
    <xf numFmtId="165" fontId="0" fillId="36" borderId="36" xfId="0" applyNumberFormat="1" applyFont="1" applyFill="1" applyBorder="1" applyAlignment="1">
      <alignment vertical="center" wrapText="1"/>
    </xf>
    <xf numFmtId="0" fontId="0" fillId="36" borderId="16" xfId="0" applyFont="1" applyFill="1" applyBorder="1" applyAlignment="1">
      <alignment vertical="center" wrapText="1"/>
    </xf>
    <xf numFmtId="0" fontId="0" fillId="36" borderId="17" xfId="0" applyFont="1" applyFill="1" applyBorder="1" applyAlignment="1">
      <alignment vertical="center" wrapText="1"/>
    </xf>
    <xf numFmtId="165" fontId="0" fillId="36" borderId="37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5" fillId="36" borderId="15" xfId="0" applyFont="1" applyFill="1" applyBorder="1" applyAlignment="1">
      <alignment vertical="center" wrapText="1"/>
    </xf>
    <xf numFmtId="165" fontId="0" fillId="36" borderId="38" xfId="0" applyNumberFormat="1" applyFont="1" applyFill="1" applyBorder="1" applyAlignment="1">
      <alignment vertical="center" wrapText="1"/>
    </xf>
    <xf numFmtId="0" fontId="5" fillId="36" borderId="31" xfId="0" applyFont="1" applyFill="1" applyBorder="1" applyAlignment="1">
      <alignment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/>
    </xf>
    <xf numFmtId="0" fontId="0" fillId="36" borderId="4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65" fontId="0" fillId="0" borderId="0" xfId="0" applyNumberFormat="1" applyFont="1" applyBorder="1" applyAlignment="1">
      <alignment horizontal="center" vertical="top" wrapText="1"/>
    </xf>
    <xf numFmtId="14" fontId="5" fillId="36" borderId="4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44" xfId="0" applyFont="1" applyBorder="1" applyAlignment="1">
      <alignment horizontal="right"/>
    </xf>
    <xf numFmtId="0" fontId="11" fillId="0" borderId="44" xfId="0" applyFont="1" applyBorder="1" applyAlignment="1">
      <alignment/>
    </xf>
    <xf numFmtId="0" fontId="0" fillId="0" borderId="45" xfId="0" applyFont="1" applyBorder="1" applyAlignment="1">
      <alignment horizontal="right"/>
    </xf>
    <xf numFmtId="0" fontId="0" fillId="0" borderId="46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47" xfId="0" applyFont="1" applyBorder="1" applyAlignment="1">
      <alignment horizontal="right"/>
    </xf>
    <xf numFmtId="0" fontId="0" fillId="0" borderId="47" xfId="0" applyFont="1" applyBorder="1" applyAlignment="1">
      <alignment wrapText="1"/>
    </xf>
    <xf numFmtId="4" fontId="0" fillId="0" borderId="48" xfId="0" applyNumberFormat="1" applyFont="1" applyBorder="1" applyAlignment="1">
      <alignment horizontal="right"/>
    </xf>
    <xf numFmtId="4" fontId="0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0" fontId="5" fillId="36" borderId="49" xfId="0" applyFont="1" applyFill="1" applyBorder="1" applyAlignment="1">
      <alignment/>
    </xf>
    <xf numFmtId="14" fontId="5" fillId="36" borderId="50" xfId="0" applyNumberFormat="1" applyFont="1" applyFill="1" applyBorder="1" applyAlignment="1">
      <alignment horizontal="center" vertical="center" wrapText="1"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5" fillId="0" borderId="44" xfId="53" applyFont="1" applyBorder="1" applyAlignment="1">
      <alignment horizontal="right"/>
      <protection/>
    </xf>
    <xf numFmtId="0" fontId="0" fillId="0" borderId="48" xfId="53" applyFont="1" applyBorder="1" applyAlignment="1">
      <alignment horizontal="right"/>
      <protection/>
    </xf>
    <xf numFmtId="0" fontId="0" fillId="0" borderId="51" xfId="53" applyFont="1" applyBorder="1">
      <alignment/>
      <protection/>
    </xf>
    <xf numFmtId="0" fontId="0" fillId="0" borderId="45" xfId="53" applyFont="1" applyBorder="1" applyAlignment="1">
      <alignment horizontal="right"/>
      <protection/>
    </xf>
    <xf numFmtId="0" fontId="0" fillId="0" borderId="40" xfId="53" applyFont="1" applyFill="1" applyBorder="1">
      <alignment/>
      <protection/>
    </xf>
    <xf numFmtId="0" fontId="0" fillId="0" borderId="52" xfId="53" applyFont="1" applyBorder="1" applyAlignment="1">
      <alignment horizontal="right"/>
      <protection/>
    </xf>
    <xf numFmtId="0" fontId="0" fillId="0" borderId="53" xfId="53" applyFont="1" applyFill="1" applyBorder="1">
      <alignment/>
      <protection/>
    </xf>
    <xf numFmtId="0" fontId="0" fillId="0" borderId="54" xfId="53" applyFont="1" applyBorder="1">
      <alignment/>
      <protection/>
    </xf>
    <xf numFmtId="0" fontId="0" fillId="0" borderId="13" xfId="53" applyFont="1" applyFill="1" applyBorder="1">
      <alignment/>
      <protection/>
    </xf>
    <xf numFmtId="0" fontId="0" fillId="0" borderId="55" xfId="53" applyFont="1" applyFill="1" applyBorder="1">
      <alignment/>
      <protection/>
    </xf>
    <xf numFmtId="0" fontId="0" fillId="0" borderId="39" xfId="53" applyFont="1" applyFill="1" applyBorder="1">
      <alignment/>
      <protection/>
    </xf>
    <xf numFmtId="0" fontId="0" fillId="0" borderId="45" xfId="53" applyFont="1" applyBorder="1">
      <alignment/>
      <protection/>
    </xf>
    <xf numFmtId="0" fontId="5" fillId="0" borderId="11" xfId="53" applyFont="1" applyFill="1" applyBorder="1">
      <alignment/>
      <protection/>
    </xf>
    <xf numFmtId="0" fontId="5" fillId="0" borderId="0" xfId="53" applyFont="1" applyBorder="1">
      <alignment/>
      <protection/>
    </xf>
    <xf numFmtId="0" fontId="0" fillId="36" borderId="0" xfId="55" applyFont="1" applyFill="1">
      <alignment/>
      <protection/>
    </xf>
    <xf numFmtId="0" fontId="0" fillId="0" borderId="0" xfId="55" applyFont="1">
      <alignment/>
      <protection/>
    </xf>
    <xf numFmtId="0" fontId="0" fillId="0" borderId="11" xfId="53" applyFont="1" applyFill="1" applyBorder="1">
      <alignment/>
      <protection/>
    </xf>
    <xf numFmtId="0" fontId="0" fillId="0" borderId="47" xfId="53" applyFont="1" applyBorder="1" applyAlignment="1">
      <alignment horizontal="right"/>
      <protection/>
    </xf>
    <xf numFmtId="0" fontId="0" fillId="0" borderId="56" xfId="53" applyFont="1" applyFill="1" applyBorder="1">
      <alignment/>
      <protection/>
    </xf>
    <xf numFmtId="0" fontId="5" fillId="0" borderId="0" xfId="53" applyFont="1" applyAlignment="1">
      <alignment horizontal="right"/>
      <protection/>
    </xf>
    <xf numFmtId="0" fontId="0" fillId="0" borderId="0" xfId="53" applyFont="1" applyBorder="1">
      <alignment/>
      <protection/>
    </xf>
    <xf numFmtId="0" fontId="12" fillId="0" borderId="0" xfId="53" applyFont="1">
      <alignment/>
      <protection/>
    </xf>
    <xf numFmtId="0" fontId="0" fillId="36" borderId="0" xfId="53" applyFont="1" applyFill="1" applyBorder="1">
      <alignment/>
      <protection/>
    </xf>
    <xf numFmtId="3" fontId="0" fillId="0" borderId="0" xfId="53" applyNumberFormat="1" applyFont="1" applyAlignment="1">
      <alignment horizontal="right"/>
      <protection/>
    </xf>
    <xf numFmtId="3" fontId="0" fillId="0" borderId="46" xfId="53" applyNumberFormat="1" applyFont="1" applyBorder="1" applyAlignment="1">
      <alignment horizontal="right"/>
      <protection/>
    </xf>
    <xf numFmtId="3" fontId="0" fillId="0" borderId="45" xfId="53" applyNumberFormat="1" applyFont="1" applyBorder="1" applyAlignment="1">
      <alignment horizontal="right"/>
      <protection/>
    </xf>
    <xf numFmtId="3" fontId="0" fillId="0" borderId="52" xfId="53" applyNumberFormat="1" applyFont="1" applyBorder="1" applyAlignment="1">
      <alignment horizontal="right"/>
      <protection/>
    </xf>
    <xf numFmtId="3" fontId="0" fillId="0" borderId="54" xfId="53" applyNumberFormat="1" applyFont="1" applyBorder="1" applyAlignment="1">
      <alignment horizontal="right"/>
      <protection/>
    </xf>
    <xf numFmtId="3" fontId="0" fillId="0" borderId="47" xfId="53" applyNumberFormat="1" applyFont="1" applyBorder="1" applyAlignment="1">
      <alignment horizontal="right"/>
      <protection/>
    </xf>
    <xf numFmtId="0" fontId="7" fillId="0" borderId="0" xfId="0" applyFont="1" applyAlignment="1">
      <alignment horizontal="center" wrapText="1"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0" fillId="0" borderId="0" xfId="53" applyFont="1" applyFill="1" applyBorder="1">
      <alignment/>
      <protection/>
    </xf>
    <xf numFmtId="3" fontId="0" fillId="0" borderId="0" xfId="53" applyNumberFormat="1" applyFont="1" applyBorder="1" applyAlignment="1">
      <alignment horizontal="right"/>
      <protection/>
    </xf>
    <xf numFmtId="3" fontId="0" fillId="0" borderId="0" xfId="53" applyNumberFormat="1" applyFont="1" applyBorder="1">
      <alignment/>
      <protection/>
    </xf>
    <xf numFmtId="0" fontId="0" fillId="0" borderId="30" xfId="53" applyFont="1" applyBorder="1">
      <alignment/>
      <protection/>
    </xf>
    <xf numFmtId="0" fontId="0" fillId="0" borderId="57" xfId="53" applyFont="1" applyBorder="1">
      <alignment/>
      <protection/>
    </xf>
    <xf numFmtId="14" fontId="5" fillId="0" borderId="44" xfId="0" applyNumberFormat="1" applyFont="1" applyFill="1" applyBorder="1" applyAlignment="1">
      <alignment horizontal="right"/>
    </xf>
    <xf numFmtId="14" fontId="5" fillId="0" borderId="44" xfId="53" applyNumberFormat="1" applyFont="1" applyFill="1" applyBorder="1" applyAlignment="1">
      <alignment horizontal="right"/>
      <protection/>
    </xf>
    <xf numFmtId="3" fontId="0" fillId="0" borderId="48" xfId="53" applyNumberFormat="1" applyFont="1" applyBorder="1" applyAlignment="1">
      <alignment horizontal="right"/>
      <protection/>
    </xf>
    <xf numFmtId="0" fontId="0" fillId="0" borderId="0" xfId="53" applyFont="1" applyBorder="1" applyAlignment="1">
      <alignment horizontal="right"/>
      <protection/>
    </xf>
    <xf numFmtId="0" fontId="2" fillId="0" borderId="0" xfId="37" applyAlignment="1" applyProtection="1">
      <alignment/>
      <protection/>
    </xf>
    <xf numFmtId="0" fontId="0" fillId="0" borderId="0" xfId="53" applyFont="1" applyAlignment="1">
      <alignment horizontal="right"/>
      <protection/>
    </xf>
    <xf numFmtId="3" fontId="4" fillId="0" borderId="58" xfId="68" applyNumberFormat="1" applyFont="1" applyFill="1" applyBorder="1" applyAlignment="1">
      <alignment wrapText="1"/>
      <protection/>
    </xf>
    <xf numFmtId="164" fontId="3" fillId="0" borderId="58" xfId="68" applyFont="1" applyFill="1" applyBorder="1" applyAlignment="1">
      <alignment wrapText="1"/>
      <protection/>
    </xf>
    <xf numFmtId="164" fontId="3" fillId="0" borderId="59" xfId="68" applyFont="1" applyFill="1" applyBorder="1" applyAlignment="1">
      <alignment wrapText="1"/>
      <protection/>
    </xf>
    <xf numFmtId="3" fontId="3" fillId="0" borderId="58" xfId="68" applyNumberFormat="1" applyFont="1" applyFill="1" applyBorder="1" applyAlignment="1">
      <alignment wrapText="1"/>
      <protection/>
    </xf>
    <xf numFmtId="164" fontId="3" fillId="0" borderId="60" xfId="68" applyFont="1" applyFill="1" applyBorder="1" applyAlignment="1">
      <alignment wrapText="1"/>
      <protection/>
    </xf>
    <xf numFmtId="164" fontId="3" fillId="0" borderId="61" xfId="68" applyFont="1" applyFill="1" applyBorder="1" applyAlignment="1">
      <alignment wrapText="1"/>
      <protection/>
    </xf>
    <xf numFmtId="3" fontId="3" fillId="0" borderId="62" xfId="68" applyNumberFormat="1" applyFont="1" applyFill="1" applyBorder="1" applyAlignment="1">
      <alignment wrapText="1"/>
      <protection/>
    </xf>
    <xf numFmtId="164" fontId="3" fillId="0" borderId="63" xfId="68" applyFont="1" applyFill="1" applyBorder="1" applyAlignment="1">
      <alignment wrapText="1"/>
      <protection/>
    </xf>
    <xf numFmtId="164" fontId="3" fillId="0" borderId="64" xfId="68" applyFont="1" applyFill="1" applyBorder="1" applyAlignment="1">
      <alignment wrapText="1"/>
      <protection/>
    </xf>
    <xf numFmtId="3" fontId="3" fillId="0" borderId="8" xfId="65" applyNumberFormat="1" applyFont="1" applyFill="1" applyBorder="1" applyAlignment="1">
      <alignment wrapText="1"/>
      <protection/>
    </xf>
    <xf numFmtId="164" fontId="3" fillId="0" borderId="8" xfId="65" applyFont="1" applyFill="1" applyBorder="1" applyAlignment="1">
      <alignment wrapText="1"/>
      <protection/>
    </xf>
    <xf numFmtId="164" fontId="3" fillId="0" borderId="65" xfId="65" applyFont="1" applyFill="1" applyBorder="1" applyAlignment="1">
      <alignment wrapText="1"/>
      <protection/>
    </xf>
    <xf numFmtId="3" fontId="3" fillId="0" borderId="66" xfId="65" applyNumberFormat="1" applyFont="1" applyFill="1" applyBorder="1" applyAlignment="1">
      <alignment wrapText="1"/>
      <protection/>
    </xf>
    <xf numFmtId="164" fontId="3" fillId="0" borderId="66" xfId="65" applyFont="1" applyFill="1" applyBorder="1" applyAlignment="1">
      <alignment wrapText="1"/>
      <protection/>
    </xf>
    <xf numFmtId="164" fontId="3" fillId="0" borderId="67" xfId="65" applyFont="1" applyFill="1" applyBorder="1" applyAlignment="1">
      <alignment wrapText="1"/>
      <protection/>
    </xf>
    <xf numFmtId="164" fontId="3" fillId="0" borderId="62" xfId="68" applyFont="1" applyFill="1" applyBorder="1" applyAlignment="1">
      <alignment wrapText="1"/>
      <protection/>
    </xf>
    <xf numFmtId="164" fontId="3" fillId="0" borderId="68" xfId="68" applyFont="1" applyFill="1" applyBorder="1" applyAlignment="1">
      <alignment wrapText="1"/>
      <protection/>
    </xf>
    <xf numFmtId="164" fontId="3" fillId="0" borderId="8" xfId="68" applyFont="1" applyFill="1" applyBorder="1" applyAlignment="1">
      <alignment wrapText="1"/>
      <protection/>
    </xf>
    <xf numFmtId="164" fontId="3" fillId="0" borderId="69" xfId="68" applyFont="1" applyFill="1" applyBorder="1" applyAlignment="1">
      <alignment wrapText="1"/>
      <protection/>
    </xf>
    <xf numFmtId="164" fontId="3" fillId="0" borderId="8" xfId="66" applyFont="1" applyFill="1" applyBorder="1">
      <alignment wrapText="1"/>
      <protection/>
    </xf>
    <xf numFmtId="3" fontId="22" fillId="0" borderId="26" xfId="52" applyNumberFormat="1" applyFont="1" applyBorder="1">
      <alignment/>
      <protection/>
    </xf>
    <xf numFmtId="0" fontId="0" fillId="0" borderId="70" xfId="54" applyFont="1" applyFill="1" applyBorder="1">
      <alignment/>
      <protection/>
    </xf>
    <xf numFmtId="164" fontId="3" fillId="0" borderId="71" xfId="68" applyFont="1" applyFill="1" applyBorder="1" applyAlignment="1">
      <alignment wrapText="1"/>
      <protection/>
    </xf>
    <xf numFmtId="164" fontId="3" fillId="0" borderId="71" xfId="65" applyFont="1" applyFill="1" applyBorder="1" applyAlignment="1">
      <alignment wrapText="1"/>
      <protection/>
    </xf>
    <xf numFmtId="164" fontId="3" fillId="0" borderId="72" xfId="65" applyFont="1" applyFill="1" applyBorder="1" applyAlignment="1">
      <alignment wrapText="1"/>
      <protection/>
    </xf>
    <xf numFmtId="164" fontId="3" fillId="0" borderId="73" xfId="68" applyFont="1" applyFill="1" applyBorder="1" applyAlignment="1">
      <alignment wrapText="1"/>
      <protection/>
    </xf>
    <xf numFmtId="164" fontId="3" fillId="0" borderId="73" xfId="65" applyFont="1" applyFill="1" applyBorder="1" applyAlignment="1">
      <alignment wrapText="1"/>
      <protection/>
    </xf>
    <xf numFmtId="164" fontId="3" fillId="0" borderId="74" xfId="65" applyFont="1" applyFill="1" applyBorder="1" applyAlignment="1">
      <alignment wrapText="1"/>
      <protection/>
    </xf>
    <xf numFmtId="0" fontId="0" fillId="0" borderId="39" xfId="0" applyFont="1" applyBorder="1" applyAlignment="1">
      <alignment/>
    </xf>
    <xf numFmtId="0" fontId="0" fillId="0" borderId="75" xfId="54" applyFont="1" applyFill="1" applyBorder="1" applyAlignment="1">
      <alignment horizontal="center"/>
      <protection/>
    </xf>
    <xf numFmtId="0" fontId="0" fillId="0" borderId="26" xfId="54" applyFont="1" applyFill="1" applyBorder="1" applyAlignment="1">
      <alignment horizontal="center"/>
      <protection/>
    </xf>
    <xf numFmtId="0" fontId="0" fillId="0" borderId="27" xfId="54" applyFont="1" applyFill="1" applyBorder="1" applyAlignment="1">
      <alignment horizontal="center"/>
      <protection/>
    </xf>
    <xf numFmtId="164" fontId="3" fillId="0" borderId="76" xfId="68" applyFont="1" applyFill="1" applyBorder="1" applyAlignment="1">
      <alignment wrapText="1"/>
      <protection/>
    </xf>
    <xf numFmtId="164" fontId="3" fillId="0" borderId="77" xfId="65" applyFont="1" applyFill="1" applyBorder="1" applyAlignment="1">
      <alignment wrapText="1"/>
      <protection/>
    </xf>
    <xf numFmtId="164" fontId="3" fillId="0" borderId="78" xfId="65" applyFont="1" applyFill="1" applyBorder="1" applyAlignment="1">
      <alignment wrapText="1"/>
      <protection/>
    </xf>
    <xf numFmtId="164" fontId="3" fillId="0" borderId="79" xfId="68" applyFont="1" applyFill="1" applyBorder="1" applyAlignment="1">
      <alignment wrapText="1"/>
      <protection/>
    </xf>
    <xf numFmtId="3" fontId="3" fillId="0" borderId="76" xfId="68" applyNumberFormat="1" applyFont="1" applyFill="1" applyBorder="1" applyAlignment="1">
      <alignment wrapText="1"/>
      <protection/>
    </xf>
    <xf numFmtId="3" fontId="3" fillId="0" borderId="80" xfId="68" applyNumberFormat="1" applyFont="1" applyFill="1" applyBorder="1" applyAlignment="1">
      <alignment wrapText="1"/>
      <protection/>
    </xf>
    <xf numFmtId="164" fontId="3" fillId="0" borderId="81" xfId="66" applyFont="1" applyFill="1" applyBorder="1">
      <alignment wrapText="1"/>
      <protection/>
    </xf>
    <xf numFmtId="3" fontId="22" fillId="0" borderId="82" xfId="52" applyNumberFormat="1" applyFont="1" applyBorder="1">
      <alignment/>
      <protection/>
    </xf>
    <xf numFmtId="3" fontId="3" fillId="0" borderId="83" xfId="68" applyNumberFormat="1" applyFont="1" applyFill="1" applyBorder="1" applyAlignment="1">
      <alignment wrapText="1"/>
      <protection/>
    </xf>
    <xf numFmtId="3" fontId="22" fillId="0" borderId="12" xfId="52" applyNumberFormat="1" applyFont="1" applyBorder="1">
      <alignment/>
      <protection/>
    </xf>
    <xf numFmtId="3" fontId="22" fillId="0" borderId="42" xfId="52" applyNumberFormat="1" applyFont="1" applyBorder="1">
      <alignment/>
      <protection/>
    </xf>
    <xf numFmtId="3" fontId="3" fillId="0" borderId="84" xfId="68" applyNumberFormat="1" applyFont="1" applyFill="1" applyBorder="1" applyAlignment="1">
      <alignment wrapText="1"/>
      <protection/>
    </xf>
    <xf numFmtId="3" fontId="3" fillId="0" borderId="85" xfId="68" applyNumberFormat="1" applyFont="1" applyFill="1" applyBorder="1" applyAlignment="1">
      <alignment wrapText="1"/>
      <protection/>
    </xf>
    <xf numFmtId="3" fontId="22" fillId="0" borderId="86" xfId="52" applyNumberFormat="1" applyFont="1" applyBorder="1">
      <alignment/>
      <protection/>
    </xf>
    <xf numFmtId="3" fontId="3" fillId="0" borderId="25" xfId="68" applyNumberFormat="1" applyFont="1" applyFill="1" applyBorder="1" applyAlignment="1">
      <alignment wrapText="1"/>
      <protection/>
    </xf>
    <xf numFmtId="3" fontId="22" fillId="0" borderId="27" xfId="52" applyNumberFormat="1" applyFont="1" applyBorder="1">
      <alignment/>
      <protection/>
    </xf>
    <xf numFmtId="3" fontId="3" fillId="0" borderId="50" xfId="68" applyNumberFormat="1" applyFont="1" applyFill="1" applyBorder="1" applyAlignment="1">
      <alignment wrapText="1"/>
      <protection/>
    </xf>
    <xf numFmtId="3" fontId="3" fillId="0" borderId="87" xfId="68" applyNumberFormat="1" applyFont="1" applyFill="1" applyBorder="1" applyAlignment="1">
      <alignment wrapText="1"/>
      <protection/>
    </xf>
    <xf numFmtId="164" fontId="3" fillId="0" borderId="88" xfId="66" applyFont="1" applyFill="1" applyBorder="1">
      <alignment wrapText="1"/>
      <protection/>
    </xf>
    <xf numFmtId="3" fontId="22" fillId="0" borderId="89" xfId="52" applyNumberFormat="1" applyFont="1" applyBorder="1">
      <alignment/>
      <protection/>
    </xf>
    <xf numFmtId="3" fontId="3" fillId="0" borderId="90" xfId="68" applyNumberFormat="1" applyFont="1" applyFill="1" applyBorder="1" applyAlignment="1">
      <alignment wrapText="1"/>
      <protection/>
    </xf>
    <xf numFmtId="3" fontId="22" fillId="0" borderId="91" xfId="52" applyNumberFormat="1" applyFont="1" applyBorder="1">
      <alignment/>
      <protection/>
    </xf>
    <xf numFmtId="3" fontId="22" fillId="0" borderId="32" xfId="52" applyNumberFormat="1" applyFont="1" applyBorder="1">
      <alignment/>
      <protection/>
    </xf>
    <xf numFmtId="0" fontId="64" fillId="0" borderId="0" xfId="48">
      <alignment/>
      <protection/>
    </xf>
    <xf numFmtId="164" fontId="0" fillId="0" borderId="92" xfId="68" applyFont="1" applyFill="1" applyBorder="1" applyAlignment="1">
      <alignment wrapText="1"/>
      <protection/>
    </xf>
    <xf numFmtId="164" fontId="0" fillId="0" borderId="93" xfId="68" applyFont="1" applyFill="1" applyBorder="1" applyAlignment="1">
      <alignment wrapText="1"/>
      <protection/>
    </xf>
    <xf numFmtId="164" fontId="0" fillId="0" borderId="94" xfId="68" applyFont="1" applyFill="1" applyBorder="1" applyAlignment="1">
      <alignment wrapText="1"/>
      <protection/>
    </xf>
    <xf numFmtId="164" fontId="0" fillId="0" borderId="95" xfId="68" applyFont="1" applyFill="1" applyBorder="1" applyAlignment="1">
      <alignment wrapText="1"/>
      <protection/>
    </xf>
    <xf numFmtId="164" fontId="0" fillId="37" borderId="93" xfId="68" applyFont="1" applyFill="1" applyBorder="1" applyAlignment="1">
      <alignment wrapText="1"/>
      <protection/>
    </xf>
    <xf numFmtId="164" fontId="0" fillId="0" borderId="96" xfId="68" applyFont="1" applyFill="1" applyBorder="1" applyAlignment="1">
      <alignment wrapText="1"/>
      <protection/>
    </xf>
    <xf numFmtId="3" fontId="12" fillId="0" borderId="27" xfId="52" applyNumberFormat="1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top" wrapText="1"/>
    </xf>
    <xf numFmtId="3" fontId="12" fillId="0" borderId="32" xfId="52" applyNumberFormat="1" applyFont="1" applyBorder="1" applyAlignment="1">
      <alignment horizontal="center" vertical="center"/>
      <protection/>
    </xf>
    <xf numFmtId="3" fontId="0" fillId="0" borderId="82" xfId="65" applyNumberFormat="1" applyFont="1" applyFill="1" applyBorder="1" applyAlignment="1">
      <alignment horizontal="center" vertical="center" wrapText="1"/>
      <protection/>
    </xf>
    <xf numFmtId="0" fontId="0" fillId="0" borderId="37" xfId="0" applyFont="1" applyBorder="1" applyAlignment="1">
      <alignment horizontal="center" vertical="top" wrapText="1"/>
    </xf>
    <xf numFmtId="0" fontId="0" fillId="0" borderId="97" xfId="0" applyFont="1" applyBorder="1" applyAlignment="1">
      <alignment horizontal="center" vertical="top" wrapText="1"/>
    </xf>
    <xf numFmtId="3" fontId="0" fillId="0" borderId="98" xfId="65" applyNumberFormat="1" applyFont="1" applyFill="1" applyBorder="1" applyAlignment="1">
      <alignment horizontal="center" vertical="center" wrapText="1"/>
      <protection/>
    </xf>
    <xf numFmtId="0" fontId="0" fillId="0" borderId="91" xfId="0" applyFont="1" applyBorder="1" applyAlignment="1">
      <alignment horizontal="center" vertical="top" wrapText="1"/>
    </xf>
    <xf numFmtId="3" fontId="0" fillId="0" borderId="99" xfId="65" applyNumberFormat="1" applyFont="1" applyFill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 vertical="top" wrapText="1"/>
    </xf>
    <xf numFmtId="3" fontId="0" fillId="0" borderId="100" xfId="0" applyNumberFormat="1" applyFont="1" applyFill="1" applyBorder="1" applyAlignment="1">
      <alignment horizontal="right" vertical="top" wrapText="1"/>
    </xf>
    <xf numFmtId="165" fontId="0" fillId="0" borderId="38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0" fillId="0" borderId="91" xfId="0" applyFont="1" applyBorder="1" applyAlignment="1">
      <alignment horizontal="center" vertical="top" wrapText="1"/>
    </xf>
    <xf numFmtId="164" fontId="0" fillId="0" borderId="101" xfId="68" applyFont="1" applyFill="1" applyBorder="1" applyAlignment="1">
      <alignment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1" fillId="0" borderId="0" xfId="37" applyFont="1" applyAlignment="1" applyProtection="1">
      <alignment/>
      <protection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53" applyFont="1">
      <alignment/>
      <protection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3" fontId="12" fillId="0" borderId="0" xfId="52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top" wrapText="1"/>
    </xf>
    <xf numFmtId="3" fontId="0" fillId="0" borderId="0" xfId="65" applyNumberFormat="1" applyFont="1" applyFill="1" applyBorder="1" applyAlignment="1">
      <alignment horizontal="center" vertical="center" wrapText="1"/>
      <protection/>
    </xf>
    <xf numFmtId="0" fontId="82" fillId="0" borderId="0" xfId="51" applyFont="1">
      <alignment/>
      <protection/>
    </xf>
    <xf numFmtId="0" fontId="83" fillId="0" borderId="0" xfId="51" applyFont="1">
      <alignment/>
      <protection/>
    </xf>
    <xf numFmtId="0" fontId="0" fillId="0" borderId="0" xfId="51">
      <alignment/>
      <protection/>
    </xf>
    <xf numFmtId="0" fontId="23" fillId="0" borderId="0" xfId="51" applyFont="1">
      <alignment/>
      <protection/>
    </xf>
    <xf numFmtId="0" fontId="82" fillId="0" borderId="0" xfId="51" applyFont="1" applyAlignment="1">
      <alignment horizontal="center"/>
      <protection/>
    </xf>
    <xf numFmtId="0" fontId="84" fillId="0" borderId="0" xfId="51" applyFont="1" applyAlignment="1">
      <alignment horizontal="left"/>
      <protection/>
    </xf>
    <xf numFmtId="0" fontId="85" fillId="0" borderId="0" xfId="51" applyFont="1" applyAlignment="1">
      <alignment horizontal="left"/>
      <protection/>
    </xf>
    <xf numFmtId="0" fontId="86" fillId="0" borderId="0" xfId="51" applyFont="1">
      <alignment/>
      <protection/>
    </xf>
    <xf numFmtId="0" fontId="87" fillId="0" borderId="0" xfId="51" applyNumberFormat="1" applyFont="1">
      <alignment/>
      <protection/>
    </xf>
    <xf numFmtId="0" fontId="88" fillId="0" borderId="0" xfId="51" applyFont="1">
      <alignment/>
      <protection/>
    </xf>
    <xf numFmtId="14" fontId="24" fillId="0" borderId="0" xfId="51" applyNumberFormat="1" applyFont="1">
      <alignment/>
      <protection/>
    </xf>
    <xf numFmtId="0" fontId="33" fillId="0" borderId="0" xfId="51" applyNumberFormat="1" applyFont="1">
      <alignment/>
      <protection/>
    </xf>
    <xf numFmtId="0" fontId="25" fillId="0" borderId="0" xfId="51" applyFont="1">
      <alignment/>
      <protection/>
    </xf>
    <xf numFmtId="0" fontId="19" fillId="0" borderId="0" xfId="51" applyNumberFormat="1" applyFont="1">
      <alignment/>
      <protection/>
    </xf>
    <xf numFmtId="0" fontId="0" fillId="0" borderId="0" xfId="51" applyFill="1">
      <alignment/>
      <protection/>
    </xf>
    <xf numFmtId="0" fontId="0" fillId="0" borderId="0" xfId="51" applyBorder="1">
      <alignment/>
      <protection/>
    </xf>
    <xf numFmtId="0" fontId="0" fillId="0" borderId="0" xfId="51" applyFont="1" applyBorder="1">
      <alignment/>
      <protection/>
    </xf>
    <xf numFmtId="0" fontId="3" fillId="2" borderId="102" xfId="51" applyFont="1" applyFill="1" applyBorder="1" applyAlignment="1">
      <alignment vertical="center"/>
      <protection/>
    </xf>
    <xf numFmtId="10" fontId="3" fillId="2" borderId="103" xfId="62" applyNumberFormat="1" applyFont="1" applyFill="1" applyBorder="1" applyAlignment="1">
      <alignment/>
    </xf>
    <xf numFmtId="0" fontId="3" fillId="2" borderId="104" xfId="51" applyFont="1" applyFill="1" applyBorder="1">
      <alignment/>
      <protection/>
    </xf>
    <xf numFmtId="10" fontId="3" fillId="2" borderId="105" xfId="62" applyNumberFormat="1" applyFont="1" applyFill="1" applyBorder="1" applyAlignment="1">
      <alignment/>
    </xf>
    <xf numFmtId="0" fontId="3" fillId="0" borderId="0" xfId="51" applyFont="1" applyAlignment="1">
      <alignment horizontal="left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2" borderId="102" xfId="51" applyFont="1" applyFill="1" applyBorder="1">
      <alignment/>
      <protection/>
    </xf>
    <xf numFmtId="0" fontId="3" fillId="0" borderId="0" xfId="51" applyFont="1" applyAlignment="1">
      <alignment horizontal="left" vertical="top"/>
      <protection/>
    </xf>
    <xf numFmtId="0" fontId="3" fillId="0" borderId="86" xfId="51" applyFont="1" applyBorder="1">
      <alignment/>
      <protection/>
    </xf>
    <xf numFmtId="10" fontId="3" fillId="0" borderId="106" xfId="62" applyNumberFormat="1" applyFont="1" applyBorder="1" applyAlignment="1">
      <alignment/>
    </xf>
    <xf numFmtId="0" fontId="3" fillId="0" borderId="107" xfId="51" applyFont="1" applyBorder="1">
      <alignment/>
      <protection/>
    </xf>
    <xf numFmtId="10" fontId="3" fillId="0" borderId="108" xfId="62" applyNumberFormat="1" applyFont="1" applyBorder="1" applyAlignment="1">
      <alignment/>
    </xf>
    <xf numFmtId="0" fontId="20" fillId="0" borderId="0" xfId="51" applyFont="1">
      <alignment/>
      <protection/>
    </xf>
    <xf numFmtId="0" fontId="3" fillId="0" borderId="0" xfId="51" applyFont="1">
      <alignment/>
      <protection/>
    </xf>
    <xf numFmtId="0" fontId="3" fillId="0" borderId="86" xfId="51" applyFont="1" applyFill="1" applyBorder="1" applyAlignment="1">
      <alignment vertical="center"/>
      <protection/>
    </xf>
    <xf numFmtId="10" fontId="3" fillId="0" borderId="106" xfId="62" applyNumberFormat="1" applyFont="1" applyFill="1" applyBorder="1" applyAlignment="1">
      <alignment vertical="center"/>
    </xf>
    <xf numFmtId="0" fontId="3" fillId="0" borderId="107" xfId="51" applyFont="1" applyFill="1" applyBorder="1" applyAlignment="1">
      <alignment vertical="center"/>
      <protection/>
    </xf>
    <xf numFmtId="10" fontId="3" fillId="0" borderId="108" xfId="62" applyNumberFormat="1" applyFont="1" applyFill="1" applyBorder="1" applyAlignment="1">
      <alignment vertical="center"/>
    </xf>
    <xf numFmtId="0" fontId="3" fillId="0" borderId="0" xfId="51" applyFont="1" applyBorder="1" applyAlignment="1">
      <alignment horizontal="right" vertical="center"/>
      <protection/>
    </xf>
    <xf numFmtId="0" fontId="3" fillId="0" borderId="0" xfId="51" applyFont="1" applyBorder="1" applyAlignment="1">
      <alignment horizontal="left" vertical="center"/>
      <protection/>
    </xf>
    <xf numFmtId="10" fontId="3" fillId="2" borderId="103" xfId="62" applyNumberFormat="1" applyFont="1" applyFill="1" applyBorder="1" applyAlignment="1">
      <alignment vertical="center"/>
    </xf>
    <xf numFmtId="0" fontId="0" fillId="0" borderId="0" xfId="51" applyAlignment="1">
      <alignment horizontal="center"/>
      <protection/>
    </xf>
    <xf numFmtId="0" fontId="89" fillId="0" borderId="0" xfId="51" applyFont="1" applyFill="1" applyBorder="1">
      <alignment/>
      <protection/>
    </xf>
    <xf numFmtId="10" fontId="89" fillId="0" borderId="0" xfId="62" applyNumberFormat="1" applyFont="1" applyFill="1" applyBorder="1" applyAlignment="1">
      <alignment/>
    </xf>
    <xf numFmtId="0" fontId="3" fillId="2" borderId="104" xfId="51" applyFont="1" applyFill="1" applyBorder="1" applyAlignment="1">
      <alignment vertical="center"/>
      <protection/>
    </xf>
    <xf numFmtId="10" fontId="3" fillId="2" borderId="105" xfId="62" applyNumberFormat="1" applyFont="1" applyFill="1" applyBorder="1" applyAlignment="1">
      <alignment vertical="center"/>
    </xf>
    <xf numFmtId="0" fontId="89" fillId="0" borderId="0" xfId="51" applyFont="1" applyAlignment="1">
      <alignment horizontal="center"/>
      <protection/>
    </xf>
    <xf numFmtId="0" fontId="18" fillId="0" borderId="98" xfId="51" applyFont="1" applyFill="1" applyBorder="1" applyAlignment="1">
      <alignment vertical="center" wrapText="1"/>
      <protection/>
    </xf>
    <xf numFmtId="0" fontId="18" fillId="0" borderId="109" xfId="51" applyFont="1" applyFill="1" applyBorder="1" applyAlignment="1">
      <alignment vertical="center" wrapText="1"/>
      <protection/>
    </xf>
    <xf numFmtId="0" fontId="18" fillId="0" borderId="0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/>
      <protection/>
    </xf>
    <xf numFmtId="0" fontId="20" fillId="0" borderId="0" xfId="51" applyFont="1" applyFill="1">
      <alignment/>
      <protection/>
    </xf>
    <xf numFmtId="10" fontId="3" fillId="0" borderId="106" xfId="62" applyNumberFormat="1" applyFont="1" applyFill="1" applyBorder="1" applyAlignment="1">
      <alignment/>
    </xf>
    <xf numFmtId="0" fontId="3" fillId="0" borderId="0" xfId="51" applyFont="1" applyAlignment="1">
      <alignment horizontal="center" vertical="top"/>
      <protection/>
    </xf>
    <xf numFmtId="0" fontId="18" fillId="0" borderId="0" xfId="51" applyFont="1" applyFill="1" applyBorder="1" applyAlignment="1">
      <alignment/>
      <protection/>
    </xf>
    <xf numFmtId="0" fontId="3" fillId="0" borderId="0" xfId="51" applyFont="1" applyFill="1" applyBorder="1">
      <alignment/>
      <protection/>
    </xf>
    <xf numFmtId="10" fontId="3" fillId="0" borderId="0" xfId="62" applyNumberFormat="1" applyFont="1" applyFill="1" applyBorder="1" applyAlignment="1">
      <alignment/>
    </xf>
    <xf numFmtId="10" fontId="3" fillId="0" borderId="108" xfId="62" applyNumberFormat="1" applyFont="1" applyFill="1" applyBorder="1" applyAlignment="1">
      <alignment/>
    </xf>
    <xf numFmtId="0" fontId="18" fillId="0" borderId="86" xfId="51" applyFont="1" applyFill="1" applyBorder="1" applyAlignment="1">
      <alignment/>
      <protection/>
    </xf>
    <xf numFmtId="0" fontId="0" fillId="0" borderId="106" xfId="51" applyBorder="1">
      <alignment/>
      <protection/>
    </xf>
    <xf numFmtId="0" fontId="3" fillId="0" borderId="0" xfId="51" applyFont="1" applyFill="1" applyAlignment="1">
      <alignment horizontal="left" vertical="top"/>
      <protection/>
    </xf>
    <xf numFmtId="0" fontId="3" fillId="0" borderId="86" xfId="51" applyFont="1" applyFill="1" applyBorder="1">
      <alignment/>
      <protection/>
    </xf>
    <xf numFmtId="10" fontId="3" fillId="0" borderId="106" xfId="62" applyNumberFormat="1" applyFont="1" applyFill="1" applyBorder="1" applyAlignment="1">
      <alignment/>
    </xf>
    <xf numFmtId="0" fontId="3" fillId="0" borderId="0" xfId="51" applyFont="1" applyFill="1" applyBorder="1" applyAlignment="1">
      <alignment horizontal="right" vertical="center"/>
      <protection/>
    </xf>
    <xf numFmtId="0" fontId="3" fillId="0" borderId="0" xfId="51" applyFont="1" applyFill="1" applyBorder="1" applyAlignment="1">
      <alignment horizontal="left" vertical="center"/>
      <protection/>
    </xf>
    <xf numFmtId="0" fontId="3" fillId="0" borderId="107" xfId="51" applyFont="1" applyFill="1" applyBorder="1" applyAlignment="1">
      <alignment vertical="center"/>
      <protection/>
    </xf>
    <xf numFmtId="10" fontId="3" fillId="0" borderId="108" xfId="62" applyNumberFormat="1" applyFont="1" applyFill="1" applyBorder="1" applyAlignment="1">
      <alignment vertical="center"/>
    </xf>
    <xf numFmtId="0" fontId="18" fillId="37" borderId="0" xfId="51" applyFont="1" applyFill="1" applyBorder="1" applyAlignment="1">
      <alignment horizontal="left" vertical="center" wrapText="1"/>
      <protection/>
    </xf>
    <xf numFmtId="0" fontId="0" fillId="37" borderId="0" xfId="51" applyFill="1" applyBorder="1" applyAlignment="1">
      <alignment/>
      <protection/>
    </xf>
    <xf numFmtId="0" fontId="3" fillId="2" borderId="102" xfId="51" applyFont="1" applyFill="1" applyBorder="1" applyAlignment="1">
      <alignment vertical="center"/>
      <protection/>
    </xf>
    <xf numFmtId="10" fontId="3" fillId="2" borderId="103" xfId="62" applyNumberFormat="1" applyFont="1" applyFill="1" applyBorder="1" applyAlignment="1">
      <alignment vertical="center"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Fill="1" applyAlignment="1">
      <alignment horizontal="left"/>
      <protection/>
    </xf>
    <xf numFmtId="0" fontId="3" fillId="36" borderId="86" xfId="51" applyFont="1" applyFill="1" applyBorder="1">
      <alignment/>
      <protection/>
    </xf>
    <xf numFmtId="0" fontId="3" fillId="0" borderId="0" xfId="51" applyFont="1" applyBorder="1" applyAlignment="1">
      <alignment horizontal="center" vertical="top"/>
      <protection/>
    </xf>
    <xf numFmtId="0" fontId="3" fillId="36" borderId="107" xfId="51" applyFont="1" applyFill="1" applyBorder="1">
      <alignment/>
      <protection/>
    </xf>
    <xf numFmtId="10" fontId="3" fillId="0" borderId="108" xfId="62" applyNumberFormat="1" applyFont="1" applyFill="1" applyBorder="1" applyAlignment="1">
      <alignment/>
    </xf>
    <xf numFmtId="0" fontId="0" fillId="0" borderId="0" xfId="51" applyFill="1" applyAlignment="1">
      <alignment horizontal="center"/>
      <protection/>
    </xf>
    <xf numFmtId="0" fontId="18" fillId="36" borderId="98" xfId="51" applyFont="1" applyFill="1" applyBorder="1" applyAlignment="1">
      <alignment horizontal="left" vertical="top"/>
      <protection/>
    </xf>
    <xf numFmtId="0" fontId="18" fillId="36" borderId="109" xfId="51" applyFont="1" applyFill="1" applyBorder="1" applyAlignment="1">
      <alignment horizontal="left" vertical="center" wrapText="1"/>
      <protection/>
    </xf>
    <xf numFmtId="0" fontId="3" fillId="0" borderId="0" xfId="51" applyFont="1" applyBorder="1" applyAlignment="1">
      <alignment horizontal="center" vertical="center"/>
      <protection/>
    </xf>
    <xf numFmtId="0" fontId="3" fillId="36" borderId="86" xfId="51" applyFont="1" applyFill="1" applyBorder="1" applyAlignment="1">
      <alignment/>
      <protection/>
    </xf>
    <xf numFmtId="10" fontId="3" fillId="36" borderId="106" xfId="62" applyNumberFormat="1" applyFont="1" applyFill="1" applyBorder="1" applyAlignment="1">
      <alignment/>
    </xf>
    <xf numFmtId="0" fontId="3" fillId="0" borderId="0" xfId="51" applyFont="1" applyAlignment="1">
      <alignment horizontal="left" vertical="center"/>
      <protection/>
    </xf>
    <xf numFmtId="0" fontId="3" fillId="36" borderId="107" xfId="51" applyFont="1" applyFill="1" applyBorder="1" applyAlignment="1">
      <alignment vertical="top"/>
      <protection/>
    </xf>
    <xf numFmtId="10" fontId="3" fillId="36" borderId="108" xfId="62" applyNumberFormat="1" applyFont="1" applyFill="1" applyBorder="1" applyAlignment="1">
      <alignment vertical="top"/>
    </xf>
    <xf numFmtId="0" fontId="5" fillId="0" borderId="0" xfId="51" applyFont="1" applyFill="1" applyBorder="1" applyAlignment="1">
      <alignment horizontal="center" vertical="center" wrapText="1"/>
      <protection/>
    </xf>
    <xf numFmtId="0" fontId="0" fillId="0" borderId="0" xfId="51" applyAlignment="1">
      <alignment vertical="center"/>
      <protection/>
    </xf>
    <xf numFmtId="0" fontId="3" fillId="36" borderId="0" xfId="51" applyFont="1" applyFill="1" applyBorder="1">
      <alignment/>
      <protection/>
    </xf>
    <xf numFmtId="10" fontId="3" fillId="36" borderId="0" xfId="62" applyNumberFormat="1" applyFont="1" applyFill="1" applyBorder="1" applyAlignment="1">
      <alignment/>
    </xf>
    <xf numFmtId="0" fontId="18" fillId="0" borderId="98" xfId="51" applyFont="1" applyBorder="1" applyAlignment="1">
      <alignment vertical="center" wrapText="1"/>
      <protection/>
    </xf>
    <xf numFmtId="0" fontId="18" fillId="0" borderId="109" xfId="51" applyFont="1" applyBorder="1" applyAlignment="1">
      <alignment vertical="center" wrapText="1"/>
      <protection/>
    </xf>
    <xf numFmtId="0" fontId="3" fillId="0" borderId="0" xfId="51" applyFont="1" applyFill="1" applyAlignment="1">
      <alignment horizontal="center"/>
      <protection/>
    </xf>
    <xf numFmtId="0" fontId="26" fillId="0" borderId="0" xfId="51" applyFont="1">
      <alignment/>
      <protection/>
    </xf>
    <xf numFmtId="0" fontId="18" fillId="0" borderId="0" xfId="51" applyFont="1">
      <alignment/>
      <protection/>
    </xf>
    <xf numFmtId="0" fontId="20" fillId="0" borderId="0" xfId="51" applyFont="1">
      <alignment/>
      <protection/>
    </xf>
    <xf numFmtId="0" fontId="90" fillId="0" borderId="0" xfId="51" applyFont="1" applyAlignment="1">
      <alignment horizontal="left"/>
      <protection/>
    </xf>
    <xf numFmtId="0" fontId="18" fillId="0" borderId="0" xfId="51" applyFont="1" applyFill="1" applyBorder="1" applyAlignment="1">
      <alignment horizontal="center" vertical="center"/>
      <protection/>
    </xf>
    <xf numFmtId="0" fontId="91" fillId="0" borderId="0" xfId="51" applyFont="1" applyFill="1" applyAlignment="1">
      <alignment/>
      <protection/>
    </xf>
    <xf numFmtId="0" fontId="92" fillId="0" borderId="0" xfId="51" applyFont="1" applyFill="1">
      <alignment/>
      <protection/>
    </xf>
    <xf numFmtId="0" fontId="93" fillId="0" borderId="0" xfId="51" applyFont="1" applyFill="1" applyAlignment="1">
      <alignment/>
      <protection/>
    </xf>
    <xf numFmtId="0" fontId="91" fillId="0" borderId="0" xfId="51" applyFont="1" applyFill="1">
      <alignment/>
      <protection/>
    </xf>
    <xf numFmtId="49" fontId="35" fillId="0" borderId="0" xfId="51" applyNumberFormat="1" applyFont="1" applyFill="1" applyBorder="1" applyAlignment="1" applyProtection="1">
      <alignment horizontal="left"/>
      <protection locked="0"/>
    </xf>
    <xf numFmtId="0" fontId="46" fillId="0" borderId="0" xfId="51" applyFont="1" applyFill="1">
      <alignment/>
      <protection/>
    </xf>
    <xf numFmtId="0" fontId="90" fillId="0" borderId="0" xfId="51" applyFont="1" applyFill="1" applyAlignment="1">
      <alignment horizontal="left"/>
      <protection/>
    </xf>
    <xf numFmtId="0" fontId="44" fillId="0" borderId="0" xfId="51" applyFont="1" applyFill="1" applyAlignment="1">
      <alignment/>
      <protection/>
    </xf>
    <xf numFmtId="0" fontId="94" fillId="0" borderId="0" xfId="51" applyFont="1">
      <alignment/>
      <protection/>
    </xf>
    <xf numFmtId="0" fontId="46" fillId="0" borderId="0" xfId="51" applyFont="1">
      <alignment/>
      <protection/>
    </xf>
    <xf numFmtId="10" fontId="0" fillId="0" borderId="0" xfId="62" applyNumberFormat="1" applyBorder="1" applyAlignment="1">
      <alignment/>
    </xf>
    <xf numFmtId="0" fontId="0" fillId="0" borderId="0" xfId="51" applyFill="1" applyBorder="1">
      <alignment/>
      <protection/>
    </xf>
    <xf numFmtId="10" fontId="0" fillId="0" borderId="0" xfId="62" applyNumberFormat="1" applyFill="1" applyBorder="1" applyAlignment="1">
      <alignment/>
    </xf>
    <xf numFmtId="0" fontId="5" fillId="0" borderId="0" xfId="51" applyFont="1" applyFill="1" applyBorder="1" applyAlignment="1">
      <alignment vertical="center" wrapText="1"/>
      <protection/>
    </xf>
    <xf numFmtId="0" fontId="5" fillId="0" borderId="0" xfId="51" applyFont="1" applyFill="1" applyBorder="1" applyAlignment="1">
      <alignment vertical="center"/>
      <protection/>
    </xf>
    <xf numFmtId="49" fontId="18" fillId="2" borderId="110" xfId="51" applyNumberFormat="1" applyFont="1" applyFill="1" applyBorder="1" applyAlignment="1">
      <alignment horizontal="left" vertical="center" wrapText="1"/>
      <protection/>
    </xf>
    <xf numFmtId="49" fontId="18" fillId="2" borderId="111" xfId="51" applyNumberFormat="1" applyFont="1" applyFill="1" applyBorder="1" applyAlignment="1">
      <alignment horizontal="left" vertical="center" wrapText="1"/>
      <protection/>
    </xf>
    <xf numFmtId="0" fontId="18" fillId="0" borderId="98" xfId="51" applyFont="1" applyBorder="1" applyAlignment="1">
      <alignment horizontal="left" vertical="center" wrapText="1"/>
      <protection/>
    </xf>
    <xf numFmtId="0" fontId="18" fillId="0" borderId="109" xfId="51" applyFont="1" applyBorder="1" applyAlignment="1">
      <alignment horizontal="left" vertical="center" wrapText="1"/>
      <protection/>
    </xf>
    <xf numFmtId="0" fontId="18" fillId="37" borderId="98" xfId="51" applyFont="1" applyFill="1" applyBorder="1" applyAlignment="1">
      <alignment horizontal="left" vertical="center" wrapText="1"/>
      <protection/>
    </xf>
    <xf numFmtId="0" fontId="0" fillId="0" borderId="109" xfId="51" applyBorder="1" applyAlignment="1">
      <alignment horizontal="left" vertical="center" wrapText="1"/>
      <protection/>
    </xf>
    <xf numFmtId="0" fontId="18" fillId="2" borderId="110" xfId="51" applyFont="1" applyFill="1" applyBorder="1" applyAlignment="1">
      <alignment horizontal="center" vertical="center" wrapText="1"/>
      <protection/>
    </xf>
    <xf numFmtId="0" fontId="0" fillId="2" borderId="112" xfId="51" applyFill="1" applyBorder="1">
      <alignment/>
      <protection/>
    </xf>
    <xf numFmtId="0" fontId="0" fillId="2" borderId="111" xfId="51" applyFill="1" applyBorder="1">
      <alignment/>
      <protection/>
    </xf>
    <xf numFmtId="0" fontId="0" fillId="2" borderId="102" xfId="51" applyFill="1" applyBorder="1">
      <alignment/>
      <protection/>
    </xf>
    <xf numFmtId="0" fontId="0" fillId="2" borderId="0" xfId="51" applyFill="1">
      <alignment/>
      <protection/>
    </xf>
    <xf numFmtId="0" fontId="0" fillId="2" borderId="103" xfId="51" applyFill="1" applyBorder="1">
      <alignment/>
      <protection/>
    </xf>
    <xf numFmtId="0" fontId="0" fillId="2" borderId="104" xfId="51" applyFill="1" applyBorder="1">
      <alignment/>
      <protection/>
    </xf>
    <xf numFmtId="0" fontId="0" fillId="2" borderId="113" xfId="51" applyFill="1" applyBorder="1">
      <alignment/>
      <protection/>
    </xf>
    <xf numFmtId="0" fontId="0" fillId="2" borderId="105" xfId="51" applyFill="1" applyBorder="1">
      <alignment/>
      <protection/>
    </xf>
    <xf numFmtId="0" fontId="18" fillId="0" borderId="98" xfId="51" applyFont="1" applyFill="1" applyBorder="1" applyAlignment="1">
      <alignment vertical="center" wrapText="1"/>
      <protection/>
    </xf>
    <xf numFmtId="0" fontId="18" fillId="0" borderId="109" xfId="51" applyFont="1" applyFill="1" applyBorder="1" applyAlignment="1">
      <alignment vertical="center" wrapText="1"/>
      <protection/>
    </xf>
    <xf numFmtId="0" fontId="95" fillId="0" borderId="0" xfId="51" applyFont="1" applyFill="1" applyBorder="1" applyAlignment="1">
      <alignment wrapText="1"/>
      <protection/>
    </xf>
    <xf numFmtId="0" fontId="96" fillId="0" borderId="0" xfId="51" applyFont="1" applyBorder="1" applyAlignment="1">
      <alignment wrapText="1"/>
      <protection/>
    </xf>
    <xf numFmtId="0" fontId="3" fillId="0" borderId="34" xfId="51" applyFont="1" applyBorder="1" applyAlignment="1">
      <alignment horizontal="center" vertical="center"/>
      <protection/>
    </xf>
    <xf numFmtId="0" fontId="0" fillId="0" borderId="34" xfId="51" applyBorder="1" applyAlignment="1">
      <alignment horizontal="center" vertical="center"/>
      <protection/>
    </xf>
    <xf numFmtId="0" fontId="18" fillId="0" borderId="98" xfId="51" applyFont="1" applyFill="1" applyBorder="1" applyAlignment="1">
      <alignment vertical="center" wrapText="1"/>
      <protection/>
    </xf>
    <xf numFmtId="0" fontId="0" fillId="0" borderId="109" xfId="51" applyBorder="1" applyAlignment="1">
      <alignment vertical="center" wrapText="1"/>
      <protection/>
    </xf>
    <xf numFmtId="0" fontId="18" fillId="2" borderId="110" xfId="51" applyFont="1" applyFill="1" applyBorder="1" applyAlignment="1">
      <alignment horizontal="left" vertical="center" wrapText="1"/>
      <protection/>
    </xf>
    <xf numFmtId="0" fontId="18" fillId="2" borderId="111" xfId="51" applyFont="1" applyFill="1" applyBorder="1" applyAlignment="1">
      <alignment horizontal="left" vertical="center" wrapText="1"/>
      <protection/>
    </xf>
    <xf numFmtId="0" fontId="0" fillId="0" borderId="109" xfId="51" applyBorder="1" applyAlignment="1">
      <alignment/>
      <protection/>
    </xf>
    <xf numFmtId="0" fontId="3" fillId="0" borderId="114" xfId="51" applyFont="1" applyBorder="1" applyAlignment="1">
      <alignment horizontal="center" vertical="center"/>
      <protection/>
    </xf>
    <xf numFmtId="0" fontId="0" fillId="0" borderId="114" xfId="51" applyBorder="1" applyAlignment="1">
      <alignment horizontal="center" vertical="center"/>
      <protection/>
    </xf>
    <xf numFmtId="0" fontId="18" fillId="2" borderId="110" xfId="51" applyFont="1" applyFill="1" applyBorder="1" applyAlignment="1">
      <alignment horizontal="left" vertical="center" wrapText="1"/>
      <protection/>
    </xf>
    <xf numFmtId="0" fontId="18" fillId="2" borderId="111" xfId="51" applyFont="1" applyFill="1" applyBorder="1" applyAlignment="1">
      <alignment horizontal="left" vertical="center"/>
      <protection/>
    </xf>
    <xf numFmtId="0" fontId="21" fillId="2" borderId="115" xfId="51" applyFont="1" applyFill="1" applyBorder="1" applyAlignment="1">
      <alignment horizontal="center" vertical="center" textRotation="90"/>
      <protection/>
    </xf>
    <xf numFmtId="0" fontId="14" fillId="2" borderId="116" xfId="51" applyFont="1" applyFill="1" applyBorder="1" applyAlignment="1">
      <alignment/>
      <protection/>
    </xf>
    <xf numFmtId="0" fontId="14" fillId="2" borderId="117" xfId="51" applyFont="1" applyFill="1" applyBorder="1" applyAlignment="1">
      <alignment/>
      <protection/>
    </xf>
    <xf numFmtId="0" fontId="18" fillId="0" borderId="98" xfId="51" applyFont="1" applyFill="1" applyBorder="1" applyAlignment="1">
      <alignment horizontal="left" vertical="center" wrapText="1"/>
      <protection/>
    </xf>
    <xf numFmtId="0" fontId="18" fillId="0" borderId="109" xfId="51" applyFont="1" applyFill="1" applyBorder="1" applyAlignment="1">
      <alignment horizontal="left" vertical="center" wrapText="1"/>
      <protection/>
    </xf>
    <xf numFmtId="0" fontId="97" fillId="2" borderId="110" xfId="51" applyFont="1" applyFill="1" applyBorder="1" applyAlignment="1">
      <alignment horizontal="left" vertical="center" wrapText="1"/>
      <protection/>
    </xf>
    <xf numFmtId="0" fontId="98" fillId="2" borderId="111" xfId="51" applyFont="1" applyFill="1" applyBorder="1" applyAlignment="1">
      <alignment horizontal="left" vertical="center" wrapText="1"/>
      <protection/>
    </xf>
    <xf numFmtId="0" fontId="0" fillId="2" borderId="111" xfId="51" applyFill="1" applyBorder="1" applyAlignment="1">
      <alignment horizontal="left" vertical="center" wrapText="1"/>
      <protection/>
    </xf>
    <xf numFmtId="0" fontId="0" fillId="2" borderId="102" xfId="51" applyFill="1" applyBorder="1" applyAlignment="1">
      <alignment horizontal="left" vertical="center" wrapText="1"/>
      <protection/>
    </xf>
    <xf numFmtId="0" fontId="0" fillId="2" borderId="103" xfId="51" applyFill="1" applyBorder="1" applyAlignment="1">
      <alignment horizontal="left" vertical="center" wrapText="1"/>
      <protection/>
    </xf>
    <xf numFmtId="0" fontId="3" fillId="0" borderId="116" xfId="51" applyFont="1" applyBorder="1" applyAlignment="1">
      <alignment horizontal="center" vertical="center"/>
      <protection/>
    </xf>
    <xf numFmtId="0" fontId="0" fillId="0" borderId="116" xfId="51" applyBorder="1" applyAlignment="1">
      <alignment horizontal="center" vertical="center"/>
      <protection/>
    </xf>
    <xf numFmtId="0" fontId="18" fillId="0" borderId="98" xfId="51" applyFont="1" applyBorder="1" applyAlignment="1">
      <alignment horizontal="left" vertical="center" wrapText="1"/>
      <protection/>
    </xf>
    <xf numFmtId="0" fontId="0" fillId="0" borderId="109" xfId="5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118" xfId="0" applyFont="1" applyBorder="1" applyAlignment="1">
      <alignment horizontal="center" vertical="top" wrapText="1"/>
    </xf>
    <xf numFmtId="0" fontId="0" fillId="0" borderId="119" xfId="0" applyFont="1" applyBorder="1" applyAlignment="1">
      <alignment horizontal="center" vertical="top" wrapText="1"/>
    </xf>
    <xf numFmtId="0" fontId="0" fillId="0" borderId="120" xfId="0" applyFont="1" applyBorder="1" applyAlignment="1">
      <alignment vertical="top" wrapText="1"/>
    </xf>
    <xf numFmtId="0" fontId="0" fillId="0" borderId="120" xfId="0" applyFont="1" applyBorder="1" applyAlignment="1">
      <alignment/>
    </xf>
    <xf numFmtId="0" fontId="0" fillId="0" borderId="121" xfId="0" applyFont="1" applyBorder="1" applyAlignment="1">
      <alignment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/>
    </xf>
    <xf numFmtId="0" fontId="0" fillId="0" borderId="122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23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36" borderId="29" xfId="0" applyFont="1" applyFill="1" applyBorder="1" applyAlignment="1">
      <alignment/>
    </xf>
    <xf numFmtId="0" fontId="0" fillId="36" borderId="28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0" fillId="0" borderId="124" xfId="0" applyFont="1" applyFill="1" applyBorder="1" applyAlignment="1">
      <alignment vertical="top" wrapText="1"/>
    </xf>
    <xf numFmtId="0" fontId="0" fillId="0" borderId="56" xfId="0" applyFont="1" applyFill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0" fontId="0" fillId="36" borderId="125" xfId="0" applyFont="1" applyFill="1" applyBorder="1" applyAlignment="1">
      <alignment vertical="top" wrapText="1"/>
    </xf>
    <xf numFmtId="0" fontId="0" fillId="36" borderId="126" xfId="0" applyFont="1" applyFill="1" applyBorder="1" applyAlignment="1">
      <alignment vertical="top" wrapText="1"/>
    </xf>
    <xf numFmtId="0" fontId="0" fillId="36" borderId="41" xfId="0" applyFont="1" applyFill="1" applyBorder="1" applyAlignment="1">
      <alignment vertical="top" wrapText="1"/>
    </xf>
    <xf numFmtId="0" fontId="7" fillId="36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</cellXfs>
  <cellStyles count="65">
    <cellStyle name="Normal" xfId="0"/>
    <cellStyle name="=D:\WINNT\SYSTEM32\COMMAND.COM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_data_Maruška" xfId="52"/>
    <cellStyle name="normální_Hypotecka4Q07-prilohy" xfId="53"/>
    <cellStyle name="normální_List3" xfId="54"/>
    <cellStyle name="normální_MF_30_06_2003" xfId="55"/>
    <cellStyle name="Poznámka" xfId="56"/>
    <cellStyle name="procent 2" xfId="57"/>
    <cellStyle name="procent 3" xfId="58"/>
    <cellStyle name="procent 4" xfId="59"/>
    <cellStyle name="procent 5" xfId="60"/>
    <cellStyle name="Percent" xfId="61"/>
    <cellStyle name="Procenta 2" xfId="62"/>
    <cellStyle name="Propojená buňka" xfId="63"/>
    <cellStyle name="Správně" xfId="64"/>
    <cellStyle name="svetly_s" xfId="65"/>
    <cellStyle name="svetly_s_edit" xfId="66"/>
    <cellStyle name="Text upozornění" xfId="67"/>
    <cellStyle name="tmavy_s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0</xdr:rowOff>
    </xdr:from>
    <xdr:to>
      <xdr:col>12</xdr:col>
      <xdr:colOff>523875</xdr:colOff>
      <xdr:row>30</xdr:row>
      <xdr:rowOff>123825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772477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20</xdr:row>
      <xdr:rowOff>76200</xdr:rowOff>
    </xdr:from>
    <xdr:to>
      <xdr:col>5</xdr:col>
      <xdr:colOff>0</xdr:colOff>
      <xdr:row>20</xdr:row>
      <xdr:rowOff>76200</xdr:rowOff>
    </xdr:to>
    <xdr:sp>
      <xdr:nvSpPr>
        <xdr:cNvPr id="1" name="Line 4"/>
        <xdr:cNvSpPr>
          <a:spLocks/>
        </xdr:cNvSpPr>
      </xdr:nvSpPr>
      <xdr:spPr>
        <a:xfrm>
          <a:off x="676275" y="30003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104775</xdr:rowOff>
    </xdr:from>
    <xdr:to>
      <xdr:col>4</xdr:col>
      <xdr:colOff>9525</xdr:colOff>
      <xdr:row>39</xdr:row>
      <xdr:rowOff>104775</xdr:rowOff>
    </xdr:to>
    <xdr:sp>
      <xdr:nvSpPr>
        <xdr:cNvPr id="2" name="Line 7"/>
        <xdr:cNvSpPr>
          <a:spLocks/>
        </xdr:cNvSpPr>
      </xdr:nvSpPr>
      <xdr:spPr>
        <a:xfrm>
          <a:off x="514350" y="57150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40</xdr:row>
      <xdr:rowOff>104775</xdr:rowOff>
    </xdr:to>
    <xdr:sp>
      <xdr:nvSpPr>
        <xdr:cNvPr id="3" name="Line 9"/>
        <xdr:cNvSpPr>
          <a:spLocks/>
        </xdr:cNvSpPr>
      </xdr:nvSpPr>
      <xdr:spPr>
        <a:xfrm>
          <a:off x="676275" y="1790700"/>
          <a:ext cx="0" cy="412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4" name="Line 10"/>
        <xdr:cNvSpPr>
          <a:spLocks/>
        </xdr:cNvSpPr>
      </xdr:nvSpPr>
      <xdr:spPr>
        <a:xfrm>
          <a:off x="676275" y="1790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9525</xdr:colOff>
      <xdr:row>61</xdr:row>
      <xdr:rowOff>0</xdr:rowOff>
    </xdr:to>
    <xdr:sp>
      <xdr:nvSpPr>
        <xdr:cNvPr id="5" name="Line 15"/>
        <xdr:cNvSpPr>
          <a:spLocks/>
        </xdr:cNvSpPr>
      </xdr:nvSpPr>
      <xdr:spPr>
        <a:xfrm>
          <a:off x="676275" y="5810250"/>
          <a:ext cx="0" cy="3495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5</xdr:col>
      <xdr:colOff>9525</xdr:colOff>
      <xdr:row>46</xdr:row>
      <xdr:rowOff>0</xdr:rowOff>
    </xdr:to>
    <xdr:sp>
      <xdr:nvSpPr>
        <xdr:cNvPr id="6" name="Line 17"/>
        <xdr:cNvSpPr>
          <a:spLocks/>
        </xdr:cNvSpPr>
      </xdr:nvSpPr>
      <xdr:spPr>
        <a:xfrm>
          <a:off x="685800" y="67913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48</xdr:row>
      <xdr:rowOff>142875</xdr:rowOff>
    </xdr:from>
    <xdr:to>
      <xdr:col>4</xdr:col>
      <xdr:colOff>9525</xdr:colOff>
      <xdr:row>61</xdr:row>
      <xdr:rowOff>133350</xdr:rowOff>
    </xdr:to>
    <xdr:sp>
      <xdr:nvSpPr>
        <xdr:cNvPr id="7" name="Line 23"/>
        <xdr:cNvSpPr>
          <a:spLocks/>
        </xdr:cNvSpPr>
      </xdr:nvSpPr>
      <xdr:spPr>
        <a:xfrm flipH="1">
          <a:off x="676275" y="7229475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32</xdr:row>
      <xdr:rowOff>38100</xdr:rowOff>
    </xdr:from>
    <xdr:to>
      <xdr:col>5</xdr:col>
      <xdr:colOff>0</xdr:colOff>
      <xdr:row>32</xdr:row>
      <xdr:rowOff>38100</xdr:rowOff>
    </xdr:to>
    <xdr:sp>
      <xdr:nvSpPr>
        <xdr:cNvPr id="8" name="Line 31"/>
        <xdr:cNvSpPr>
          <a:spLocks/>
        </xdr:cNvSpPr>
      </xdr:nvSpPr>
      <xdr:spPr>
        <a:xfrm>
          <a:off x="676275" y="46767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4</xdr:col>
      <xdr:colOff>9525</xdr:colOff>
      <xdr:row>79</xdr:row>
      <xdr:rowOff>47625</xdr:rowOff>
    </xdr:to>
    <xdr:sp>
      <xdr:nvSpPr>
        <xdr:cNvPr id="9" name="Line 36"/>
        <xdr:cNvSpPr>
          <a:spLocks/>
        </xdr:cNvSpPr>
      </xdr:nvSpPr>
      <xdr:spPr>
        <a:xfrm flipH="1">
          <a:off x="676275" y="9458325"/>
          <a:ext cx="0" cy="2619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28</xdr:row>
      <xdr:rowOff>38100</xdr:rowOff>
    </xdr:from>
    <xdr:to>
      <xdr:col>4</xdr:col>
      <xdr:colOff>952500</xdr:colOff>
      <xdr:row>28</xdr:row>
      <xdr:rowOff>38100</xdr:rowOff>
    </xdr:to>
    <xdr:sp>
      <xdr:nvSpPr>
        <xdr:cNvPr id="10" name="Line 69"/>
        <xdr:cNvSpPr>
          <a:spLocks/>
        </xdr:cNvSpPr>
      </xdr:nvSpPr>
      <xdr:spPr>
        <a:xfrm flipV="1">
          <a:off x="685800" y="40957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76200</xdr:rowOff>
    </xdr:from>
    <xdr:to>
      <xdr:col>4</xdr:col>
      <xdr:colOff>9525</xdr:colOff>
      <xdr:row>14</xdr:row>
      <xdr:rowOff>0</xdr:rowOff>
    </xdr:to>
    <xdr:sp>
      <xdr:nvSpPr>
        <xdr:cNvPr id="11" name="Line 99"/>
        <xdr:cNvSpPr>
          <a:spLocks/>
        </xdr:cNvSpPr>
      </xdr:nvSpPr>
      <xdr:spPr>
        <a:xfrm>
          <a:off x="676275" y="12668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8</xdr:row>
      <xdr:rowOff>76200</xdr:rowOff>
    </xdr:from>
    <xdr:to>
      <xdr:col>5</xdr:col>
      <xdr:colOff>0</xdr:colOff>
      <xdr:row>8</xdr:row>
      <xdr:rowOff>76200</xdr:rowOff>
    </xdr:to>
    <xdr:sp>
      <xdr:nvSpPr>
        <xdr:cNvPr id="12" name="Line 100"/>
        <xdr:cNvSpPr>
          <a:spLocks/>
        </xdr:cNvSpPr>
      </xdr:nvSpPr>
      <xdr:spPr>
        <a:xfrm>
          <a:off x="676275" y="12668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60</xdr:row>
      <xdr:rowOff>0</xdr:rowOff>
    </xdr:from>
    <xdr:to>
      <xdr:col>4</xdr:col>
      <xdr:colOff>9525</xdr:colOff>
      <xdr:row>61</xdr:row>
      <xdr:rowOff>0</xdr:rowOff>
    </xdr:to>
    <xdr:sp>
      <xdr:nvSpPr>
        <xdr:cNvPr id="13" name="Line 105"/>
        <xdr:cNvSpPr>
          <a:spLocks/>
        </xdr:cNvSpPr>
      </xdr:nvSpPr>
      <xdr:spPr>
        <a:xfrm>
          <a:off x="676275" y="91154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67</xdr:row>
      <xdr:rowOff>47625</xdr:rowOff>
    </xdr:from>
    <xdr:to>
      <xdr:col>5</xdr:col>
      <xdr:colOff>9525</xdr:colOff>
      <xdr:row>67</xdr:row>
      <xdr:rowOff>47625</xdr:rowOff>
    </xdr:to>
    <xdr:sp>
      <xdr:nvSpPr>
        <xdr:cNvPr id="14" name="Line 121"/>
        <xdr:cNvSpPr>
          <a:spLocks/>
        </xdr:cNvSpPr>
      </xdr:nvSpPr>
      <xdr:spPr>
        <a:xfrm>
          <a:off x="685800" y="10277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63</xdr:row>
      <xdr:rowOff>66675</xdr:rowOff>
    </xdr:from>
    <xdr:to>
      <xdr:col>5</xdr:col>
      <xdr:colOff>9525</xdr:colOff>
      <xdr:row>63</xdr:row>
      <xdr:rowOff>66675</xdr:rowOff>
    </xdr:to>
    <xdr:sp>
      <xdr:nvSpPr>
        <xdr:cNvPr id="15" name="Line 155"/>
        <xdr:cNvSpPr>
          <a:spLocks/>
        </xdr:cNvSpPr>
      </xdr:nvSpPr>
      <xdr:spPr>
        <a:xfrm>
          <a:off x="685800" y="96964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257175</xdr:colOff>
      <xdr:row>173</xdr:row>
      <xdr:rowOff>57150</xdr:rowOff>
    </xdr:from>
    <xdr:to>
      <xdr:col>28</xdr:col>
      <xdr:colOff>590550</xdr:colOff>
      <xdr:row>173</xdr:row>
      <xdr:rowOff>57150</xdr:rowOff>
    </xdr:to>
    <xdr:sp>
      <xdr:nvSpPr>
        <xdr:cNvPr id="16" name="Line 169"/>
        <xdr:cNvSpPr>
          <a:spLocks/>
        </xdr:cNvSpPr>
      </xdr:nvSpPr>
      <xdr:spPr>
        <a:xfrm flipV="1">
          <a:off x="17697450" y="27136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257175</xdr:colOff>
      <xdr:row>173</xdr:row>
      <xdr:rowOff>57150</xdr:rowOff>
    </xdr:from>
    <xdr:to>
      <xdr:col>28</xdr:col>
      <xdr:colOff>590550</xdr:colOff>
      <xdr:row>173</xdr:row>
      <xdr:rowOff>57150</xdr:rowOff>
    </xdr:to>
    <xdr:sp>
      <xdr:nvSpPr>
        <xdr:cNvPr id="17" name="Line 170"/>
        <xdr:cNvSpPr>
          <a:spLocks/>
        </xdr:cNvSpPr>
      </xdr:nvSpPr>
      <xdr:spPr>
        <a:xfrm flipV="1">
          <a:off x="17697450" y="271367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9525</xdr:rowOff>
    </xdr:from>
    <xdr:to>
      <xdr:col>6</xdr:col>
      <xdr:colOff>0</xdr:colOff>
      <xdr:row>44</xdr:row>
      <xdr:rowOff>9525</xdr:rowOff>
    </xdr:to>
    <xdr:sp>
      <xdr:nvSpPr>
        <xdr:cNvPr id="18" name="Line 174"/>
        <xdr:cNvSpPr>
          <a:spLocks/>
        </xdr:cNvSpPr>
      </xdr:nvSpPr>
      <xdr:spPr>
        <a:xfrm>
          <a:off x="2743200" y="6267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50</xdr:row>
      <xdr:rowOff>123825</xdr:rowOff>
    </xdr:from>
    <xdr:to>
      <xdr:col>5</xdr:col>
      <xdr:colOff>0</xdr:colOff>
      <xdr:row>50</xdr:row>
      <xdr:rowOff>123825</xdr:rowOff>
    </xdr:to>
    <xdr:sp>
      <xdr:nvSpPr>
        <xdr:cNvPr id="19" name="Line 177"/>
        <xdr:cNvSpPr>
          <a:spLocks/>
        </xdr:cNvSpPr>
      </xdr:nvSpPr>
      <xdr:spPr>
        <a:xfrm flipV="1">
          <a:off x="685800" y="75723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24</xdr:row>
      <xdr:rowOff>38100</xdr:rowOff>
    </xdr:from>
    <xdr:to>
      <xdr:col>5</xdr:col>
      <xdr:colOff>0</xdr:colOff>
      <xdr:row>24</xdr:row>
      <xdr:rowOff>38100</xdr:rowOff>
    </xdr:to>
    <xdr:sp>
      <xdr:nvSpPr>
        <xdr:cNvPr id="20" name="Line 194"/>
        <xdr:cNvSpPr>
          <a:spLocks/>
        </xdr:cNvSpPr>
      </xdr:nvSpPr>
      <xdr:spPr>
        <a:xfrm>
          <a:off x="676275" y="35242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49</xdr:row>
      <xdr:rowOff>0</xdr:rowOff>
    </xdr:to>
    <xdr:sp>
      <xdr:nvSpPr>
        <xdr:cNvPr id="21" name="Line 196"/>
        <xdr:cNvSpPr>
          <a:spLocks/>
        </xdr:cNvSpPr>
      </xdr:nvSpPr>
      <xdr:spPr>
        <a:xfrm flipV="1">
          <a:off x="2743200" y="70866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40</xdr:row>
      <xdr:rowOff>0</xdr:rowOff>
    </xdr:to>
    <xdr:sp>
      <xdr:nvSpPr>
        <xdr:cNvPr id="22" name="Line 198"/>
        <xdr:cNvSpPr>
          <a:spLocks/>
        </xdr:cNvSpPr>
      </xdr:nvSpPr>
      <xdr:spPr>
        <a:xfrm flipV="1">
          <a:off x="2743200" y="56102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122</xdr:row>
      <xdr:rowOff>9525</xdr:rowOff>
    </xdr:from>
    <xdr:to>
      <xdr:col>6</xdr:col>
      <xdr:colOff>0</xdr:colOff>
      <xdr:row>122</xdr:row>
      <xdr:rowOff>9525</xdr:rowOff>
    </xdr:to>
    <xdr:sp>
      <xdr:nvSpPr>
        <xdr:cNvPr id="23" name="Line 199"/>
        <xdr:cNvSpPr>
          <a:spLocks/>
        </xdr:cNvSpPr>
      </xdr:nvSpPr>
      <xdr:spPr>
        <a:xfrm flipV="1">
          <a:off x="2743200" y="1883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66675</xdr:rowOff>
    </xdr:from>
    <xdr:to>
      <xdr:col>8</xdr:col>
      <xdr:colOff>0</xdr:colOff>
      <xdr:row>16</xdr:row>
      <xdr:rowOff>66675</xdr:rowOff>
    </xdr:to>
    <xdr:sp>
      <xdr:nvSpPr>
        <xdr:cNvPr id="24" name="Line 204"/>
        <xdr:cNvSpPr>
          <a:spLocks/>
        </xdr:cNvSpPr>
      </xdr:nvSpPr>
      <xdr:spPr>
        <a:xfrm>
          <a:off x="4610100" y="24098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1857375</xdr:colOff>
      <xdr:row>50</xdr:row>
      <xdr:rowOff>114300</xdr:rowOff>
    </xdr:from>
    <xdr:to>
      <xdr:col>7</xdr:col>
      <xdr:colOff>981075</xdr:colOff>
      <xdr:row>50</xdr:row>
      <xdr:rowOff>114300</xdr:rowOff>
    </xdr:to>
    <xdr:sp>
      <xdr:nvSpPr>
        <xdr:cNvPr id="25" name="Line 208"/>
        <xdr:cNvSpPr>
          <a:spLocks/>
        </xdr:cNvSpPr>
      </xdr:nvSpPr>
      <xdr:spPr>
        <a:xfrm flipV="1">
          <a:off x="4600575" y="756285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52</xdr:row>
      <xdr:rowOff>9525</xdr:rowOff>
    </xdr:from>
    <xdr:to>
      <xdr:col>6</xdr:col>
      <xdr:colOff>0</xdr:colOff>
      <xdr:row>52</xdr:row>
      <xdr:rowOff>200025</xdr:rowOff>
    </xdr:to>
    <xdr:sp>
      <xdr:nvSpPr>
        <xdr:cNvPr id="26" name="Line 211"/>
        <xdr:cNvSpPr>
          <a:spLocks/>
        </xdr:cNvSpPr>
      </xdr:nvSpPr>
      <xdr:spPr>
        <a:xfrm>
          <a:off x="2743200" y="77724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9525</xdr:rowOff>
    </xdr:from>
    <xdr:to>
      <xdr:col>6</xdr:col>
      <xdr:colOff>0</xdr:colOff>
      <xdr:row>58</xdr:row>
      <xdr:rowOff>9525</xdr:rowOff>
    </xdr:to>
    <xdr:sp>
      <xdr:nvSpPr>
        <xdr:cNvPr id="27" name="Line 218"/>
        <xdr:cNvSpPr>
          <a:spLocks/>
        </xdr:cNvSpPr>
      </xdr:nvSpPr>
      <xdr:spPr>
        <a:xfrm flipV="1">
          <a:off x="2743200" y="86010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55</xdr:row>
      <xdr:rowOff>9525</xdr:rowOff>
    </xdr:from>
    <xdr:to>
      <xdr:col>4</xdr:col>
      <xdr:colOff>952500</xdr:colOff>
      <xdr:row>55</xdr:row>
      <xdr:rowOff>9525</xdr:rowOff>
    </xdr:to>
    <xdr:sp>
      <xdr:nvSpPr>
        <xdr:cNvPr id="28" name="Line 236"/>
        <xdr:cNvSpPr>
          <a:spLocks/>
        </xdr:cNvSpPr>
      </xdr:nvSpPr>
      <xdr:spPr>
        <a:xfrm>
          <a:off x="666750" y="82867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75</xdr:row>
      <xdr:rowOff>47625</xdr:rowOff>
    </xdr:from>
    <xdr:to>
      <xdr:col>5</xdr:col>
      <xdr:colOff>9525</xdr:colOff>
      <xdr:row>75</xdr:row>
      <xdr:rowOff>47625</xdr:rowOff>
    </xdr:to>
    <xdr:sp>
      <xdr:nvSpPr>
        <xdr:cNvPr id="29" name="Line 237"/>
        <xdr:cNvSpPr>
          <a:spLocks/>
        </xdr:cNvSpPr>
      </xdr:nvSpPr>
      <xdr:spPr>
        <a:xfrm>
          <a:off x="685800" y="11477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30" name="Line 239"/>
        <xdr:cNvSpPr>
          <a:spLocks/>
        </xdr:cNvSpPr>
      </xdr:nvSpPr>
      <xdr:spPr>
        <a:xfrm>
          <a:off x="676275" y="532447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31" name="Line 242"/>
        <xdr:cNvSpPr>
          <a:spLocks/>
        </xdr:cNvSpPr>
      </xdr:nvSpPr>
      <xdr:spPr>
        <a:xfrm>
          <a:off x="685800" y="1790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55</xdr:row>
      <xdr:rowOff>76200</xdr:rowOff>
    </xdr:from>
    <xdr:to>
      <xdr:col>10</xdr:col>
      <xdr:colOff>114300</xdr:colOff>
      <xdr:row>63</xdr:row>
      <xdr:rowOff>28575</xdr:rowOff>
    </xdr:to>
    <xdr:sp>
      <xdr:nvSpPr>
        <xdr:cNvPr id="32" name="Line 250"/>
        <xdr:cNvSpPr>
          <a:spLocks/>
        </xdr:cNvSpPr>
      </xdr:nvSpPr>
      <xdr:spPr>
        <a:xfrm>
          <a:off x="7334250" y="8353425"/>
          <a:ext cx="95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63</xdr:row>
      <xdr:rowOff>38100</xdr:rowOff>
    </xdr:from>
    <xdr:to>
      <xdr:col>11</xdr:col>
      <xdr:colOff>9525</xdr:colOff>
      <xdr:row>63</xdr:row>
      <xdr:rowOff>38100</xdr:rowOff>
    </xdr:to>
    <xdr:sp>
      <xdr:nvSpPr>
        <xdr:cNvPr id="33" name="Line 251"/>
        <xdr:cNvSpPr>
          <a:spLocks/>
        </xdr:cNvSpPr>
      </xdr:nvSpPr>
      <xdr:spPr>
        <a:xfrm flipV="1">
          <a:off x="7353300" y="96678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55</xdr:row>
      <xdr:rowOff>66675</xdr:rowOff>
    </xdr:from>
    <xdr:to>
      <xdr:col>10</xdr:col>
      <xdr:colOff>152400</xdr:colOff>
      <xdr:row>55</xdr:row>
      <xdr:rowOff>76200</xdr:rowOff>
    </xdr:to>
    <xdr:sp>
      <xdr:nvSpPr>
        <xdr:cNvPr id="34" name="Line 252"/>
        <xdr:cNvSpPr>
          <a:spLocks/>
        </xdr:cNvSpPr>
      </xdr:nvSpPr>
      <xdr:spPr>
        <a:xfrm flipH="1" flipV="1">
          <a:off x="4619625" y="8343900"/>
          <a:ext cx="2762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55</xdr:row>
      <xdr:rowOff>76200</xdr:rowOff>
    </xdr:from>
    <xdr:to>
      <xdr:col>11</xdr:col>
      <xdr:colOff>0</xdr:colOff>
      <xdr:row>55</xdr:row>
      <xdr:rowOff>76200</xdr:rowOff>
    </xdr:to>
    <xdr:sp>
      <xdr:nvSpPr>
        <xdr:cNvPr id="35" name="Line 253"/>
        <xdr:cNvSpPr>
          <a:spLocks/>
        </xdr:cNvSpPr>
      </xdr:nvSpPr>
      <xdr:spPr>
        <a:xfrm flipV="1">
          <a:off x="7353300" y="8353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47625</xdr:rowOff>
    </xdr:from>
    <xdr:to>
      <xdr:col>8</xdr:col>
      <xdr:colOff>0</xdr:colOff>
      <xdr:row>12</xdr:row>
      <xdr:rowOff>47625</xdr:rowOff>
    </xdr:to>
    <xdr:sp>
      <xdr:nvSpPr>
        <xdr:cNvPr id="36" name="Line 204"/>
        <xdr:cNvSpPr>
          <a:spLocks/>
        </xdr:cNvSpPr>
      </xdr:nvSpPr>
      <xdr:spPr>
        <a:xfrm>
          <a:off x="4600575" y="18383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71</xdr:row>
      <xdr:rowOff>85725</xdr:rowOff>
    </xdr:from>
    <xdr:to>
      <xdr:col>5</xdr:col>
      <xdr:colOff>9525</xdr:colOff>
      <xdr:row>71</xdr:row>
      <xdr:rowOff>85725</xdr:rowOff>
    </xdr:to>
    <xdr:sp>
      <xdr:nvSpPr>
        <xdr:cNvPr id="37" name="Line 121"/>
        <xdr:cNvSpPr>
          <a:spLocks/>
        </xdr:cNvSpPr>
      </xdr:nvSpPr>
      <xdr:spPr>
        <a:xfrm>
          <a:off x="666750" y="109156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41</xdr:row>
      <xdr:rowOff>133350</xdr:rowOff>
    </xdr:from>
    <xdr:to>
      <xdr:col>5</xdr:col>
      <xdr:colOff>0</xdr:colOff>
      <xdr:row>41</xdr:row>
      <xdr:rowOff>133350</xdr:rowOff>
    </xdr:to>
    <xdr:sp>
      <xdr:nvSpPr>
        <xdr:cNvPr id="38" name="Line 257"/>
        <xdr:cNvSpPr>
          <a:spLocks/>
        </xdr:cNvSpPr>
      </xdr:nvSpPr>
      <xdr:spPr>
        <a:xfrm>
          <a:off x="676275" y="6096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39" name="Line 241"/>
        <xdr:cNvSpPr>
          <a:spLocks/>
        </xdr:cNvSpPr>
      </xdr:nvSpPr>
      <xdr:spPr>
        <a:xfrm>
          <a:off x="676275" y="249555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59</xdr:row>
      <xdr:rowOff>142875</xdr:rowOff>
    </xdr:from>
    <xdr:to>
      <xdr:col>5</xdr:col>
      <xdr:colOff>0</xdr:colOff>
      <xdr:row>59</xdr:row>
      <xdr:rowOff>142875</xdr:rowOff>
    </xdr:to>
    <xdr:sp>
      <xdr:nvSpPr>
        <xdr:cNvPr id="40" name="Line 232"/>
        <xdr:cNvSpPr>
          <a:spLocks/>
        </xdr:cNvSpPr>
      </xdr:nvSpPr>
      <xdr:spPr>
        <a:xfrm>
          <a:off x="676275" y="91154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59</xdr:row>
      <xdr:rowOff>66675</xdr:rowOff>
    </xdr:from>
    <xdr:to>
      <xdr:col>11</xdr:col>
      <xdr:colOff>9525</xdr:colOff>
      <xdr:row>59</xdr:row>
      <xdr:rowOff>66675</xdr:rowOff>
    </xdr:to>
    <xdr:sp>
      <xdr:nvSpPr>
        <xdr:cNvPr id="41" name="Line 254"/>
        <xdr:cNvSpPr>
          <a:spLocks/>
        </xdr:cNvSpPr>
      </xdr:nvSpPr>
      <xdr:spPr>
        <a:xfrm flipV="1">
          <a:off x="7353300" y="9039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79</xdr:row>
      <xdr:rowOff>47625</xdr:rowOff>
    </xdr:from>
    <xdr:to>
      <xdr:col>5</xdr:col>
      <xdr:colOff>9525</xdr:colOff>
      <xdr:row>79</xdr:row>
      <xdr:rowOff>47625</xdr:rowOff>
    </xdr:to>
    <xdr:sp>
      <xdr:nvSpPr>
        <xdr:cNvPr id="42" name="Line 237"/>
        <xdr:cNvSpPr>
          <a:spLocks/>
        </xdr:cNvSpPr>
      </xdr:nvSpPr>
      <xdr:spPr>
        <a:xfrm>
          <a:off x="685800" y="12077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otecnibanka.cz/" TargetMode="External" /><Relationship Id="rId2" Type="http://schemas.openxmlformats.org/officeDocument/2006/relationships/hyperlink" Target="http://www.kbc.com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AF33"/>
  <sheetViews>
    <sheetView tabSelected="1" zoomScalePageLayoutView="0" workbookViewId="0" topLeftCell="A1">
      <selection activeCell="Q16" sqref="Q16"/>
    </sheetView>
  </sheetViews>
  <sheetFormatPr defaultColWidth="9.140625" defaultRowHeight="12.75"/>
  <cols>
    <col min="1" max="16384" width="9.140625" style="200" customWidth="1"/>
  </cols>
  <sheetData>
    <row r="29" spans="2:32" ht="15">
      <c r="B29" s="130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</row>
    <row r="30" spans="2:32" ht="15">
      <c r="B30" s="130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</row>
    <row r="32" ht="15">
      <c r="B32" s="130" t="s">
        <v>412</v>
      </c>
    </row>
    <row r="33" ht="15">
      <c r="B33" s="130" t="s">
        <v>394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1200" verticalDpi="1200" orientation="landscape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showGridLines="0" view="pageBreakPreview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5.421875" style="99" customWidth="1"/>
    <col min="2" max="2" width="54.57421875" style="99" customWidth="1"/>
    <col min="3" max="6" width="14.421875" style="99" customWidth="1"/>
    <col min="7" max="7" width="11.140625" style="99" customWidth="1"/>
    <col min="8" max="16384" width="9.140625" style="99" customWidth="1"/>
  </cols>
  <sheetData>
    <row r="1" spans="1:6" s="98" customFormat="1" ht="12.75">
      <c r="A1" s="122"/>
      <c r="D1" s="123"/>
      <c r="E1" s="123"/>
      <c r="F1" s="123" t="s">
        <v>346</v>
      </c>
    </row>
    <row r="2" spans="1:6" ht="48" customHeight="1">
      <c r="A2" s="423" t="s">
        <v>347</v>
      </c>
      <c r="B2" s="423"/>
      <c r="C2" s="423"/>
      <c r="D2" s="423"/>
      <c r="E2" s="423"/>
      <c r="F2" s="423"/>
    </row>
    <row r="3" spans="1:6" ht="17.25" customHeight="1">
      <c r="A3" s="129"/>
      <c r="B3" s="129"/>
      <c r="C3" s="129"/>
      <c r="D3" s="129"/>
      <c r="E3" s="129"/>
      <c r="F3" s="129"/>
    </row>
    <row r="4" spans="1:6" ht="17.25" customHeight="1">
      <c r="A4" s="132" t="s">
        <v>296</v>
      </c>
      <c r="B4" s="133" t="s">
        <v>349</v>
      </c>
      <c r="C4" s="133"/>
      <c r="D4" s="129"/>
      <c r="E4" s="129"/>
      <c r="F4" s="129"/>
    </row>
    <row r="5" spans="1:6" ht="84" customHeight="1">
      <c r="A5" s="129"/>
      <c r="B5" s="424" t="s">
        <v>413</v>
      </c>
      <c r="C5" s="424"/>
      <c r="D5" s="424"/>
      <c r="E5" s="424"/>
      <c r="F5" s="424"/>
    </row>
    <row r="6" spans="2:3" ht="13.5" customHeight="1" thickBot="1">
      <c r="B6" s="131"/>
      <c r="C6" s="131"/>
    </row>
    <row r="7" spans="1:6" ht="13.5" customHeight="1" thickBot="1">
      <c r="A7" s="100"/>
      <c r="B7" s="138" t="s">
        <v>350</v>
      </c>
      <c r="C7" s="140">
        <v>41364</v>
      </c>
      <c r="D7" s="140">
        <v>41274</v>
      </c>
      <c r="E7" s="140">
        <v>41182</v>
      </c>
      <c r="F7" s="140">
        <v>41090</v>
      </c>
    </row>
    <row r="8" spans="1:6" ht="12.75">
      <c r="A8" s="101" t="s">
        <v>284</v>
      </c>
      <c r="B8" s="102" t="s">
        <v>297</v>
      </c>
      <c r="C8" s="124">
        <v>25007558.200570002</v>
      </c>
      <c r="D8" s="124">
        <v>25005890.456740003</v>
      </c>
      <c r="E8" s="124">
        <v>23412951.177910004</v>
      </c>
      <c r="F8" s="124">
        <v>23411894.81142</v>
      </c>
    </row>
    <row r="9" spans="1:6" ht="12.75">
      <c r="A9" s="103"/>
      <c r="B9" s="104" t="s">
        <v>298</v>
      </c>
      <c r="C9" s="125">
        <v>5076334.5</v>
      </c>
      <c r="D9" s="125">
        <v>5076334.5</v>
      </c>
      <c r="E9" s="125">
        <v>5076334</v>
      </c>
      <c r="F9" s="125">
        <v>5076334</v>
      </c>
    </row>
    <row r="10" spans="1:6" ht="12.75">
      <c r="A10" s="103"/>
      <c r="B10" s="104" t="s">
        <v>22</v>
      </c>
      <c r="C10" s="125">
        <v>0</v>
      </c>
      <c r="D10" s="125">
        <v>0</v>
      </c>
      <c r="E10" s="125">
        <v>0</v>
      </c>
      <c r="F10" s="125">
        <v>0</v>
      </c>
    </row>
    <row r="11" spans="1:6" ht="12.75">
      <c r="A11" s="103"/>
      <c r="B11" s="104" t="s">
        <v>133</v>
      </c>
      <c r="C11" s="125">
        <v>18969070.98549</v>
      </c>
      <c r="D11" s="125">
        <v>18969070.98549</v>
      </c>
      <c r="E11" s="125">
        <v>17369071.48549</v>
      </c>
      <c r="F11" s="125">
        <v>17369071.48549</v>
      </c>
    </row>
    <row r="12" spans="1:6" ht="13.5" customHeight="1">
      <c r="A12" s="103"/>
      <c r="B12" s="104" t="s">
        <v>299</v>
      </c>
      <c r="C12" s="125">
        <v>1015981.1198399999</v>
      </c>
      <c r="D12" s="125">
        <v>1015981.1198399999</v>
      </c>
      <c r="E12" s="125">
        <v>1015981.1198399999</v>
      </c>
      <c r="F12" s="125">
        <v>1015981.1198399999</v>
      </c>
    </row>
    <row r="13" spans="1:6" ht="13.5" customHeight="1">
      <c r="A13" s="103"/>
      <c r="B13" s="104" t="s">
        <v>300</v>
      </c>
      <c r="C13" s="125">
        <v>0</v>
      </c>
      <c r="D13" s="125">
        <v>0</v>
      </c>
      <c r="E13" s="125">
        <v>0</v>
      </c>
      <c r="F13" s="125">
        <v>0</v>
      </c>
    </row>
    <row r="14" spans="1:6" ht="13.5" customHeight="1">
      <c r="A14" s="103"/>
      <c r="B14" s="104" t="s">
        <v>301</v>
      </c>
      <c r="C14" s="125">
        <v>0</v>
      </c>
      <c r="D14" s="125">
        <v>0</v>
      </c>
      <c r="E14" s="125">
        <v>0</v>
      </c>
      <c r="F14" s="125">
        <v>0</v>
      </c>
    </row>
    <row r="15" spans="1:6" ht="12.75" customHeight="1">
      <c r="A15" s="103"/>
      <c r="B15" s="104" t="s">
        <v>302</v>
      </c>
      <c r="C15" s="125">
        <v>0</v>
      </c>
      <c r="D15" s="125">
        <v>0</v>
      </c>
      <c r="E15" s="125">
        <v>0</v>
      </c>
      <c r="F15" s="125">
        <v>0</v>
      </c>
    </row>
    <row r="16" spans="1:6" ht="12.75" customHeight="1">
      <c r="A16" s="103"/>
      <c r="B16" s="104" t="s">
        <v>303</v>
      </c>
      <c r="C16" s="125">
        <v>0</v>
      </c>
      <c r="D16" s="125">
        <v>0</v>
      </c>
      <c r="E16" s="125">
        <v>0</v>
      </c>
      <c r="F16" s="125">
        <v>0</v>
      </c>
    </row>
    <row r="17" spans="1:6" ht="12.75" customHeight="1">
      <c r="A17" s="103"/>
      <c r="B17" s="104" t="s">
        <v>304</v>
      </c>
      <c r="C17" s="125">
        <v>-53828.40476</v>
      </c>
      <c r="D17" s="125">
        <v>-55496.148589999975</v>
      </c>
      <c r="E17" s="125">
        <v>-48435.42742</v>
      </c>
      <c r="F17" s="125">
        <v>-49491.79391</v>
      </c>
    </row>
    <row r="18" spans="1:6" ht="13.5" customHeight="1">
      <c r="A18" s="103" t="s">
        <v>286</v>
      </c>
      <c r="B18" s="104" t="s">
        <v>305</v>
      </c>
      <c r="C18" s="125">
        <v>0</v>
      </c>
      <c r="D18" s="125">
        <v>0</v>
      </c>
      <c r="E18" s="125">
        <v>0</v>
      </c>
      <c r="F18" s="125">
        <v>269211.108008533</v>
      </c>
    </row>
    <row r="19" spans="1:6" ht="12.75">
      <c r="A19" s="103" t="s">
        <v>288</v>
      </c>
      <c r="B19" s="104" t="s">
        <v>306</v>
      </c>
      <c r="C19" s="125">
        <v>0</v>
      </c>
      <c r="D19" s="125">
        <v>0</v>
      </c>
      <c r="E19" s="125">
        <v>0</v>
      </c>
      <c r="F19" s="125">
        <v>0</v>
      </c>
    </row>
    <row r="20" spans="1:6" ht="12.75">
      <c r="A20" s="103" t="s">
        <v>290</v>
      </c>
      <c r="B20" s="104" t="s">
        <v>307</v>
      </c>
      <c r="C20" s="125">
        <v>-143316.423242019</v>
      </c>
      <c r="D20" s="125">
        <v>-226931.18830792906</v>
      </c>
      <c r="E20" s="125">
        <v>-281531.760227582</v>
      </c>
      <c r="F20" s="125">
        <v>0</v>
      </c>
    </row>
    <row r="21" spans="1:6" ht="12.75">
      <c r="A21" s="105"/>
      <c r="B21" s="106" t="s">
        <v>308</v>
      </c>
      <c r="C21" s="126">
        <v>-143316.423242019</v>
      </c>
      <c r="D21" s="126">
        <v>-226931.18830792906</v>
      </c>
      <c r="E21" s="126">
        <v>-281531.760227582</v>
      </c>
      <c r="F21" s="126">
        <v>0</v>
      </c>
    </row>
    <row r="22" spans="1:6" ht="12.75" customHeight="1">
      <c r="A22" s="105" t="s">
        <v>292</v>
      </c>
      <c r="B22" s="106" t="s">
        <v>309</v>
      </c>
      <c r="C22" s="105">
        <v>24864241.777327985</v>
      </c>
      <c r="D22" s="105"/>
      <c r="E22" s="105"/>
      <c r="F22" s="105"/>
    </row>
    <row r="23" spans="1:6" ht="12.75" customHeight="1" thickBot="1">
      <c r="A23" s="107"/>
      <c r="B23" s="108" t="s">
        <v>310</v>
      </c>
      <c r="C23" s="127"/>
      <c r="D23" s="127">
        <v>24778959.268432073</v>
      </c>
      <c r="E23" s="127">
        <v>23131419.417682424</v>
      </c>
      <c r="F23" s="127">
        <v>23681105.919428535</v>
      </c>
    </row>
    <row r="24" spans="1:6" ht="12.75" customHeight="1">
      <c r="A24" s="120"/>
      <c r="B24" s="134"/>
      <c r="C24" s="135"/>
      <c r="D24" s="135"/>
      <c r="E24" s="135"/>
      <c r="F24" s="135"/>
    </row>
    <row r="25" spans="3:6" ht="12" customHeight="1">
      <c r="C25" s="129"/>
      <c r="D25" s="224"/>
      <c r="E25" s="224"/>
      <c r="F25" s="224"/>
    </row>
    <row r="26" spans="1:6" ht="17.25" customHeight="1">
      <c r="A26" s="132" t="s">
        <v>311</v>
      </c>
      <c r="B26" s="133" t="s">
        <v>351</v>
      </c>
      <c r="C26" s="129"/>
      <c r="D26" s="224"/>
      <c r="E26" s="224"/>
      <c r="F26" s="224"/>
    </row>
    <row r="27" spans="3:6" ht="14.25" customHeight="1" thickBot="1">
      <c r="C27" s="129"/>
      <c r="D27" s="224"/>
      <c r="E27" s="224"/>
      <c r="F27" s="224"/>
    </row>
    <row r="28" spans="1:6" ht="13.5" thickBot="1">
      <c r="A28" s="100"/>
      <c r="B28" s="137" t="s">
        <v>350</v>
      </c>
      <c r="C28" s="140">
        <v>41364</v>
      </c>
      <c r="D28" s="140">
        <v>41274</v>
      </c>
      <c r="E28" s="140">
        <v>41182</v>
      </c>
      <c r="F28" s="140">
        <v>41090</v>
      </c>
    </row>
    <row r="29" spans="1:6" s="98" customFormat="1" ht="12.75">
      <c r="A29" s="109"/>
      <c r="B29" s="110" t="s">
        <v>312</v>
      </c>
      <c r="C29" s="141">
        <v>4557804.292409256</v>
      </c>
      <c r="D29" s="141">
        <v>4556615.15028488</v>
      </c>
      <c r="E29" s="141">
        <v>4458725.4315507915</v>
      </c>
      <c r="F29" s="141">
        <v>3956489.2876383</v>
      </c>
    </row>
    <row r="30" spans="1:12" s="115" customFormat="1" ht="12.75">
      <c r="A30" s="111"/>
      <c r="B30" s="112" t="s">
        <v>313</v>
      </c>
      <c r="C30" s="103"/>
      <c r="D30" s="103"/>
      <c r="E30" s="103"/>
      <c r="F30" s="103"/>
      <c r="G30" s="113"/>
      <c r="H30" s="114"/>
      <c r="I30" s="114"/>
      <c r="J30" s="114"/>
      <c r="K30" s="114"/>
      <c r="L30" s="114"/>
    </row>
    <row r="31" spans="1:7" ht="12.75">
      <c r="A31" s="103" t="s">
        <v>296</v>
      </c>
      <c r="B31" s="116" t="s">
        <v>314</v>
      </c>
      <c r="C31" s="125">
        <v>4210533.008581536</v>
      </c>
      <c r="D31" s="125">
        <v>4209343.866457159</v>
      </c>
      <c r="E31" s="125">
        <v>4111454.147723072</v>
      </c>
      <c r="F31" s="125">
        <v>3609218.00381058</v>
      </c>
      <c r="G31" s="113"/>
    </row>
    <row r="32" spans="1:6" ht="12.75">
      <c r="A32" s="103" t="s">
        <v>315</v>
      </c>
      <c r="B32" s="116" t="s">
        <v>316</v>
      </c>
      <c r="C32" s="125">
        <v>0</v>
      </c>
      <c r="D32" s="125">
        <v>0</v>
      </c>
      <c r="E32" s="125">
        <v>0</v>
      </c>
      <c r="F32" s="125">
        <v>0</v>
      </c>
    </row>
    <row r="33" spans="1:6" ht="12.75">
      <c r="A33" s="103"/>
      <c r="B33" s="116" t="s">
        <v>317</v>
      </c>
      <c r="C33" s="125">
        <v>0</v>
      </c>
      <c r="D33" s="125">
        <v>0</v>
      </c>
      <c r="E33" s="125">
        <v>0</v>
      </c>
      <c r="F33" s="125">
        <v>0</v>
      </c>
    </row>
    <row r="34" spans="1:6" ht="12.75">
      <c r="A34" s="103" t="s">
        <v>318</v>
      </c>
      <c r="B34" s="116" t="s">
        <v>319</v>
      </c>
      <c r="C34" s="125">
        <v>4210533.008581536</v>
      </c>
      <c r="D34" s="125">
        <v>4209343.866457159</v>
      </c>
      <c r="E34" s="125">
        <v>4111454.147723072</v>
      </c>
      <c r="F34" s="125">
        <v>3609218.00381058</v>
      </c>
    </row>
    <row r="35" spans="1:6" ht="12.75">
      <c r="A35" s="103" t="s">
        <v>320</v>
      </c>
      <c r="B35" s="116" t="s">
        <v>321</v>
      </c>
      <c r="C35" s="125">
        <v>15233.2471392</v>
      </c>
      <c r="D35" s="125">
        <v>14625.493972800003</v>
      </c>
      <c r="E35" s="125">
        <v>19031.1765288</v>
      </c>
      <c r="F35" s="125">
        <v>19736.5636968</v>
      </c>
    </row>
    <row r="36" spans="1:6" ht="12.75">
      <c r="A36" s="103" t="s">
        <v>322</v>
      </c>
      <c r="B36" s="116" t="s">
        <v>323</v>
      </c>
      <c r="C36" s="125">
        <v>4195299.761442335</v>
      </c>
      <c r="D36" s="125">
        <v>4194718.372484359</v>
      </c>
      <c r="E36" s="125">
        <v>4092422.9711942724</v>
      </c>
      <c r="F36" s="125">
        <v>3589481.4401137796</v>
      </c>
    </row>
    <row r="37" spans="1:6" ht="12.75">
      <c r="A37" s="103"/>
      <c r="B37" s="116" t="s">
        <v>324</v>
      </c>
      <c r="C37" s="125">
        <v>155169.6994835128</v>
      </c>
      <c r="D37" s="125">
        <v>162615.81560224653</v>
      </c>
      <c r="E37" s="125">
        <v>167304.79892177918</v>
      </c>
      <c r="F37" s="125">
        <v>174132.2501334768</v>
      </c>
    </row>
    <row r="38" spans="1:6" ht="12.75">
      <c r="A38" s="103"/>
      <c r="B38" s="116" t="s">
        <v>325</v>
      </c>
      <c r="C38" s="125">
        <v>3758533.0755892857</v>
      </c>
      <c r="D38" s="125">
        <v>3748780.1156301736</v>
      </c>
      <c r="E38" s="125">
        <v>3636286.1137001202</v>
      </c>
      <c r="F38" s="125">
        <v>3093761.1993338508</v>
      </c>
    </row>
    <row r="39" spans="1:6" ht="12.75">
      <c r="A39" s="103"/>
      <c r="B39" s="116" t="s">
        <v>326</v>
      </c>
      <c r="C39" s="125">
        <v>0</v>
      </c>
      <c r="D39" s="125">
        <v>0</v>
      </c>
      <c r="E39" s="125">
        <v>0</v>
      </c>
      <c r="F39" s="125">
        <v>0</v>
      </c>
    </row>
    <row r="40" spans="1:6" ht="12.75">
      <c r="A40" s="103"/>
      <c r="B40" s="116" t="s">
        <v>327</v>
      </c>
      <c r="C40" s="125">
        <v>281596.9863695368</v>
      </c>
      <c r="D40" s="125">
        <v>283322.44125193916</v>
      </c>
      <c r="E40" s="125">
        <v>288832.0585723729</v>
      </c>
      <c r="F40" s="125">
        <v>321587.99064645206</v>
      </c>
    </row>
    <row r="41" spans="1:6" ht="12.75">
      <c r="A41" s="103" t="s">
        <v>328</v>
      </c>
      <c r="B41" s="116" t="s">
        <v>329</v>
      </c>
      <c r="C41" s="125">
        <v>0</v>
      </c>
      <c r="D41" s="125">
        <v>0</v>
      </c>
      <c r="E41" s="125">
        <v>0</v>
      </c>
      <c r="F41" s="125">
        <v>0</v>
      </c>
    </row>
    <row r="42" spans="1:6" ht="12.75">
      <c r="A42" s="103" t="s">
        <v>330</v>
      </c>
      <c r="B42" s="116" t="s">
        <v>331</v>
      </c>
      <c r="C42" s="125">
        <v>0</v>
      </c>
      <c r="D42" s="125">
        <v>0</v>
      </c>
      <c r="E42" s="125">
        <v>0</v>
      </c>
      <c r="F42" s="125">
        <v>0</v>
      </c>
    </row>
    <row r="43" spans="1:6" ht="12.75">
      <c r="A43" s="103" t="s">
        <v>311</v>
      </c>
      <c r="B43" s="116" t="s">
        <v>332</v>
      </c>
      <c r="C43" s="125">
        <v>347271.28382772</v>
      </c>
      <c r="D43" s="125">
        <v>347271.28382772044</v>
      </c>
      <c r="E43" s="125">
        <v>347271.28382772</v>
      </c>
      <c r="F43" s="125">
        <v>347271.28382772</v>
      </c>
    </row>
    <row r="44" spans="1:6" ht="13.5" thickBot="1">
      <c r="A44" s="117" t="s">
        <v>282</v>
      </c>
      <c r="B44" s="118" t="s">
        <v>333</v>
      </c>
      <c r="C44" s="128">
        <v>0</v>
      </c>
      <c r="D44" s="128">
        <v>0</v>
      </c>
      <c r="E44" s="128">
        <v>0</v>
      </c>
      <c r="F44" s="128">
        <v>0</v>
      </c>
    </row>
    <row r="45" spans="1:6" ht="12.75">
      <c r="A45" s="142"/>
      <c r="B45" s="134"/>
      <c r="C45" s="134"/>
      <c r="D45" s="135"/>
      <c r="E45" s="135"/>
      <c r="F45" s="136"/>
    </row>
    <row r="46" spans="1:6" ht="12.75">
      <c r="A46" s="142"/>
      <c r="B46" s="134"/>
      <c r="C46" s="134"/>
      <c r="D46" s="135"/>
      <c r="E46" s="135"/>
      <c r="F46" s="136"/>
    </row>
    <row r="47" spans="1:6" ht="17.25" customHeight="1">
      <c r="A47" s="132" t="s">
        <v>282</v>
      </c>
      <c r="B47" s="133" t="s">
        <v>352</v>
      </c>
      <c r="C47" s="133"/>
      <c r="D47" s="129"/>
      <c r="E47" s="129"/>
      <c r="F47" s="129"/>
    </row>
    <row r="48" spans="1:4" ht="17.25" customHeight="1">
      <c r="A48" s="132"/>
      <c r="B48" s="234" t="s">
        <v>406</v>
      </c>
      <c r="D48" s="225" t="s">
        <v>353</v>
      </c>
    </row>
    <row r="49" spans="1:4" ht="17.25" customHeight="1">
      <c r="A49" s="132"/>
      <c r="B49" s="234" t="s">
        <v>407</v>
      </c>
      <c r="D49" s="143"/>
    </row>
    <row r="50" spans="1:4" ht="17.25" customHeight="1">
      <c r="A50" s="132"/>
      <c r="D50" s="143"/>
    </row>
    <row r="51" spans="1:4" ht="17.25" customHeight="1">
      <c r="A51" s="132"/>
      <c r="B51" s="234" t="s">
        <v>408</v>
      </c>
      <c r="D51" s="143"/>
    </row>
    <row r="52" spans="1:4" ht="17.25" customHeight="1">
      <c r="A52" s="132"/>
      <c r="B52" s="234" t="s">
        <v>409</v>
      </c>
      <c r="D52" s="143"/>
    </row>
    <row r="53" spans="1:4" ht="17.25" customHeight="1">
      <c r="A53" s="132"/>
      <c r="B53" s="234" t="s">
        <v>410</v>
      </c>
      <c r="D53" s="143"/>
    </row>
    <row r="54" spans="1:4" ht="17.25" customHeight="1">
      <c r="A54" s="132"/>
      <c r="B54" s="99" t="s">
        <v>354</v>
      </c>
      <c r="D54" s="143"/>
    </row>
    <row r="55" spans="1:5" ht="17.25" customHeight="1">
      <c r="A55" s="132"/>
      <c r="B55" s="234" t="s">
        <v>411</v>
      </c>
      <c r="D55" s="144" t="s">
        <v>356</v>
      </c>
      <c r="E55" s="225" t="s">
        <v>355</v>
      </c>
    </row>
    <row r="56" spans="4:5" ht="12.75">
      <c r="D56" s="119"/>
      <c r="E56" s="119"/>
    </row>
    <row r="57" spans="4:5" ht="14.25" customHeight="1">
      <c r="D57" s="129"/>
      <c r="E57" s="129"/>
    </row>
    <row r="69" spans="2:6" ht="12.75">
      <c r="B69" s="98"/>
      <c r="C69" s="98"/>
      <c r="F69" s="98"/>
    </row>
    <row r="79" spans="4:5" ht="12.75">
      <c r="D79" s="98"/>
      <c r="E79" s="98"/>
    </row>
    <row r="80" spans="4:5" ht="12.75">
      <c r="D80" s="113"/>
      <c r="E80" s="113"/>
    </row>
    <row r="81" spans="4:5" ht="12.75">
      <c r="D81" s="113"/>
      <c r="E81" s="113"/>
    </row>
  </sheetData>
  <sheetProtection/>
  <mergeCells count="2">
    <mergeCell ref="A2:F2"/>
    <mergeCell ref="B5:F5"/>
  </mergeCells>
  <hyperlinks>
    <hyperlink ref="D48" r:id="rId1" display="www.hypotecnibanka.cz"/>
    <hyperlink ref="E55" r:id="rId2" display="www.kbc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7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7"/>
  <sheetViews>
    <sheetView showGridLines="0" zoomScale="85" zoomScaleNormal="85" zoomScaleSheetLayoutView="85" zoomScalePageLayoutView="80" workbookViewId="0" topLeftCell="B1">
      <selection activeCell="I30" sqref="I30"/>
    </sheetView>
  </sheetViews>
  <sheetFormatPr defaultColWidth="9.140625" defaultRowHeight="12.75"/>
  <cols>
    <col min="1" max="1" width="0.5625" style="244" hidden="1" customWidth="1"/>
    <col min="2" max="2" width="3.140625" style="244" customWidth="1"/>
    <col min="3" max="3" width="4.57421875" style="244" customWidth="1"/>
    <col min="4" max="4" width="2.28125" style="244" customWidth="1"/>
    <col min="5" max="5" width="14.28125" style="244" customWidth="1"/>
    <col min="6" max="6" width="16.8515625" style="244" customWidth="1"/>
    <col min="7" max="7" width="27.8515625" style="244" customWidth="1"/>
    <col min="8" max="8" width="14.7109375" style="244" customWidth="1"/>
    <col min="9" max="9" width="17.00390625" style="244" customWidth="1"/>
    <col min="10" max="10" width="7.7109375" style="244" customWidth="1"/>
    <col min="11" max="11" width="7.421875" style="244" customWidth="1"/>
    <col min="12" max="12" width="16.00390625" style="244" customWidth="1"/>
    <col min="13" max="13" width="8.7109375" style="244" customWidth="1"/>
    <col min="14" max="14" width="2.140625" style="244" customWidth="1"/>
    <col min="15" max="16384" width="9.140625" style="244" customWidth="1"/>
  </cols>
  <sheetData>
    <row r="1" spans="3:12" ht="12.75" customHeight="1">
      <c r="C1" s="242" t="s">
        <v>379</v>
      </c>
      <c r="D1" s="243"/>
      <c r="E1" s="243"/>
      <c r="F1" s="243"/>
      <c r="H1" s="245"/>
      <c r="L1" s="246" t="s">
        <v>280</v>
      </c>
    </row>
    <row r="2" spans="3:9" ht="11.25" customHeight="1">
      <c r="C2" s="247" t="s">
        <v>380</v>
      </c>
      <c r="D2" s="243"/>
      <c r="E2" s="243"/>
      <c r="F2" s="243"/>
      <c r="G2" s="245"/>
      <c r="I2" s="245"/>
    </row>
    <row r="3" spans="3:4" ht="12" customHeight="1">
      <c r="C3" s="248"/>
      <c r="D3" s="249"/>
    </row>
    <row r="4" spans="3:9" ht="18.75" customHeight="1">
      <c r="C4" s="250" t="s">
        <v>414</v>
      </c>
      <c r="D4" s="251"/>
      <c r="E4" s="251"/>
      <c r="F4" s="251"/>
      <c r="G4" s="251"/>
      <c r="H4" s="252"/>
      <c r="I4" s="245"/>
    </row>
    <row r="5" spans="3:8" ht="13.5" customHeight="1">
      <c r="C5" s="253" t="s">
        <v>388</v>
      </c>
      <c r="D5" s="254"/>
      <c r="E5" s="254"/>
      <c r="F5" s="254"/>
      <c r="G5" s="254"/>
      <c r="H5" s="254"/>
    </row>
    <row r="6" spans="3:8" ht="11.25" customHeight="1" thickBot="1">
      <c r="C6" s="255"/>
      <c r="D6" s="254"/>
      <c r="E6" s="254"/>
      <c r="F6" s="254"/>
      <c r="G6" s="254"/>
      <c r="H6" s="254"/>
    </row>
    <row r="7" spans="7:15" ht="9.75" customHeight="1" hidden="1" thickBot="1">
      <c r="G7" s="256"/>
      <c r="H7" s="256"/>
      <c r="I7" s="257"/>
      <c r="J7" s="257"/>
      <c r="K7" s="257"/>
      <c r="L7" s="257"/>
      <c r="M7" s="257"/>
      <c r="N7" s="257"/>
      <c r="O7" s="257"/>
    </row>
    <row r="8" spans="6:15" ht="14.25" customHeight="1" thickTop="1">
      <c r="F8" s="381" t="s">
        <v>415</v>
      </c>
      <c r="G8" s="382"/>
      <c r="I8" s="258"/>
      <c r="J8" s="257"/>
      <c r="K8" s="257"/>
      <c r="L8" s="257"/>
      <c r="M8" s="257"/>
      <c r="N8" s="257"/>
      <c r="O8" s="257"/>
    </row>
    <row r="9" spans="6:15" ht="10.5" customHeight="1">
      <c r="F9" s="259" t="s">
        <v>373</v>
      </c>
      <c r="G9" s="260">
        <v>1</v>
      </c>
      <c r="I9" s="257"/>
      <c r="J9" s="257"/>
      <c r="K9" s="257"/>
      <c r="L9" s="257"/>
      <c r="M9" s="257"/>
      <c r="N9" s="257"/>
      <c r="O9" s="257"/>
    </row>
    <row r="10" spans="6:15" ht="12.75" customHeight="1" thickBot="1">
      <c r="F10" s="261" t="s">
        <v>334</v>
      </c>
      <c r="G10" s="262">
        <v>1</v>
      </c>
      <c r="I10" s="257"/>
      <c r="J10" s="257"/>
      <c r="K10" s="257"/>
      <c r="L10" s="257"/>
      <c r="M10" s="257"/>
      <c r="N10" s="257"/>
      <c r="O10" s="257"/>
    </row>
    <row r="11" spans="9:12" ht="10.5" customHeight="1" thickBot="1" thickTop="1">
      <c r="I11" s="381" t="s">
        <v>337</v>
      </c>
      <c r="J11" s="390"/>
      <c r="K11" s="257"/>
      <c r="L11" s="257"/>
    </row>
    <row r="12" spans="5:10" ht="13.5" customHeight="1" thickTop="1">
      <c r="E12" s="263" t="s">
        <v>357</v>
      </c>
      <c r="F12" s="381" t="s">
        <v>336</v>
      </c>
      <c r="G12" s="382"/>
      <c r="H12" s="264" t="s">
        <v>357</v>
      </c>
      <c r="I12" s="391"/>
      <c r="J12" s="392"/>
    </row>
    <row r="13" spans="5:10" ht="12" customHeight="1">
      <c r="E13" s="265" t="s">
        <v>384</v>
      </c>
      <c r="F13" s="259" t="s">
        <v>373</v>
      </c>
      <c r="G13" s="260">
        <v>1</v>
      </c>
      <c r="H13" s="393" t="s">
        <v>358</v>
      </c>
      <c r="I13" s="266" t="s">
        <v>369</v>
      </c>
      <c r="J13" s="260">
        <v>1</v>
      </c>
    </row>
    <row r="14" spans="6:10" ht="10.5" customHeight="1" thickBot="1">
      <c r="F14" s="261" t="s">
        <v>334</v>
      </c>
      <c r="G14" s="262">
        <v>0.5082</v>
      </c>
      <c r="H14" s="394"/>
      <c r="I14" s="261" t="s">
        <v>334</v>
      </c>
      <c r="J14" s="262">
        <v>1</v>
      </c>
    </row>
    <row r="15" ht="9.75" customHeight="1" thickBot="1" thickTop="1"/>
    <row r="16" spans="5:10" ht="11.25" customHeight="1" thickTop="1">
      <c r="E16" s="263"/>
      <c r="F16" s="381" t="s">
        <v>359</v>
      </c>
      <c r="G16" s="382"/>
      <c r="H16" s="264" t="s">
        <v>357</v>
      </c>
      <c r="I16" s="395" t="s">
        <v>338</v>
      </c>
      <c r="J16" s="396"/>
    </row>
    <row r="17" spans="5:10" ht="12" customHeight="1">
      <c r="E17" s="267" t="s">
        <v>357</v>
      </c>
      <c r="F17" s="266" t="s">
        <v>373</v>
      </c>
      <c r="G17" s="260">
        <v>1</v>
      </c>
      <c r="H17" s="379" t="s">
        <v>358</v>
      </c>
      <c r="I17" s="268" t="s">
        <v>369</v>
      </c>
      <c r="J17" s="269">
        <v>1</v>
      </c>
    </row>
    <row r="18" spans="5:10" ht="12.75" customHeight="1" thickBot="1">
      <c r="E18" s="265" t="s">
        <v>358</v>
      </c>
      <c r="F18" s="261" t="s">
        <v>334</v>
      </c>
      <c r="G18" s="262">
        <v>1</v>
      </c>
      <c r="H18" s="380"/>
      <c r="I18" s="270" t="s">
        <v>334</v>
      </c>
      <c r="J18" s="271">
        <v>1</v>
      </c>
    </row>
    <row r="19" ht="9" customHeight="1" thickBot="1" thickTop="1">
      <c r="E19" s="257"/>
    </row>
    <row r="20" spans="6:10" ht="12" customHeight="1" thickTop="1">
      <c r="F20" s="381" t="s">
        <v>339</v>
      </c>
      <c r="G20" s="382"/>
      <c r="I20" s="272"/>
      <c r="J20" s="272"/>
    </row>
    <row r="21" spans="6:12" ht="12" customHeight="1">
      <c r="F21" s="266" t="s">
        <v>373</v>
      </c>
      <c r="G21" s="260">
        <v>1</v>
      </c>
      <c r="I21" s="272"/>
      <c r="J21" s="272"/>
      <c r="K21" s="257"/>
      <c r="L21" s="257"/>
    </row>
    <row r="22" spans="6:7" ht="12" customHeight="1" thickBot="1">
      <c r="F22" s="261" t="s">
        <v>334</v>
      </c>
      <c r="G22" s="262">
        <v>1</v>
      </c>
    </row>
    <row r="23" ht="8.25" customHeight="1" thickBot="1" thickTop="1"/>
    <row r="24" spans="6:7" ht="12" customHeight="1" thickTop="1">
      <c r="F24" s="381" t="s">
        <v>340</v>
      </c>
      <c r="G24" s="382"/>
    </row>
    <row r="25" spans="6:7" ht="12" customHeight="1" thickBot="1">
      <c r="F25" s="266" t="s">
        <v>373</v>
      </c>
      <c r="G25" s="260">
        <v>1</v>
      </c>
    </row>
    <row r="26" spans="3:10" ht="10.5" customHeight="1" thickBot="1" thickTop="1">
      <c r="C26" s="383" t="s">
        <v>335</v>
      </c>
      <c r="F26" s="261" t="s">
        <v>334</v>
      </c>
      <c r="G26" s="262">
        <v>1</v>
      </c>
      <c r="I26" s="257"/>
      <c r="J26" s="257"/>
    </row>
    <row r="27" spans="3:12" ht="10.5" customHeight="1" thickBot="1" thickTop="1">
      <c r="C27" s="384"/>
      <c r="K27" s="257"/>
      <c r="L27" s="257"/>
    </row>
    <row r="28" spans="3:8" ht="12" customHeight="1" thickTop="1">
      <c r="C28" s="384"/>
      <c r="F28" s="381" t="s">
        <v>341</v>
      </c>
      <c r="G28" s="382"/>
      <c r="H28" s="263"/>
    </row>
    <row r="29" spans="3:7" ht="10.5" customHeight="1">
      <c r="C29" s="384"/>
      <c r="F29" s="266" t="s">
        <v>373</v>
      </c>
      <c r="G29" s="260">
        <v>0.55</v>
      </c>
    </row>
    <row r="30" spans="3:10" ht="10.5" customHeight="1" thickBot="1">
      <c r="C30" s="384"/>
      <c r="F30" s="261" t="s">
        <v>334</v>
      </c>
      <c r="G30" s="262">
        <v>0.55</v>
      </c>
      <c r="H30" s="273"/>
      <c r="I30" s="272"/>
      <c r="J30" s="272"/>
    </row>
    <row r="31" ht="10.5" customHeight="1" thickBot="1" thickTop="1">
      <c r="C31" s="384"/>
    </row>
    <row r="32" spans="3:8" ht="14.25" customHeight="1" thickTop="1">
      <c r="C32" s="384"/>
      <c r="F32" s="381" t="s">
        <v>342</v>
      </c>
      <c r="G32" s="382"/>
      <c r="H32" s="245"/>
    </row>
    <row r="33" spans="3:7" ht="10.5" customHeight="1">
      <c r="C33" s="384"/>
      <c r="F33" s="266" t="s">
        <v>373</v>
      </c>
      <c r="G33" s="260">
        <v>1</v>
      </c>
    </row>
    <row r="34" spans="3:7" ht="10.5" customHeight="1" thickBot="1">
      <c r="C34" s="384"/>
      <c r="F34" s="261" t="s">
        <v>334</v>
      </c>
      <c r="G34" s="262">
        <v>1</v>
      </c>
    </row>
    <row r="35" ht="10.5" customHeight="1" thickTop="1">
      <c r="C35" s="384"/>
    </row>
    <row r="36" spans="3:9" ht="12" customHeight="1">
      <c r="C36" s="384"/>
      <c r="F36" s="386" t="s">
        <v>416</v>
      </c>
      <c r="G36" s="387"/>
      <c r="I36" s="245"/>
    </row>
    <row r="37" spans="3:7" ht="10.5" customHeight="1">
      <c r="C37" s="384"/>
      <c r="E37" s="263" t="s">
        <v>360</v>
      </c>
      <c r="F37" s="274" t="s">
        <v>374</v>
      </c>
      <c r="G37" s="275">
        <v>0.005</v>
      </c>
    </row>
    <row r="38" spans="3:7" ht="10.5" customHeight="1">
      <c r="C38" s="384"/>
      <c r="E38" s="263" t="s">
        <v>361</v>
      </c>
      <c r="F38" s="274" t="s">
        <v>375</v>
      </c>
      <c r="G38" s="275">
        <v>0.6959</v>
      </c>
    </row>
    <row r="39" spans="3:7" ht="12" customHeight="1">
      <c r="C39" s="384"/>
      <c r="F39" s="276" t="s">
        <v>334</v>
      </c>
      <c r="G39" s="277">
        <v>0.7009</v>
      </c>
    </row>
    <row r="40" spans="3:7" ht="15.75" customHeight="1" thickBot="1">
      <c r="C40" s="384"/>
      <c r="F40" s="278" t="s">
        <v>385</v>
      </c>
      <c r="G40" s="279" t="s">
        <v>395</v>
      </c>
    </row>
    <row r="41" spans="3:11" ht="12" customHeight="1" thickTop="1">
      <c r="C41" s="384"/>
      <c r="F41" s="388" t="s">
        <v>396</v>
      </c>
      <c r="G41" s="389"/>
      <c r="I41" s="370"/>
      <c r="J41" s="371"/>
      <c r="K41" s="257"/>
    </row>
    <row r="42" spans="3:11" ht="11.25" customHeight="1">
      <c r="C42" s="384"/>
      <c r="E42" s="263" t="s">
        <v>357</v>
      </c>
      <c r="F42" s="259" t="s">
        <v>373</v>
      </c>
      <c r="G42" s="280">
        <v>1</v>
      </c>
      <c r="H42" s="281"/>
      <c r="I42" s="282"/>
      <c r="J42" s="283"/>
      <c r="K42" s="273"/>
    </row>
    <row r="43" spans="3:10" ht="12" customHeight="1" thickBot="1">
      <c r="C43" s="384"/>
      <c r="E43" s="265" t="s">
        <v>358</v>
      </c>
      <c r="F43" s="284" t="s">
        <v>334</v>
      </c>
      <c r="G43" s="285">
        <v>1</v>
      </c>
      <c r="H43" s="286"/>
      <c r="I43" s="282"/>
      <c r="J43" s="283"/>
    </row>
    <row r="44" spans="3:10" ht="18.75" customHeight="1" thickTop="1">
      <c r="C44" s="384"/>
      <c r="F44" s="278" t="s">
        <v>362</v>
      </c>
      <c r="G44" s="279" t="s">
        <v>397</v>
      </c>
      <c r="H44" s="281"/>
      <c r="I44" s="279"/>
      <c r="J44" s="279"/>
    </row>
    <row r="45" spans="3:11" ht="10.5" customHeight="1">
      <c r="C45" s="384"/>
      <c r="F45" s="287" t="s">
        <v>343</v>
      </c>
      <c r="G45" s="288"/>
      <c r="H45" s="281"/>
      <c r="I45" s="289"/>
      <c r="J45" s="290"/>
      <c r="K45" s="291"/>
    </row>
    <row r="46" spans="3:13" ht="12.75">
      <c r="C46" s="384"/>
      <c r="E46" s="263" t="s">
        <v>363</v>
      </c>
      <c r="F46" s="274" t="s">
        <v>373</v>
      </c>
      <c r="G46" s="292">
        <v>0.1077</v>
      </c>
      <c r="H46" s="293"/>
      <c r="I46" s="294"/>
      <c r="J46" s="290"/>
      <c r="K46" s="291"/>
      <c r="L46" s="291"/>
      <c r="M46" s="291"/>
    </row>
    <row r="47" spans="3:13" ht="11.25" customHeight="1">
      <c r="C47" s="384"/>
      <c r="E47" s="263" t="s">
        <v>364</v>
      </c>
      <c r="F47" s="274" t="s">
        <v>376</v>
      </c>
      <c r="G47" s="292">
        <f>0.1662+0.0011*0.0024</f>
        <v>0.16620263999999998</v>
      </c>
      <c r="H47" s="281"/>
      <c r="I47" s="295"/>
      <c r="J47" s="296"/>
      <c r="K47" s="263"/>
      <c r="L47" s="291"/>
      <c r="M47" s="291"/>
    </row>
    <row r="48" spans="3:13" ht="12" customHeight="1">
      <c r="C48" s="384"/>
      <c r="E48" s="257"/>
      <c r="F48" s="276" t="s">
        <v>334</v>
      </c>
      <c r="G48" s="297">
        <v>0.2739</v>
      </c>
      <c r="H48" s="264"/>
      <c r="I48" s="295"/>
      <c r="J48" s="296"/>
      <c r="K48" s="273"/>
      <c r="L48" s="291"/>
      <c r="M48" s="291"/>
    </row>
    <row r="49" spans="3:13" ht="16.5" customHeight="1">
      <c r="C49" s="384"/>
      <c r="E49" s="257"/>
      <c r="F49" s="278" t="s">
        <v>365</v>
      </c>
      <c r="G49" s="279" t="s">
        <v>398</v>
      </c>
      <c r="H49" s="281"/>
      <c r="I49" s="257"/>
      <c r="J49" s="291"/>
      <c r="K49" s="291"/>
      <c r="L49" s="291"/>
      <c r="M49" s="291"/>
    </row>
    <row r="50" spans="3:13" ht="12" customHeight="1">
      <c r="C50" s="384"/>
      <c r="F50" s="355" t="s">
        <v>383</v>
      </c>
      <c r="G50" s="356"/>
      <c r="H50" s="372" t="s">
        <v>381</v>
      </c>
      <c r="I50" s="374" t="s">
        <v>386</v>
      </c>
      <c r="J50" s="375"/>
      <c r="K50" s="257"/>
      <c r="L50" s="257"/>
      <c r="M50" s="257"/>
    </row>
    <row r="51" spans="3:13" ht="12.75" customHeight="1">
      <c r="C51" s="384"/>
      <c r="E51" s="267" t="s">
        <v>417</v>
      </c>
      <c r="F51" s="274" t="s">
        <v>373</v>
      </c>
      <c r="G51" s="275">
        <v>0.0024</v>
      </c>
      <c r="H51" s="373"/>
      <c r="I51" s="298" t="s">
        <v>387</v>
      </c>
      <c r="J51" s="299"/>
      <c r="K51" s="257"/>
      <c r="L51" s="257"/>
      <c r="M51" s="257"/>
    </row>
    <row r="52" spans="3:13" ht="12" customHeight="1">
      <c r="C52" s="384"/>
      <c r="E52" s="300" t="s">
        <v>377</v>
      </c>
      <c r="F52" s="276" t="s">
        <v>334</v>
      </c>
      <c r="G52" s="277">
        <v>0.4</v>
      </c>
      <c r="H52" s="264" t="s">
        <v>382</v>
      </c>
      <c r="I52" s="301" t="s">
        <v>369</v>
      </c>
      <c r="J52" s="302">
        <v>0.0024</v>
      </c>
      <c r="K52" s="257"/>
      <c r="L52" s="257"/>
      <c r="M52" s="257"/>
    </row>
    <row r="53" spans="3:13" ht="15.75" customHeight="1" thickBot="1">
      <c r="C53" s="384"/>
      <c r="E53" s="257"/>
      <c r="F53" s="303" t="s">
        <v>390</v>
      </c>
      <c r="G53" s="304" t="s">
        <v>398</v>
      </c>
      <c r="H53" s="281"/>
      <c r="I53" s="305" t="s">
        <v>334</v>
      </c>
      <c r="J53" s="306">
        <v>0.4</v>
      </c>
      <c r="K53" s="257"/>
      <c r="L53" s="257"/>
      <c r="M53" s="257"/>
    </row>
    <row r="54" spans="3:13" ht="12.75" customHeight="1" thickBot="1" thickTop="1">
      <c r="C54" s="385"/>
      <c r="E54" s="257"/>
      <c r="F54" s="376" t="s">
        <v>372</v>
      </c>
      <c r="G54" s="377"/>
      <c r="H54" s="281"/>
      <c r="K54" s="257"/>
      <c r="L54" s="307"/>
      <c r="M54" s="308"/>
    </row>
    <row r="55" spans="5:13" ht="12" customHeight="1" thickTop="1">
      <c r="E55" s="263" t="s">
        <v>391</v>
      </c>
      <c r="F55" s="309" t="s">
        <v>370</v>
      </c>
      <c r="G55" s="310">
        <v>0.5979</v>
      </c>
      <c r="H55" s="311" t="s">
        <v>357</v>
      </c>
      <c r="L55" s="357" t="s">
        <v>418</v>
      </c>
      <c r="M55" s="378"/>
    </row>
    <row r="56" spans="5:13" ht="12" customHeight="1">
      <c r="E56" s="312" t="s">
        <v>392</v>
      </c>
      <c r="F56" s="309" t="s">
        <v>369</v>
      </c>
      <c r="G56" s="310">
        <v>0.0182</v>
      </c>
      <c r="H56" s="281"/>
      <c r="L56" s="313" t="s">
        <v>369</v>
      </c>
      <c r="M56" s="302">
        <v>0.6161</v>
      </c>
    </row>
    <row r="57" spans="6:13" ht="12.75" customHeight="1" thickBot="1">
      <c r="F57" s="284" t="s">
        <v>334</v>
      </c>
      <c r="G57" s="285">
        <v>0.9567</v>
      </c>
      <c r="H57" s="314" t="s">
        <v>358</v>
      </c>
      <c r="L57" s="315" t="s">
        <v>334</v>
      </c>
      <c r="M57" s="316">
        <v>0.9567</v>
      </c>
    </row>
    <row r="58" spans="5:8" ht="18" customHeight="1" thickBot="1" thickTop="1">
      <c r="E58" s="257"/>
      <c r="F58" s="278" t="s">
        <v>393</v>
      </c>
      <c r="G58" s="279" t="s">
        <v>399</v>
      </c>
      <c r="H58" s="317"/>
    </row>
    <row r="59" spans="6:13" ht="12" customHeight="1" thickTop="1">
      <c r="F59" s="353" t="s">
        <v>400</v>
      </c>
      <c r="G59" s="354" t="s">
        <v>389</v>
      </c>
      <c r="H59" s="311"/>
      <c r="L59" s="318" t="s">
        <v>419</v>
      </c>
      <c r="M59" s="319"/>
    </row>
    <row r="60" spans="5:13" ht="11.25" customHeight="1">
      <c r="E60" s="267" t="s">
        <v>420</v>
      </c>
      <c r="F60" s="259" t="s">
        <v>373</v>
      </c>
      <c r="G60" s="280">
        <v>0.4008</v>
      </c>
      <c r="H60" s="320"/>
      <c r="J60" s="263"/>
      <c r="L60" s="321" t="s">
        <v>369</v>
      </c>
      <c r="M60" s="322">
        <v>0.6161</v>
      </c>
    </row>
    <row r="61" spans="5:13" ht="15" customHeight="1" thickBot="1">
      <c r="E61" s="323" t="s">
        <v>421</v>
      </c>
      <c r="F61" s="284" t="s">
        <v>334</v>
      </c>
      <c r="G61" s="285">
        <v>0.4008</v>
      </c>
      <c r="H61" s="281"/>
      <c r="J61" s="323"/>
      <c r="L61" s="324" t="s">
        <v>334</v>
      </c>
      <c r="M61" s="325">
        <v>0.9567</v>
      </c>
    </row>
    <row r="62" spans="3:14" s="256" customFormat="1" ht="12" customHeight="1" thickTop="1">
      <c r="C62" s="244"/>
      <c r="D62" s="244"/>
      <c r="E62" s="244"/>
      <c r="F62" s="244"/>
      <c r="G62" s="244"/>
      <c r="H62" s="317"/>
      <c r="I62" s="244"/>
      <c r="J62" s="244"/>
      <c r="K62" s="244"/>
      <c r="L62" s="244"/>
      <c r="M62" s="244"/>
      <c r="N62" s="244"/>
    </row>
    <row r="63" spans="6:13" ht="13.5" customHeight="1">
      <c r="F63" s="355" t="s">
        <v>422</v>
      </c>
      <c r="G63" s="356"/>
      <c r="H63" s="281"/>
      <c r="L63" s="357" t="s">
        <v>371</v>
      </c>
      <c r="M63" s="358"/>
    </row>
    <row r="64" spans="6:13" ht="12" customHeight="1">
      <c r="F64" s="274" t="s">
        <v>373</v>
      </c>
      <c r="G64" s="275">
        <v>1</v>
      </c>
      <c r="H64" s="326"/>
      <c r="L64" s="313" t="s">
        <v>369</v>
      </c>
      <c r="M64" s="302">
        <v>0.6161</v>
      </c>
    </row>
    <row r="65" spans="5:13" ht="12.75" customHeight="1">
      <c r="E65" s="257"/>
      <c r="F65" s="276" t="s">
        <v>334</v>
      </c>
      <c r="G65" s="277">
        <v>1</v>
      </c>
      <c r="H65" s="317"/>
      <c r="L65" s="315" t="s">
        <v>334</v>
      </c>
      <c r="M65" s="316">
        <v>0.9567</v>
      </c>
    </row>
    <row r="66" spans="5:13" ht="10.5" customHeight="1">
      <c r="E66" s="257"/>
      <c r="F66" s="327"/>
      <c r="G66" s="327"/>
      <c r="H66" s="317"/>
      <c r="K66" s="291"/>
      <c r="L66" s="328"/>
      <c r="M66" s="329"/>
    </row>
    <row r="67" spans="5:13" ht="12" customHeight="1" thickBot="1">
      <c r="E67" s="257"/>
      <c r="F67" s="330" t="s">
        <v>344</v>
      </c>
      <c r="G67" s="331"/>
      <c r="H67" s="317"/>
      <c r="I67" s="256"/>
      <c r="K67" s="291"/>
      <c r="L67" s="256"/>
      <c r="M67" s="256"/>
    </row>
    <row r="68" spans="5:13" ht="13.5" thickTop="1">
      <c r="E68" s="257"/>
      <c r="F68" s="274" t="s">
        <v>373</v>
      </c>
      <c r="G68" s="275">
        <v>0.2</v>
      </c>
      <c r="H68" s="332"/>
      <c r="I68" s="359" t="s">
        <v>403</v>
      </c>
      <c r="J68" s="360"/>
      <c r="K68" s="361"/>
      <c r="L68" s="256"/>
      <c r="M68" s="256"/>
    </row>
    <row r="69" spans="5:13" ht="9.75" customHeight="1">
      <c r="E69" s="257"/>
      <c r="F69" s="276" t="s">
        <v>334</v>
      </c>
      <c r="G69" s="277">
        <v>0.2</v>
      </c>
      <c r="H69" s="264"/>
      <c r="I69" s="362"/>
      <c r="J69" s="363"/>
      <c r="K69" s="364"/>
      <c r="L69" s="256"/>
      <c r="M69" s="256"/>
    </row>
    <row r="70" spans="5:13" ht="10.5" customHeight="1" thickBot="1">
      <c r="E70" s="257"/>
      <c r="F70" s="327"/>
      <c r="G70" s="327"/>
      <c r="I70" s="365"/>
      <c r="J70" s="366"/>
      <c r="K70" s="367"/>
      <c r="L70" s="256"/>
      <c r="M70" s="256"/>
    </row>
    <row r="71" spans="5:13" ht="13.5" customHeight="1" thickTop="1">
      <c r="E71" s="257"/>
      <c r="F71" s="330" t="s">
        <v>345</v>
      </c>
      <c r="G71" s="331"/>
      <c r="K71" s="256"/>
      <c r="L71" s="256"/>
      <c r="M71" s="256"/>
    </row>
    <row r="72" spans="3:9" ht="10.5" customHeight="1">
      <c r="C72" s="256"/>
      <c r="D72" s="256"/>
      <c r="E72" s="333"/>
      <c r="F72" s="274" t="s">
        <v>373</v>
      </c>
      <c r="G72" s="275">
        <v>0.29</v>
      </c>
      <c r="I72" s="334" t="s">
        <v>366</v>
      </c>
    </row>
    <row r="73" spans="5:12" ht="12" customHeight="1">
      <c r="E73" s="257"/>
      <c r="F73" s="276" t="s">
        <v>334</v>
      </c>
      <c r="G73" s="277">
        <v>0.29</v>
      </c>
      <c r="I73" s="273" t="s">
        <v>404</v>
      </c>
      <c r="J73" s="335"/>
      <c r="K73" s="335"/>
      <c r="L73" s="335"/>
    </row>
    <row r="74" spans="6:12" ht="11.25" customHeight="1">
      <c r="F74" s="327"/>
      <c r="G74" s="327"/>
      <c r="I74" s="273" t="s">
        <v>405</v>
      </c>
      <c r="J74" s="273"/>
      <c r="K74" s="273"/>
      <c r="L74" s="335"/>
    </row>
    <row r="75" spans="5:7" ht="13.5" customHeight="1">
      <c r="E75" s="257"/>
      <c r="F75" s="368" t="s">
        <v>378</v>
      </c>
      <c r="G75" s="369"/>
    </row>
    <row r="76" spans="6:12" ht="10.5" customHeight="1">
      <c r="F76" s="274" t="s">
        <v>373</v>
      </c>
      <c r="G76" s="275">
        <v>0.2325</v>
      </c>
      <c r="I76" s="273" t="s">
        <v>367</v>
      </c>
      <c r="J76" s="335"/>
      <c r="K76" s="335"/>
      <c r="L76" s="335"/>
    </row>
    <row r="77" spans="5:11" ht="12.75" customHeight="1">
      <c r="E77" s="257"/>
      <c r="F77" s="276" t="s">
        <v>334</v>
      </c>
      <c r="G77" s="277">
        <v>0.2325</v>
      </c>
      <c r="I77" s="273" t="s">
        <v>368</v>
      </c>
      <c r="J77" s="335"/>
      <c r="K77" s="335"/>
    </row>
    <row r="78" spans="6:7" ht="10.5" customHeight="1">
      <c r="F78" s="327"/>
      <c r="G78" s="327"/>
    </row>
    <row r="79" spans="5:13" ht="13.5" customHeight="1">
      <c r="E79" s="257"/>
      <c r="F79" s="368" t="s">
        <v>423</v>
      </c>
      <c r="G79" s="369"/>
      <c r="I79" s="336" t="s">
        <v>401</v>
      </c>
      <c r="M79" s="337"/>
    </row>
    <row r="80" spans="6:13" ht="11.25" customHeight="1">
      <c r="F80" s="274" t="s">
        <v>373</v>
      </c>
      <c r="G80" s="292">
        <v>0.4282</v>
      </c>
      <c r="I80" s="338" t="s">
        <v>424</v>
      </c>
      <c r="J80" s="339"/>
      <c r="K80" s="339"/>
      <c r="L80" s="339"/>
      <c r="M80" s="337"/>
    </row>
    <row r="81" spans="5:13" ht="12" customHeight="1">
      <c r="E81" s="257"/>
      <c r="F81" s="276" t="s">
        <v>334</v>
      </c>
      <c r="G81" s="297">
        <v>0.4282</v>
      </c>
      <c r="I81" s="338" t="s">
        <v>425</v>
      </c>
      <c r="J81" s="338"/>
      <c r="K81" s="340"/>
      <c r="L81" s="341"/>
      <c r="M81" s="256"/>
    </row>
    <row r="82" spans="5:13" ht="10.5" customHeight="1">
      <c r="E82" s="342"/>
      <c r="F82" s="335"/>
      <c r="G82" s="335"/>
      <c r="I82" s="338" t="s">
        <v>402</v>
      </c>
      <c r="J82" s="338"/>
      <c r="K82" s="340"/>
      <c r="L82" s="343"/>
      <c r="M82" s="256"/>
    </row>
    <row r="83" spans="5:13" ht="13.5" customHeight="1">
      <c r="E83" s="335"/>
      <c r="F83" s="335"/>
      <c r="G83" s="335"/>
      <c r="I83" s="344"/>
      <c r="J83" s="256"/>
      <c r="K83" s="256"/>
      <c r="L83" s="256"/>
      <c r="M83" s="337"/>
    </row>
    <row r="84" spans="9:13" ht="11.25" customHeight="1">
      <c r="I84" s="345"/>
      <c r="M84" s="337"/>
    </row>
    <row r="85" spans="5:12" ht="12" customHeight="1">
      <c r="E85" s="346"/>
      <c r="F85" s="346"/>
      <c r="G85" s="346"/>
      <c r="I85" s="338"/>
      <c r="J85" s="338"/>
      <c r="K85" s="340"/>
      <c r="L85" s="347"/>
    </row>
    <row r="86" spans="5:7" ht="11.25" customHeight="1">
      <c r="E86" s="346"/>
      <c r="F86" s="346"/>
      <c r="G86" s="346"/>
    </row>
    <row r="87" spans="13:15" ht="10.5" customHeight="1">
      <c r="M87" s="335"/>
      <c r="N87" s="335"/>
      <c r="O87" s="335"/>
    </row>
    <row r="88" spans="5:7" s="335" customFormat="1" ht="9.75" customHeight="1">
      <c r="E88" s="244"/>
      <c r="F88" s="244"/>
      <c r="G88" s="244"/>
    </row>
    <row r="89" spans="5:7" s="335" customFormat="1" ht="12.75" customHeight="1">
      <c r="E89" s="244"/>
      <c r="F89" s="244"/>
      <c r="G89" s="244"/>
    </row>
    <row r="90" spans="5:13" s="335" customFormat="1" ht="12" customHeight="1">
      <c r="E90" s="244"/>
      <c r="F90" s="244"/>
      <c r="G90" s="244"/>
      <c r="M90" s="244"/>
    </row>
    <row r="91" spans="5:13" s="335" customFormat="1" ht="12.75">
      <c r="E91" s="244"/>
      <c r="F91" s="244"/>
      <c r="G91" s="244"/>
      <c r="L91" s="244"/>
      <c r="M91" s="244"/>
    </row>
    <row r="92" spans="5:7" s="335" customFormat="1" ht="12.75">
      <c r="E92" s="244"/>
      <c r="F92" s="244"/>
      <c r="G92" s="244"/>
    </row>
    <row r="93" spans="12:13" ht="12.75">
      <c r="L93" s="335"/>
      <c r="M93" s="335"/>
    </row>
    <row r="94" spans="1:13" ht="12.75">
      <c r="A94" s="346"/>
      <c r="B94" s="346"/>
      <c r="C94" s="346"/>
      <c r="D94" s="346"/>
      <c r="H94" s="346"/>
      <c r="I94" s="346"/>
      <c r="L94" s="335"/>
      <c r="M94" s="335"/>
    </row>
    <row r="95" spans="1:13" ht="12.75">
      <c r="A95" s="346"/>
      <c r="B95" s="346"/>
      <c r="C95" s="346"/>
      <c r="D95" s="346"/>
      <c r="H95" s="346"/>
      <c r="I95" s="346"/>
      <c r="L95" s="335"/>
      <c r="M95" s="335"/>
    </row>
    <row r="98" ht="12.75" customHeight="1"/>
    <row r="99" ht="12.75" customHeight="1"/>
    <row r="103" ht="12.75" customHeight="1"/>
    <row r="107" spans="6:7" ht="12.75">
      <c r="F107" s="257"/>
      <c r="G107" s="348"/>
    </row>
    <row r="108" ht="12.75">
      <c r="E108" s="257"/>
    </row>
    <row r="110" ht="12.75" customHeight="1"/>
    <row r="115" spans="6:7" ht="12.75">
      <c r="F115" s="351"/>
      <c r="G115" s="352"/>
    </row>
    <row r="116" spans="6:7" ht="12.75">
      <c r="F116" s="349"/>
      <c r="G116" s="350"/>
    </row>
    <row r="117" spans="6:7" ht="12.75">
      <c r="F117" s="349"/>
      <c r="G117" s="350"/>
    </row>
  </sheetData>
  <sheetProtection/>
  <mergeCells count="27">
    <mergeCell ref="F8:G8"/>
    <mergeCell ref="I11:J12"/>
    <mergeCell ref="F12:G12"/>
    <mergeCell ref="H13:H14"/>
    <mergeCell ref="F16:G16"/>
    <mergeCell ref="I16:J16"/>
    <mergeCell ref="L55:M55"/>
    <mergeCell ref="H17:H18"/>
    <mergeCell ref="F20:G20"/>
    <mergeCell ref="F24:G24"/>
    <mergeCell ref="C26:C54"/>
    <mergeCell ref="F28:G28"/>
    <mergeCell ref="F32:G32"/>
    <mergeCell ref="F36:G36"/>
    <mergeCell ref="F41:G41"/>
    <mergeCell ref="I41:J41"/>
    <mergeCell ref="F50:G50"/>
    <mergeCell ref="H50:H51"/>
    <mergeCell ref="I50:J50"/>
    <mergeCell ref="F54:G54"/>
    <mergeCell ref="F115:G115"/>
    <mergeCell ref="F59:G59"/>
    <mergeCell ref="F63:G63"/>
    <mergeCell ref="L63:M63"/>
    <mergeCell ref="I68:K70"/>
    <mergeCell ref="F75:G75"/>
    <mergeCell ref="F79:G79"/>
  </mergeCells>
  <printOptions horizontalCentered="1" verticalCentered="1"/>
  <pageMargins left="0.3937007874015748" right="0.1968503937007874" top="0.2755905511811024" bottom="0.3937007874015748" header="0" footer="0.5118110236220472"/>
  <pageSetup fitToHeight="1" fitToWidth="1" horizontalDpi="600" verticalDpi="600" orientation="portrait" paperSize="9" scale="70" r:id="rId2"/>
  <headerFooter>
    <oddFooter>&amp;L&amp;"Arial,Kurzíva"&amp;7&amp;K01+035Informace o ČSOB k 31.3.2013,
uveřejňované podle vyhlášky ČNB č. 123/2007 Sb., ve znění pozdějších předpisů, části sedmé Uveřejňování informací.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5"/>
  <sheetViews>
    <sheetView showGridLines="0" view="pageBreakPreview" zoomScale="115" zoomScaleSheetLayoutView="115" zoomScalePageLayoutView="0" workbookViewId="0" topLeftCell="A1">
      <selection activeCell="F2" sqref="F2"/>
    </sheetView>
  </sheetViews>
  <sheetFormatPr defaultColWidth="9.140625" defaultRowHeight="12.75"/>
  <cols>
    <col min="1" max="1" width="51.57421875" style="2" customWidth="1"/>
    <col min="2" max="2" width="3.7109375" style="2" customWidth="1"/>
    <col min="3" max="6" width="14.7109375" style="2" customWidth="1"/>
    <col min="7" max="16384" width="9.140625" style="2" customWidth="1"/>
  </cols>
  <sheetData>
    <row r="1" ht="12.75">
      <c r="F1" s="2" t="s">
        <v>280</v>
      </c>
    </row>
    <row r="3" spans="1:6" ht="18">
      <c r="A3" s="397" t="s">
        <v>245</v>
      </c>
      <c r="B3" s="397"/>
      <c r="C3" s="397"/>
      <c r="D3" s="397"/>
      <c r="E3" s="397"/>
      <c r="F3" s="397"/>
    </row>
    <row r="4" spans="1:6" ht="12.75">
      <c r="A4" s="398" t="s">
        <v>272</v>
      </c>
      <c r="B4" s="398"/>
      <c r="C4" s="398"/>
      <c r="D4" s="398"/>
      <c r="E4" s="398"/>
      <c r="F4" s="398"/>
    </row>
    <row r="5" spans="1:2" ht="12.75">
      <c r="A5" s="1"/>
      <c r="B5" s="1"/>
    </row>
    <row r="6" ht="13.5" thickBot="1"/>
    <row r="7" spans="1:6" ht="13.5" thickBot="1">
      <c r="A7" s="19" t="s">
        <v>244</v>
      </c>
      <c r="B7" s="20" t="s">
        <v>271</v>
      </c>
      <c r="C7" s="21">
        <v>41364</v>
      </c>
      <c r="D7" s="21">
        <v>41274</v>
      </c>
      <c r="E7" s="21">
        <v>41182</v>
      </c>
      <c r="F7" s="21">
        <v>41090</v>
      </c>
    </row>
    <row r="8" spans="1:6" ht="12.75">
      <c r="A8" s="22" t="s">
        <v>0</v>
      </c>
      <c r="B8" s="23">
        <v>1</v>
      </c>
      <c r="C8" s="201">
        <v>204402024698.08</v>
      </c>
      <c r="D8" s="201">
        <v>201175651938.63</v>
      </c>
      <c r="E8" s="201">
        <v>198054703303.21</v>
      </c>
      <c r="F8" s="201">
        <v>194613170484.62</v>
      </c>
    </row>
    <row r="9" spans="1:6" ht="12.75">
      <c r="A9" s="16" t="s">
        <v>54</v>
      </c>
      <c r="B9" s="24">
        <v>2</v>
      </c>
      <c r="C9" s="202">
        <v>40309563.22</v>
      </c>
      <c r="D9" s="202">
        <v>20945185.28</v>
      </c>
      <c r="E9" s="202">
        <v>34651898.25</v>
      </c>
      <c r="F9" s="202">
        <v>29392514.85</v>
      </c>
    </row>
    <row r="10" spans="1:6" ht="12.75">
      <c r="A10" s="16" t="s">
        <v>55</v>
      </c>
      <c r="B10" s="24">
        <v>3</v>
      </c>
      <c r="C10" s="202">
        <v>0</v>
      </c>
      <c r="D10" s="202">
        <v>0</v>
      </c>
      <c r="E10" s="202">
        <v>0</v>
      </c>
      <c r="F10" s="202">
        <v>0</v>
      </c>
    </row>
    <row r="11" spans="1:6" ht="12.75">
      <c r="A11" s="16" t="s">
        <v>56</v>
      </c>
      <c r="B11" s="24">
        <v>4</v>
      </c>
      <c r="C11" s="202">
        <v>40309563.22</v>
      </c>
      <c r="D11" s="202">
        <v>20945185.28</v>
      </c>
      <c r="E11" s="202">
        <v>34651898.25</v>
      </c>
      <c r="F11" s="202">
        <v>29392514.85</v>
      </c>
    </row>
    <row r="12" spans="1:6" ht="12.75">
      <c r="A12" s="16" t="s">
        <v>1</v>
      </c>
      <c r="B12" s="24">
        <v>5</v>
      </c>
      <c r="C12" s="202">
        <v>0</v>
      </c>
      <c r="D12" s="202">
        <v>0</v>
      </c>
      <c r="E12" s="202">
        <v>0</v>
      </c>
      <c r="F12" s="202">
        <v>0</v>
      </c>
    </row>
    <row r="13" spans="1:6" ht="12.75">
      <c r="A13" s="16" t="s">
        <v>57</v>
      </c>
      <c r="B13" s="24">
        <v>6</v>
      </c>
      <c r="C13" s="202">
        <v>0</v>
      </c>
      <c r="D13" s="202">
        <v>0</v>
      </c>
      <c r="E13" s="202">
        <v>0</v>
      </c>
      <c r="F13" s="202">
        <v>0</v>
      </c>
    </row>
    <row r="14" spans="1:6" ht="12.75">
      <c r="A14" s="16" t="s">
        <v>58</v>
      </c>
      <c r="B14" s="24">
        <v>7</v>
      </c>
      <c r="C14" s="202">
        <v>0</v>
      </c>
      <c r="D14" s="202">
        <v>0</v>
      </c>
      <c r="E14" s="202">
        <v>0</v>
      </c>
      <c r="F14" s="202">
        <v>0</v>
      </c>
    </row>
    <row r="15" spans="1:6" ht="12.75">
      <c r="A15" s="16" t="s">
        <v>59</v>
      </c>
      <c r="B15" s="24">
        <v>8</v>
      </c>
      <c r="C15" s="202">
        <v>0</v>
      </c>
      <c r="D15" s="202">
        <v>0</v>
      </c>
      <c r="E15" s="202">
        <v>0</v>
      </c>
      <c r="F15" s="202">
        <v>0</v>
      </c>
    </row>
    <row r="16" spans="1:6" ht="12.75">
      <c r="A16" s="16" t="s">
        <v>31</v>
      </c>
      <c r="B16" s="24">
        <v>9</v>
      </c>
      <c r="C16" s="202">
        <v>0</v>
      </c>
      <c r="D16" s="202">
        <v>0</v>
      </c>
      <c r="E16" s="202">
        <v>0</v>
      </c>
      <c r="F16" s="202">
        <v>0</v>
      </c>
    </row>
    <row r="17" spans="1:6" ht="12.75">
      <c r="A17" s="16" t="s">
        <v>60</v>
      </c>
      <c r="B17" s="24">
        <v>10</v>
      </c>
      <c r="C17" s="202">
        <v>0</v>
      </c>
      <c r="D17" s="202">
        <v>0</v>
      </c>
      <c r="E17" s="202">
        <v>0</v>
      </c>
      <c r="F17" s="202">
        <v>0</v>
      </c>
    </row>
    <row r="18" spans="1:6" ht="12.75">
      <c r="A18" s="16" t="s">
        <v>61</v>
      </c>
      <c r="B18" s="24">
        <v>11</v>
      </c>
      <c r="C18" s="202">
        <v>0</v>
      </c>
      <c r="D18" s="202">
        <v>0</v>
      </c>
      <c r="E18" s="202">
        <v>0</v>
      </c>
      <c r="F18" s="202">
        <v>0</v>
      </c>
    </row>
    <row r="19" spans="1:6" ht="12.75">
      <c r="A19" s="16" t="s">
        <v>62</v>
      </c>
      <c r="B19" s="24">
        <v>12</v>
      </c>
      <c r="C19" s="202">
        <v>0</v>
      </c>
      <c r="D19" s="202">
        <v>0</v>
      </c>
      <c r="E19" s="202">
        <v>0</v>
      </c>
      <c r="F19" s="202">
        <v>0</v>
      </c>
    </row>
    <row r="20" spans="1:6" ht="12.75">
      <c r="A20" s="16" t="s">
        <v>63</v>
      </c>
      <c r="B20" s="24">
        <v>13</v>
      </c>
      <c r="C20" s="202">
        <v>0</v>
      </c>
      <c r="D20" s="202">
        <v>0</v>
      </c>
      <c r="E20" s="202">
        <v>0</v>
      </c>
      <c r="F20" s="202">
        <v>0</v>
      </c>
    </row>
    <row r="21" spans="1:6" ht="12.75">
      <c r="A21" s="16" t="s">
        <v>64</v>
      </c>
      <c r="B21" s="24">
        <v>14</v>
      </c>
      <c r="C21" s="202">
        <v>0</v>
      </c>
      <c r="D21" s="202">
        <v>0</v>
      </c>
      <c r="E21" s="202">
        <v>0</v>
      </c>
      <c r="F21" s="202">
        <v>0</v>
      </c>
    </row>
    <row r="22" spans="1:6" ht="12.75">
      <c r="A22" s="16" t="s">
        <v>65</v>
      </c>
      <c r="B22" s="24">
        <v>15</v>
      </c>
      <c r="C22" s="202">
        <v>0</v>
      </c>
      <c r="D22" s="202">
        <v>0</v>
      </c>
      <c r="E22" s="202">
        <v>0</v>
      </c>
      <c r="F22" s="202">
        <v>0</v>
      </c>
    </row>
    <row r="23" spans="1:6" ht="12.75">
      <c r="A23" s="16" t="s">
        <v>32</v>
      </c>
      <c r="B23" s="24">
        <v>16</v>
      </c>
      <c r="C23" s="202">
        <v>0</v>
      </c>
      <c r="D23" s="202">
        <v>0</v>
      </c>
      <c r="E23" s="202">
        <v>0</v>
      </c>
      <c r="F23" s="202">
        <v>0</v>
      </c>
    </row>
    <row r="24" spans="1:6" ht="12.75">
      <c r="A24" s="16" t="s">
        <v>66</v>
      </c>
      <c r="B24" s="24">
        <v>17</v>
      </c>
      <c r="C24" s="202">
        <v>0</v>
      </c>
      <c r="D24" s="202">
        <v>0</v>
      </c>
      <c r="E24" s="202">
        <v>0</v>
      </c>
      <c r="F24" s="202">
        <v>0</v>
      </c>
    </row>
    <row r="25" spans="1:6" ht="12.75">
      <c r="A25" s="16" t="s">
        <v>67</v>
      </c>
      <c r="B25" s="24">
        <v>18</v>
      </c>
      <c r="C25" s="202">
        <v>0</v>
      </c>
      <c r="D25" s="202">
        <v>0</v>
      </c>
      <c r="E25" s="202">
        <v>0</v>
      </c>
      <c r="F25" s="202">
        <v>0</v>
      </c>
    </row>
    <row r="26" spans="1:6" ht="12.75">
      <c r="A26" s="16" t="s">
        <v>68</v>
      </c>
      <c r="B26" s="24">
        <v>19</v>
      </c>
      <c r="C26" s="202">
        <v>0</v>
      </c>
      <c r="D26" s="202">
        <v>0</v>
      </c>
      <c r="E26" s="202">
        <v>0</v>
      </c>
      <c r="F26" s="202">
        <v>0</v>
      </c>
    </row>
    <row r="27" spans="1:6" ht="12.75">
      <c r="A27" s="16" t="s">
        <v>2</v>
      </c>
      <c r="B27" s="24">
        <v>20</v>
      </c>
      <c r="C27" s="202">
        <v>0</v>
      </c>
      <c r="D27" s="202">
        <v>0</v>
      </c>
      <c r="E27" s="202">
        <v>0</v>
      </c>
      <c r="F27" s="202">
        <v>0</v>
      </c>
    </row>
    <row r="28" spans="1:6" ht="12.75">
      <c r="A28" s="16" t="s">
        <v>69</v>
      </c>
      <c r="B28" s="24">
        <v>21</v>
      </c>
      <c r="C28" s="202">
        <v>0</v>
      </c>
      <c r="D28" s="202">
        <v>0</v>
      </c>
      <c r="E28" s="202">
        <v>0</v>
      </c>
      <c r="F28" s="202">
        <v>0</v>
      </c>
    </row>
    <row r="29" spans="1:6" ht="12.75">
      <c r="A29" s="16" t="s">
        <v>70</v>
      </c>
      <c r="B29" s="24">
        <v>22</v>
      </c>
      <c r="C29" s="202">
        <v>0</v>
      </c>
      <c r="D29" s="202">
        <v>0</v>
      </c>
      <c r="E29" s="202">
        <v>0</v>
      </c>
      <c r="F29" s="202">
        <v>0</v>
      </c>
    </row>
    <row r="30" spans="1:6" ht="12.75">
      <c r="A30" s="16" t="s">
        <v>33</v>
      </c>
      <c r="B30" s="24">
        <v>23</v>
      </c>
      <c r="C30" s="202">
        <v>0</v>
      </c>
      <c r="D30" s="202">
        <v>0</v>
      </c>
      <c r="E30" s="202">
        <v>0</v>
      </c>
      <c r="F30" s="202">
        <v>0</v>
      </c>
    </row>
    <row r="31" spans="1:6" ht="12.75">
      <c r="A31" s="16" t="s">
        <v>71</v>
      </c>
      <c r="B31" s="24">
        <v>24</v>
      </c>
      <c r="C31" s="202">
        <v>0</v>
      </c>
      <c r="D31" s="202">
        <v>0</v>
      </c>
      <c r="E31" s="202">
        <v>0</v>
      </c>
      <c r="F31" s="202">
        <v>0</v>
      </c>
    </row>
    <row r="32" spans="1:6" ht="12.75">
      <c r="A32" s="16" t="s">
        <v>72</v>
      </c>
      <c r="B32" s="24">
        <v>25</v>
      </c>
      <c r="C32" s="202">
        <v>0</v>
      </c>
      <c r="D32" s="202">
        <v>0</v>
      </c>
      <c r="E32" s="202">
        <v>0</v>
      </c>
      <c r="F32" s="202">
        <v>0</v>
      </c>
    </row>
    <row r="33" spans="1:6" ht="12.75">
      <c r="A33" s="16" t="s">
        <v>73</v>
      </c>
      <c r="B33" s="24">
        <v>26</v>
      </c>
      <c r="C33" s="202">
        <v>0</v>
      </c>
      <c r="D33" s="202">
        <v>0</v>
      </c>
      <c r="E33" s="202">
        <v>0</v>
      </c>
      <c r="F33" s="202">
        <v>0</v>
      </c>
    </row>
    <row r="34" spans="1:6" ht="12.75">
      <c r="A34" s="16" t="s">
        <v>3</v>
      </c>
      <c r="B34" s="24">
        <v>27</v>
      </c>
      <c r="C34" s="202">
        <v>204136798056.7</v>
      </c>
      <c r="D34" s="202">
        <v>200935016112.82</v>
      </c>
      <c r="E34" s="202">
        <v>197752291735.01</v>
      </c>
      <c r="F34" s="202">
        <v>194304612693.89</v>
      </c>
    </row>
    <row r="35" spans="1:6" ht="12.75">
      <c r="A35" s="16" t="s">
        <v>34</v>
      </c>
      <c r="B35" s="24">
        <v>28</v>
      </c>
      <c r="C35" s="202">
        <v>0</v>
      </c>
      <c r="D35" s="202">
        <v>0</v>
      </c>
      <c r="E35" s="202">
        <v>0</v>
      </c>
      <c r="F35" s="202">
        <v>0</v>
      </c>
    </row>
    <row r="36" spans="1:6" ht="12.75">
      <c r="A36" s="16" t="s">
        <v>35</v>
      </c>
      <c r="B36" s="24">
        <v>29</v>
      </c>
      <c r="C36" s="202">
        <v>204136798056.7</v>
      </c>
      <c r="D36" s="202">
        <v>200935016112.82</v>
      </c>
      <c r="E36" s="202">
        <v>197752291735.01</v>
      </c>
      <c r="F36" s="202">
        <v>194304612693.89</v>
      </c>
    </row>
    <row r="37" spans="1:6" ht="12.75">
      <c r="A37" s="16" t="s">
        <v>36</v>
      </c>
      <c r="B37" s="24">
        <v>30</v>
      </c>
      <c r="C37" s="202">
        <v>20938288492.16</v>
      </c>
      <c r="D37" s="202">
        <v>20238613181.13</v>
      </c>
      <c r="E37" s="202">
        <v>22159948519.41</v>
      </c>
      <c r="F37" s="202">
        <v>23124915087.97</v>
      </c>
    </row>
    <row r="38" spans="1:6" ht="12.75">
      <c r="A38" s="16" t="s">
        <v>74</v>
      </c>
      <c r="B38" s="24">
        <v>31</v>
      </c>
      <c r="C38" s="202">
        <v>183179182648.7</v>
      </c>
      <c r="D38" s="202">
        <v>180677778748.97</v>
      </c>
      <c r="E38" s="202">
        <v>175573777751.52</v>
      </c>
      <c r="F38" s="202">
        <v>171162664041.68</v>
      </c>
    </row>
    <row r="39" spans="1:6" ht="12.75">
      <c r="A39" s="16" t="s">
        <v>37</v>
      </c>
      <c r="B39" s="24">
        <v>32</v>
      </c>
      <c r="C39" s="202">
        <v>19326915.84</v>
      </c>
      <c r="D39" s="202">
        <v>18624182.72</v>
      </c>
      <c r="E39" s="202">
        <v>18565464.08</v>
      </c>
      <c r="F39" s="202">
        <v>17033564.24</v>
      </c>
    </row>
    <row r="40" spans="1:6" ht="12.75">
      <c r="A40" s="16" t="s">
        <v>75</v>
      </c>
      <c r="B40" s="24">
        <v>33</v>
      </c>
      <c r="C40" s="202">
        <v>0</v>
      </c>
      <c r="D40" s="202">
        <v>0</v>
      </c>
      <c r="E40" s="202">
        <v>0</v>
      </c>
      <c r="F40" s="202">
        <v>0</v>
      </c>
    </row>
    <row r="41" spans="1:6" ht="12.75">
      <c r="A41" s="16" t="s">
        <v>76</v>
      </c>
      <c r="B41" s="24">
        <v>34</v>
      </c>
      <c r="C41" s="202">
        <v>0</v>
      </c>
      <c r="D41" s="202">
        <v>0</v>
      </c>
      <c r="E41" s="202">
        <v>0</v>
      </c>
      <c r="F41" s="202">
        <v>0</v>
      </c>
    </row>
    <row r="42" spans="1:6" ht="12.75">
      <c r="A42" s="16" t="s">
        <v>77</v>
      </c>
      <c r="B42" s="24">
        <v>35</v>
      </c>
      <c r="C42" s="202">
        <v>0</v>
      </c>
      <c r="D42" s="202">
        <v>0</v>
      </c>
      <c r="E42" s="202">
        <v>0</v>
      </c>
      <c r="F42" s="202">
        <v>0</v>
      </c>
    </row>
    <row r="43" spans="1:6" ht="12.75">
      <c r="A43" s="16" t="s">
        <v>78</v>
      </c>
      <c r="B43" s="24">
        <v>36</v>
      </c>
      <c r="C43" s="202">
        <v>0</v>
      </c>
      <c r="D43" s="202">
        <v>0</v>
      </c>
      <c r="E43" s="202">
        <v>0</v>
      </c>
      <c r="F43" s="202">
        <v>0</v>
      </c>
    </row>
    <row r="44" spans="1:6" ht="12.75">
      <c r="A44" s="16" t="s">
        <v>79</v>
      </c>
      <c r="B44" s="24">
        <v>37</v>
      </c>
      <c r="C44" s="202">
        <v>0</v>
      </c>
      <c r="D44" s="202">
        <v>0</v>
      </c>
      <c r="E44" s="202">
        <v>0</v>
      </c>
      <c r="F44" s="202">
        <v>0</v>
      </c>
    </row>
    <row r="45" spans="1:6" ht="12.75">
      <c r="A45" s="16" t="s">
        <v>80</v>
      </c>
      <c r="B45" s="24">
        <v>38</v>
      </c>
      <c r="C45" s="202">
        <v>0</v>
      </c>
      <c r="D45" s="202">
        <v>0</v>
      </c>
      <c r="E45" s="202">
        <v>0</v>
      </c>
      <c r="F45" s="202">
        <v>0</v>
      </c>
    </row>
    <row r="46" spans="1:6" ht="12.75">
      <c r="A46" s="16" t="s">
        <v>4</v>
      </c>
      <c r="B46" s="24">
        <v>39</v>
      </c>
      <c r="C46" s="202">
        <v>0</v>
      </c>
      <c r="D46" s="202">
        <v>0</v>
      </c>
      <c r="E46" s="202">
        <v>0</v>
      </c>
      <c r="F46" s="202">
        <v>0</v>
      </c>
    </row>
    <row r="47" spans="1:6" ht="12.75">
      <c r="A47" s="16" t="s">
        <v>81</v>
      </c>
      <c r="B47" s="24">
        <v>40</v>
      </c>
      <c r="C47" s="202">
        <v>0</v>
      </c>
      <c r="D47" s="202">
        <v>0</v>
      </c>
      <c r="E47" s="202">
        <v>0</v>
      </c>
      <c r="F47" s="202">
        <v>0</v>
      </c>
    </row>
    <row r="48" spans="1:6" ht="12.75">
      <c r="A48" s="16" t="s">
        <v>82</v>
      </c>
      <c r="B48" s="24">
        <v>41</v>
      </c>
      <c r="C48" s="202">
        <v>0</v>
      </c>
      <c r="D48" s="202">
        <v>0</v>
      </c>
      <c r="E48" s="202">
        <v>0</v>
      </c>
      <c r="F48" s="202">
        <v>0</v>
      </c>
    </row>
    <row r="49" spans="1:6" ht="12.75">
      <c r="A49" s="16" t="s">
        <v>83</v>
      </c>
      <c r="B49" s="24">
        <v>42</v>
      </c>
      <c r="C49" s="202">
        <v>0</v>
      </c>
      <c r="D49" s="202">
        <v>0</v>
      </c>
      <c r="E49" s="202">
        <v>0</v>
      </c>
      <c r="F49" s="202">
        <v>0</v>
      </c>
    </row>
    <row r="50" spans="1:6" ht="12.75">
      <c r="A50" s="16" t="s">
        <v>84</v>
      </c>
      <c r="B50" s="24">
        <v>43</v>
      </c>
      <c r="C50" s="202">
        <v>0</v>
      </c>
      <c r="D50" s="202">
        <v>0</v>
      </c>
      <c r="E50" s="202">
        <v>0</v>
      </c>
      <c r="F50" s="202">
        <v>0</v>
      </c>
    </row>
    <row r="51" spans="1:6" ht="12.75">
      <c r="A51" s="16" t="s">
        <v>85</v>
      </c>
      <c r="B51" s="24">
        <v>44</v>
      </c>
      <c r="C51" s="202">
        <v>0</v>
      </c>
      <c r="D51" s="202">
        <v>0</v>
      </c>
      <c r="E51" s="202">
        <v>0</v>
      </c>
      <c r="F51" s="202">
        <v>0</v>
      </c>
    </row>
    <row r="52" spans="1:6" ht="12.75">
      <c r="A52" s="16" t="s">
        <v>86</v>
      </c>
      <c r="B52" s="24">
        <v>45</v>
      </c>
      <c r="C52" s="202">
        <v>0</v>
      </c>
      <c r="D52" s="202">
        <v>0</v>
      </c>
      <c r="E52" s="202">
        <v>0</v>
      </c>
      <c r="F52" s="202">
        <v>0</v>
      </c>
    </row>
    <row r="53" spans="1:6" ht="12.75">
      <c r="A53" s="16" t="s">
        <v>87</v>
      </c>
      <c r="B53" s="24">
        <v>46</v>
      </c>
      <c r="C53" s="202">
        <v>68638887.58</v>
      </c>
      <c r="D53" s="202">
        <v>73036537.66</v>
      </c>
      <c r="E53" s="202">
        <v>73501717.71</v>
      </c>
      <c r="F53" s="202">
        <v>161773098.41</v>
      </c>
    </row>
    <row r="54" spans="1:6" ht="12.75">
      <c r="A54" s="16" t="s">
        <v>88</v>
      </c>
      <c r="B54" s="24">
        <v>47</v>
      </c>
      <c r="C54" s="202">
        <v>68638887.58</v>
      </c>
      <c r="D54" s="202">
        <v>73036537.66</v>
      </c>
      <c r="E54" s="202">
        <v>73501717.71</v>
      </c>
      <c r="F54" s="202">
        <v>161773098.41</v>
      </c>
    </row>
    <row r="55" spans="1:6" ht="12.75">
      <c r="A55" s="16" t="s">
        <v>89</v>
      </c>
      <c r="B55" s="24">
        <v>48</v>
      </c>
      <c r="C55" s="202">
        <v>0</v>
      </c>
      <c r="D55" s="202">
        <v>0</v>
      </c>
      <c r="E55" s="202">
        <v>0</v>
      </c>
      <c r="F55" s="202">
        <v>0</v>
      </c>
    </row>
    <row r="56" spans="1:6" ht="12.75">
      <c r="A56" s="16" t="s">
        <v>90</v>
      </c>
      <c r="B56" s="24">
        <v>49</v>
      </c>
      <c r="C56" s="202">
        <v>53828404.76</v>
      </c>
      <c r="D56" s="202">
        <v>55496148.59</v>
      </c>
      <c r="E56" s="202">
        <v>48435427.42</v>
      </c>
      <c r="F56" s="202">
        <v>49491793.91</v>
      </c>
    </row>
    <row r="57" spans="1:6" ht="12.75">
      <c r="A57" s="16" t="s">
        <v>91</v>
      </c>
      <c r="B57" s="24">
        <v>50</v>
      </c>
      <c r="C57" s="202">
        <v>0</v>
      </c>
      <c r="D57" s="202">
        <v>0</v>
      </c>
      <c r="E57" s="202">
        <v>0</v>
      </c>
      <c r="F57" s="202">
        <v>0</v>
      </c>
    </row>
    <row r="58" spans="1:6" ht="12.75">
      <c r="A58" s="16" t="s">
        <v>92</v>
      </c>
      <c r="B58" s="24">
        <v>51</v>
      </c>
      <c r="C58" s="202">
        <v>53828404.76</v>
      </c>
      <c r="D58" s="202">
        <v>55496148.59</v>
      </c>
      <c r="E58" s="202">
        <v>48435427.42</v>
      </c>
      <c r="F58" s="202">
        <v>49491793.91</v>
      </c>
    </row>
    <row r="59" spans="1:6" ht="12.75">
      <c r="A59" s="16" t="s">
        <v>93</v>
      </c>
      <c r="B59" s="24">
        <v>52</v>
      </c>
      <c r="C59" s="202">
        <v>0</v>
      </c>
      <c r="D59" s="202">
        <v>0</v>
      </c>
      <c r="E59" s="202">
        <v>0</v>
      </c>
      <c r="F59" s="202">
        <v>0</v>
      </c>
    </row>
    <row r="60" spans="1:6" ht="12.75">
      <c r="A60" s="16" t="s">
        <v>5</v>
      </c>
      <c r="B60" s="24">
        <v>53</v>
      </c>
      <c r="C60" s="202">
        <v>0</v>
      </c>
      <c r="D60" s="202">
        <v>0</v>
      </c>
      <c r="E60" s="202">
        <v>0</v>
      </c>
      <c r="F60" s="202">
        <v>0</v>
      </c>
    </row>
    <row r="61" spans="1:6" ht="12.75">
      <c r="A61" s="16" t="s">
        <v>94</v>
      </c>
      <c r="B61" s="24">
        <v>54</v>
      </c>
      <c r="C61" s="202">
        <v>0</v>
      </c>
      <c r="D61" s="202">
        <v>0</v>
      </c>
      <c r="E61" s="202">
        <v>0</v>
      </c>
      <c r="F61" s="202">
        <v>0</v>
      </c>
    </row>
    <row r="62" spans="1:6" ht="12.75">
      <c r="A62" s="16" t="s">
        <v>95</v>
      </c>
      <c r="B62" s="24">
        <v>55</v>
      </c>
      <c r="C62" s="202">
        <v>0</v>
      </c>
      <c r="D62" s="202">
        <v>0</v>
      </c>
      <c r="E62" s="202">
        <v>0</v>
      </c>
      <c r="F62" s="202">
        <v>0</v>
      </c>
    </row>
    <row r="63" spans="1:6" ht="12.75">
      <c r="A63" s="16" t="s">
        <v>6</v>
      </c>
      <c r="B63" s="24">
        <v>56</v>
      </c>
      <c r="C63" s="202">
        <v>93407461.55</v>
      </c>
      <c r="D63" s="202">
        <v>82115630.01</v>
      </c>
      <c r="E63" s="202">
        <v>67497598.35</v>
      </c>
      <c r="F63" s="202">
        <v>67900383.56</v>
      </c>
    </row>
    <row r="64" spans="1:6" ht="13.5" thickBot="1">
      <c r="A64" s="17" t="s">
        <v>7</v>
      </c>
      <c r="B64" s="25">
        <v>57</v>
      </c>
      <c r="C64" s="203">
        <v>9042324.27</v>
      </c>
      <c r="D64" s="203">
        <v>9042324.27</v>
      </c>
      <c r="E64" s="203">
        <v>78324926.47</v>
      </c>
      <c r="F64" s="203">
        <v>0</v>
      </c>
    </row>
    <row r="65" spans="1:7" ht="12.75">
      <c r="A65" s="12"/>
      <c r="B65" s="26"/>
      <c r="C65" s="27"/>
      <c r="D65" s="27"/>
      <c r="E65" s="27"/>
      <c r="F65" s="27"/>
      <c r="G65" s="12"/>
    </row>
    <row r="66" spans="1:7" ht="12.75">
      <c r="A66" s="12"/>
      <c r="B66" s="26"/>
      <c r="C66" s="27"/>
      <c r="D66" s="27"/>
      <c r="E66" s="27"/>
      <c r="F66" s="27"/>
      <c r="G66" s="12"/>
    </row>
    <row r="67" spans="1:7" ht="12.75">
      <c r="A67" s="12"/>
      <c r="B67" s="26"/>
      <c r="C67" s="27"/>
      <c r="D67" s="27"/>
      <c r="E67" s="27"/>
      <c r="F67" s="27"/>
      <c r="G67" s="12"/>
    </row>
    <row r="68" spans="1:7" ht="13.5" thickBot="1">
      <c r="A68" s="12"/>
      <c r="B68" s="26"/>
      <c r="C68" s="27"/>
      <c r="D68" s="27"/>
      <c r="E68" s="27"/>
      <c r="F68" s="27"/>
      <c r="G68" s="12"/>
    </row>
    <row r="69" spans="1:6" ht="13.5" thickBot="1">
      <c r="A69" s="19" t="s">
        <v>246</v>
      </c>
      <c r="B69" s="20" t="s">
        <v>271</v>
      </c>
      <c r="C69" s="21">
        <v>41364</v>
      </c>
      <c r="D69" s="21">
        <v>41274</v>
      </c>
      <c r="E69" s="21">
        <v>41182</v>
      </c>
      <c r="F69" s="21">
        <v>41090</v>
      </c>
    </row>
    <row r="70" spans="1:6" ht="12.75">
      <c r="A70" s="22" t="s">
        <v>8</v>
      </c>
      <c r="B70" s="28">
        <v>1</v>
      </c>
      <c r="C70" s="204">
        <v>204402024698.04</v>
      </c>
      <c r="D70" s="204">
        <v>201175651938.63</v>
      </c>
      <c r="E70" s="204">
        <v>198054703303.21</v>
      </c>
      <c r="F70" s="204">
        <v>194613170484.62</v>
      </c>
    </row>
    <row r="71" spans="1:6" ht="12.75">
      <c r="A71" s="15" t="s">
        <v>9</v>
      </c>
      <c r="B71" s="29">
        <v>2</v>
      </c>
      <c r="C71" s="202">
        <v>175778351434.73</v>
      </c>
      <c r="D71" s="202">
        <v>173318750625.8</v>
      </c>
      <c r="E71" s="202">
        <v>172523449239.46</v>
      </c>
      <c r="F71" s="202">
        <v>169780303888.78</v>
      </c>
    </row>
    <row r="72" spans="1:6" ht="12.75">
      <c r="A72" s="16" t="s">
        <v>96</v>
      </c>
      <c r="B72" s="29">
        <v>3</v>
      </c>
      <c r="C72" s="202">
        <v>0</v>
      </c>
      <c r="D72" s="202">
        <v>0</v>
      </c>
      <c r="E72" s="202">
        <v>0</v>
      </c>
      <c r="F72" s="202">
        <v>0</v>
      </c>
    </row>
    <row r="73" spans="1:6" ht="12.75">
      <c r="A73" s="16" t="s">
        <v>10</v>
      </c>
      <c r="B73" s="29">
        <v>4</v>
      </c>
      <c r="C73" s="202">
        <v>0</v>
      </c>
      <c r="D73" s="202">
        <v>0</v>
      </c>
      <c r="E73" s="202">
        <v>0</v>
      </c>
      <c r="F73" s="202">
        <v>0</v>
      </c>
    </row>
    <row r="74" spans="1:6" ht="12.75">
      <c r="A74" s="16" t="s">
        <v>97</v>
      </c>
      <c r="B74" s="29">
        <v>5</v>
      </c>
      <c r="C74" s="202">
        <v>0</v>
      </c>
      <c r="D74" s="202">
        <v>0</v>
      </c>
      <c r="E74" s="202">
        <v>0</v>
      </c>
      <c r="F74" s="202">
        <v>0</v>
      </c>
    </row>
    <row r="75" spans="1:6" ht="12.75">
      <c r="A75" s="16" t="s">
        <v>98</v>
      </c>
      <c r="B75" s="29">
        <v>6</v>
      </c>
      <c r="C75" s="202">
        <v>0</v>
      </c>
      <c r="D75" s="202">
        <v>0</v>
      </c>
      <c r="E75" s="202">
        <v>0</v>
      </c>
      <c r="F75" s="202">
        <v>0</v>
      </c>
    </row>
    <row r="76" spans="1:6" ht="12.75">
      <c r="A76" s="16" t="s">
        <v>99</v>
      </c>
      <c r="B76" s="29">
        <v>7</v>
      </c>
      <c r="C76" s="202">
        <v>0</v>
      </c>
      <c r="D76" s="202">
        <v>0</v>
      </c>
      <c r="E76" s="202">
        <v>0</v>
      </c>
      <c r="F76" s="202">
        <v>0</v>
      </c>
    </row>
    <row r="77" spans="1:6" ht="12.75">
      <c r="A77" s="16" t="s">
        <v>100</v>
      </c>
      <c r="B77" s="29">
        <v>8</v>
      </c>
      <c r="C77" s="202">
        <v>0</v>
      </c>
      <c r="D77" s="202">
        <v>0</v>
      </c>
      <c r="E77" s="202">
        <v>0</v>
      </c>
      <c r="F77" s="202">
        <v>0</v>
      </c>
    </row>
    <row r="78" spans="1:6" ht="12.75">
      <c r="A78" s="16" t="s">
        <v>101</v>
      </c>
      <c r="B78" s="29">
        <v>9</v>
      </c>
      <c r="C78" s="202">
        <v>0</v>
      </c>
      <c r="D78" s="202">
        <v>0</v>
      </c>
      <c r="E78" s="202">
        <v>0</v>
      </c>
      <c r="F78" s="202">
        <v>0</v>
      </c>
    </row>
    <row r="79" spans="1:6" ht="12.75">
      <c r="A79" s="16" t="s">
        <v>102</v>
      </c>
      <c r="B79" s="29">
        <v>10</v>
      </c>
      <c r="C79" s="202">
        <v>0</v>
      </c>
      <c r="D79" s="202">
        <v>0</v>
      </c>
      <c r="E79" s="202">
        <v>0</v>
      </c>
      <c r="F79" s="202">
        <v>0</v>
      </c>
    </row>
    <row r="80" spans="1:6" ht="12.75">
      <c r="A80" s="16" t="s">
        <v>103</v>
      </c>
      <c r="B80" s="29">
        <v>11</v>
      </c>
      <c r="C80" s="202">
        <v>0</v>
      </c>
      <c r="D80" s="202">
        <v>0</v>
      </c>
      <c r="E80" s="202">
        <v>0</v>
      </c>
      <c r="F80" s="202">
        <v>0</v>
      </c>
    </row>
    <row r="81" spans="1:6" ht="12.75">
      <c r="A81" s="16" t="s">
        <v>11</v>
      </c>
      <c r="B81" s="29">
        <v>12</v>
      </c>
      <c r="C81" s="202">
        <v>0</v>
      </c>
      <c r="D81" s="202">
        <v>0</v>
      </c>
      <c r="E81" s="202">
        <v>0</v>
      </c>
      <c r="F81" s="202">
        <v>0</v>
      </c>
    </row>
    <row r="82" spans="1:6" ht="12.75">
      <c r="A82" s="16" t="s">
        <v>104</v>
      </c>
      <c r="B82" s="29">
        <v>13</v>
      </c>
      <c r="C82" s="202">
        <v>0</v>
      </c>
      <c r="D82" s="202">
        <v>0</v>
      </c>
      <c r="E82" s="202">
        <v>0</v>
      </c>
      <c r="F82" s="202">
        <v>0</v>
      </c>
    </row>
    <row r="83" spans="1:6" ht="12.75">
      <c r="A83" s="16" t="s">
        <v>105</v>
      </c>
      <c r="B83" s="29">
        <v>14</v>
      </c>
      <c r="C83" s="202">
        <v>0</v>
      </c>
      <c r="D83" s="202">
        <v>0</v>
      </c>
      <c r="E83" s="202">
        <v>0</v>
      </c>
      <c r="F83" s="202">
        <v>0</v>
      </c>
    </row>
    <row r="84" spans="1:6" ht="12.75">
      <c r="A84" s="16" t="s">
        <v>106</v>
      </c>
      <c r="B84" s="29">
        <v>15</v>
      </c>
      <c r="C84" s="202">
        <v>0</v>
      </c>
      <c r="D84" s="202">
        <v>0</v>
      </c>
      <c r="E84" s="202">
        <v>0</v>
      </c>
      <c r="F84" s="202">
        <v>0</v>
      </c>
    </row>
    <row r="85" spans="1:6" ht="12.75">
      <c r="A85" s="16" t="s">
        <v>107</v>
      </c>
      <c r="B85" s="29">
        <v>16</v>
      </c>
      <c r="C85" s="202">
        <v>0</v>
      </c>
      <c r="D85" s="202">
        <v>0</v>
      </c>
      <c r="E85" s="202">
        <v>0</v>
      </c>
      <c r="F85" s="202">
        <v>0</v>
      </c>
    </row>
    <row r="86" spans="1:6" ht="12.75">
      <c r="A86" s="16" t="s">
        <v>108</v>
      </c>
      <c r="B86" s="29">
        <v>17</v>
      </c>
      <c r="C86" s="202">
        <v>0</v>
      </c>
      <c r="D86" s="202">
        <v>0</v>
      </c>
      <c r="E86" s="202">
        <v>0</v>
      </c>
      <c r="F86" s="202">
        <v>0</v>
      </c>
    </row>
    <row r="87" spans="1:6" ht="12.75">
      <c r="A87" s="16" t="s">
        <v>109</v>
      </c>
      <c r="B87" s="29">
        <v>18</v>
      </c>
      <c r="C87" s="202">
        <v>0</v>
      </c>
      <c r="D87" s="202">
        <v>0</v>
      </c>
      <c r="E87" s="202">
        <v>0</v>
      </c>
      <c r="F87" s="202">
        <v>0</v>
      </c>
    </row>
    <row r="88" spans="1:6" ht="12.75">
      <c r="A88" s="16" t="s">
        <v>12</v>
      </c>
      <c r="B88" s="29">
        <v>19</v>
      </c>
      <c r="C88" s="202">
        <v>174937969906.39</v>
      </c>
      <c r="D88" s="202">
        <v>172657279886.8</v>
      </c>
      <c r="E88" s="202">
        <v>171846757775.73</v>
      </c>
      <c r="F88" s="202">
        <v>169217093596.07</v>
      </c>
    </row>
    <row r="89" spans="1:6" ht="12.75">
      <c r="A89" s="16" t="s">
        <v>110</v>
      </c>
      <c r="B89" s="29">
        <v>20</v>
      </c>
      <c r="C89" s="202">
        <v>69765361358.56</v>
      </c>
      <c r="D89" s="202">
        <v>69415014017.52</v>
      </c>
      <c r="E89" s="202">
        <v>70037086585.95</v>
      </c>
      <c r="F89" s="202">
        <v>68483449010.57</v>
      </c>
    </row>
    <row r="90" spans="1:6" ht="12.75">
      <c r="A90" s="16" t="s">
        <v>111</v>
      </c>
      <c r="B90" s="29">
        <v>21</v>
      </c>
      <c r="C90" s="202">
        <v>69335648716.17</v>
      </c>
      <c r="D90" s="202">
        <v>68931371756.24</v>
      </c>
      <c r="E90" s="202">
        <v>69611424849.97</v>
      </c>
      <c r="F90" s="202">
        <v>67836633922.03</v>
      </c>
    </row>
    <row r="91" spans="1:6" ht="12.75">
      <c r="A91" s="16" t="s">
        <v>112</v>
      </c>
      <c r="B91" s="29">
        <v>22</v>
      </c>
      <c r="C91" s="202">
        <v>423743924.96</v>
      </c>
      <c r="D91" s="202">
        <v>435195991.62</v>
      </c>
      <c r="E91" s="202">
        <v>419277094.52</v>
      </c>
      <c r="F91" s="202">
        <v>638479430.21</v>
      </c>
    </row>
    <row r="92" spans="1:6" ht="12.75">
      <c r="A92" s="16" t="s">
        <v>113</v>
      </c>
      <c r="B92" s="29">
        <v>23</v>
      </c>
      <c r="C92" s="202">
        <v>5968717.43</v>
      </c>
      <c r="D92" s="202">
        <v>48446269.66</v>
      </c>
      <c r="E92" s="202">
        <v>6384641.46</v>
      </c>
      <c r="F92" s="202">
        <v>8335558.33</v>
      </c>
    </row>
    <row r="93" spans="1:6" ht="12.75">
      <c r="A93" s="16" t="s">
        <v>114</v>
      </c>
      <c r="B93" s="29">
        <v>24</v>
      </c>
      <c r="C93" s="202">
        <v>105172608547.83</v>
      </c>
      <c r="D93" s="202">
        <v>103242265869.28</v>
      </c>
      <c r="E93" s="202">
        <v>101809671189.78</v>
      </c>
      <c r="F93" s="202">
        <v>100733644585.5</v>
      </c>
    </row>
    <row r="94" spans="1:6" ht="12.75">
      <c r="A94" s="16" t="s">
        <v>115</v>
      </c>
      <c r="B94" s="29">
        <v>25</v>
      </c>
      <c r="C94" s="202">
        <v>0</v>
      </c>
      <c r="D94" s="202">
        <v>0</v>
      </c>
      <c r="E94" s="202">
        <v>0</v>
      </c>
      <c r="F94" s="202">
        <v>0</v>
      </c>
    </row>
    <row r="95" spans="1:6" ht="12.75">
      <c r="A95" s="16" t="s">
        <v>13</v>
      </c>
      <c r="B95" s="29">
        <v>26</v>
      </c>
      <c r="C95" s="202">
        <v>0</v>
      </c>
      <c r="D95" s="202">
        <v>0</v>
      </c>
      <c r="E95" s="202">
        <v>0</v>
      </c>
      <c r="F95" s="202">
        <v>0</v>
      </c>
    </row>
    <row r="96" spans="1:6" ht="12.75">
      <c r="A96" s="16" t="s">
        <v>14</v>
      </c>
      <c r="B96" s="29">
        <v>27</v>
      </c>
      <c r="C96" s="202">
        <v>0</v>
      </c>
      <c r="D96" s="202">
        <v>0</v>
      </c>
      <c r="E96" s="202">
        <v>0</v>
      </c>
      <c r="F96" s="202">
        <v>0</v>
      </c>
    </row>
    <row r="97" spans="1:6" ht="12.75">
      <c r="A97" s="16" t="s">
        <v>116</v>
      </c>
      <c r="B97" s="29">
        <v>28</v>
      </c>
      <c r="C97" s="202">
        <v>0</v>
      </c>
      <c r="D97" s="202">
        <v>0</v>
      </c>
      <c r="E97" s="202">
        <v>0</v>
      </c>
      <c r="F97" s="202">
        <v>0</v>
      </c>
    </row>
    <row r="98" spans="1:6" ht="12.75">
      <c r="A98" s="16" t="s">
        <v>117</v>
      </c>
      <c r="B98" s="29">
        <v>29</v>
      </c>
      <c r="C98" s="202">
        <v>0</v>
      </c>
      <c r="D98" s="202">
        <v>0</v>
      </c>
      <c r="E98" s="202">
        <v>0</v>
      </c>
      <c r="F98" s="202">
        <v>0</v>
      </c>
    </row>
    <row r="99" spans="1:6" ht="12.75">
      <c r="A99" s="16" t="s">
        <v>118</v>
      </c>
      <c r="B99" s="29">
        <v>30</v>
      </c>
      <c r="C99" s="202">
        <v>0</v>
      </c>
      <c r="D99" s="202">
        <v>0</v>
      </c>
      <c r="E99" s="202">
        <v>0</v>
      </c>
      <c r="F99" s="202">
        <v>0</v>
      </c>
    </row>
    <row r="100" spans="1:6" ht="12.75">
      <c r="A100" s="16" t="s">
        <v>119</v>
      </c>
      <c r="B100" s="29">
        <v>31</v>
      </c>
      <c r="C100" s="202">
        <v>0</v>
      </c>
      <c r="D100" s="202">
        <v>0</v>
      </c>
      <c r="E100" s="202">
        <v>0</v>
      </c>
      <c r="F100" s="202">
        <v>0</v>
      </c>
    </row>
    <row r="101" spans="1:6" ht="12.75">
      <c r="A101" s="16" t="s">
        <v>120</v>
      </c>
      <c r="B101" s="29">
        <v>32</v>
      </c>
      <c r="C101" s="202">
        <v>0</v>
      </c>
      <c r="D101" s="202">
        <v>0</v>
      </c>
      <c r="E101" s="202">
        <v>0</v>
      </c>
      <c r="F101" s="202">
        <v>0</v>
      </c>
    </row>
    <row r="102" spans="1:6" ht="12.75">
      <c r="A102" s="16" t="s">
        <v>121</v>
      </c>
      <c r="B102" s="29">
        <v>33</v>
      </c>
      <c r="C102" s="202">
        <v>0</v>
      </c>
      <c r="D102" s="202">
        <v>0</v>
      </c>
      <c r="E102" s="202">
        <v>0</v>
      </c>
      <c r="F102" s="202">
        <v>0</v>
      </c>
    </row>
    <row r="103" spans="1:6" ht="12.75">
      <c r="A103" s="16" t="s">
        <v>15</v>
      </c>
      <c r="B103" s="29">
        <v>34</v>
      </c>
      <c r="C103" s="202">
        <v>1485000</v>
      </c>
      <c r="D103" s="202">
        <v>1485000</v>
      </c>
      <c r="E103" s="202">
        <v>1980000</v>
      </c>
      <c r="F103" s="202">
        <v>1980000</v>
      </c>
    </row>
    <row r="104" spans="1:6" ht="12.75">
      <c r="A104" s="16" t="s">
        <v>122</v>
      </c>
      <c r="B104" s="29">
        <v>35</v>
      </c>
      <c r="C104" s="202">
        <v>0</v>
      </c>
      <c r="D104" s="202">
        <v>0</v>
      </c>
      <c r="E104" s="202">
        <v>0</v>
      </c>
      <c r="F104" s="202">
        <v>0</v>
      </c>
    </row>
    <row r="105" spans="1:6" ht="12.75">
      <c r="A105" s="16" t="s">
        <v>123</v>
      </c>
      <c r="B105" s="29">
        <v>36</v>
      </c>
      <c r="C105" s="202">
        <v>0</v>
      </c>
      <c r="D105" s="202">
        <v>0</v>
      </c>
      <c r="E105" s="202">
        <v>0</v>
      </c>
      <c r="F105" s="202">
        <v>0</v>
      </c>
    </row>
    <row r="106" spans="1:6" ht="12.75">
      <c r="A106" s="16" t="s">
        <v>124</v>
      </c>
      <c r="B106" s="29">
        <v>37</v>
      </c>
      <c r="C106" s="202">
        <v>0</v>
      </c>
      <c r="D106" s="202">
        <v>0</v>
      </c>
      <c r="E106" s="202">
        <v>0</v>
      </c>
      <c r="F106" s="202">
        <v>0</v>
      </c>
    </row>
    <row r="107" spans="1:6" ht="12.75">
      <c r="A107" s="16" t="s">
        <v>125</v>
      </c>
      <c r="B107" s="29">
        <v>38</v>
      </c>
      <c r="C107" s="202">
        <v>0</v>
      </c>
      <c r="D107" s="202">
        <v>0</v>
      </c>
      <c r="E107" s="202">
        <v>0</v>
      </c>
      <c r="F107" s="202">
        <v>0</v>
      </c>
    </row>
    <row r="108" spans="1:6" ht="12.75">
      <c r="A108" s="16" t="s">
        <v>126</v>
      </c>
      <c r="B108" s="29">
        <v>39</v>
      </c>
      <c r="C108" s="202">
        <v>0</v>
      </c>
      <c r="D108" s="202">
        <v>0</v>
      </c>
      <c r="E108" s="202">
        <v>0</v>
      </c>
      <c r="F108" s="202">
        <v>0</v>
      </c>
    </row>
    <row r="109" spans="1:6" ht="12.75">
      <c r="A109" s="16" t="s">
        <v>127</v>
      </c>
      <c r="B109" s="29">
        <v>40</v>
      </c>
      <c r="C109" s="202">
        <v>1485000</v>
      </c>
      <c r="D109" s="202">
        <v>1485000</v>
      </c>
      <c r="E109" s="202">
        <v>1980000</v>
      </c>
      <c r="F109" s="202">
        <v>1980000</v>
      </c>
    </row>
    <row r="110" spans="1:6" ht="12.75">
      <c r="A110" s="16" t="s">
        <v>16</v>
      </c>
      <c r="B110" s="29">
        <v>41</v>
      </c>
      <c r="C110" s="202">
        <v>343243569.27</v>
      </c>
      <c r="D110" s="202">
        <v>305218836.33</v>
      </c>
      <c r="E110" s="202">
        <v>289200455.59</v>
      </c>
      <c r="F110" s="202">
        <v>261060348.29</v>
      </c>
    </row>
    <row r="111" spans="1:6" ht="12.75">
      <c r="A111" s="16" t="s">
        <v>128</v>
      </c>
      <c r="B111" s="29">
        <v>42</v>
      </c>
      <c r="C111" s="202">
        <v>136391749.14</v>
      </c>
      <c r="D111" s="202">
        <v>115111897.33</v>
      </c>
      <c r="E111" s="202">
        <v>90863072.59</v>
      </c>
      <c r="F111" s="202">
        <v>74413285.29</v>
      </c>
    </row>
    <row r="112" spans="1:6" ht="12.75">
      <c r="A112" s="16" t="s">
        <v>129</v>
      </c>
      <c r="B112" s="29">
        <v>43</v>
      </c>
      <c r="C112" s="202">
        <v>206851820.13</v>
      </c>
      <c r="D112" s="202">
        <v>190106939</v>
      </c>
      <c r="E112" s="202">
        <v>198337383</v>
      </c>
      <c r="F112" s="202">
        <v>186647063</v>
      </c>
    </row>
    <row r="113" spans="1:6" ht="12.75">
      <c r="A113" s="16" t="s">
        <v>17</v>
      </c>
      <c r="B113" s="29">
        <v>44</v>
      </c>
      <c r="C113" s="202">
        <v>495652959.07</v>
      </c>
      <c r="D113" s="202">
        <v>354766902.67</v>
      </c>
      <c r="E113" s="202">
        <v>385511008.14</v>
      </c>
      <c r="F113" s="202">
        <v>300169944.42</v>
      </c>
    </row>
    <row r="114" spans="1:6" ht="12.75">
      <c r="A114" s="16" t="s">
        <v>130</v>
      </c>
      <c r="B114" s="29">
        <v>45</v>
      </c>
      <c r="C114" s="202"/>
      <c r="D114" s="202"/>
      <c r="E114" s="202"/>
      <c r="F114" s="202"/>
    </row>
    <row r="115" spans="1:6" ht="12.75">
      <c r="A115" s="16" t="s">
        <v>18</v>
      </c>
      <c r="B115" s="29">
        <v>46</v>
      </c>
      <c r="C115" s="202">
        <v>0</v>
      </c>
      <c r="D115" s="202">
        <v>0</v>
      </c>
      <c r="E115" s="202">
        <v>0</v>
      </c>
      <c r="F115" s="202">
        <v>0</v>
      </c>
    </row>
    <row r="116" spans="1:6" ht="12.75">
      <c r="A116" s="16" t="s">
        <v>19</v>
      </c>
      <c r="B116" s="29">
        <v>47</v>
      </c>
      <c r="C116" s="202">
        <v>28623673263.35</v>
      </c>
      <c r="D116" s="202">
        <v>27856901312.83</v>
      </c>
      <c r="E116" s="202">
        <v>25531254063.75</v>
      </c>
      <c r="F116" s="202">
        <v>24832866495.84</v>
      </c>
    </row>
    <row r="117" spans="1:6" ht="12.75">
      <c r="A117" s="16" t="s">
        <v>20</v>
      </c>
      <c r="B117" s="29">
        <v>48</v>
      </c>
      <c r="C117" s="202">
        <v>5076334500</v>
      </c>
      <c r="D117" s="202">
        <v>5076334500</v>
      </c>
      <c r="E117" s="202">
        <v>5076334000</v>
      </c>
      <c r="F117" s="202">
        <v>5076334000</v>
      </c>
    </row>
    <row r="118" spans="1:6" ht="12.75">
      <c r="A118" s="16" t="s">
        <v>131</v>
      </c>
      <c r="B118" s="29">
        <v>49</v>
      </c>
      <c r="C118" s="202">
        <v>5076334500</v>
      </c>
      <c r="D118" s="202">
        <v>5076334500</v>
      </c>
      <c r="E118" s="202">
        <v>5076334000</v>
      </c>
      <c r="F118" s="202">
        <v>5076334000</v>
      </c>
    </row>
    <row r="119" spans="1:6" ht="12.75">
      <c r="A119" s="16" t="s">
        <v>132</v>
      </c>
      <c r="B119" s="29">
        <v>50</v>
      </c>
      <c r="C119" s="202">
        <v>0</v>
      </c>
      <c r="D119" s="202">
        <v>0</v>
      </c>
      <c r="E119" s="202">
        <v>0</v>
      </c>
      <c r="F119" s="202">
        <v>0</v>
      </c>
    </row>
    <row r="120" spans="1:6" ht="12.75">
      <c r="A120" s="16" t="s">
        <v>133</v>
      </c>
      <c r="B120" s="29">
        <v>51</v>
      </c>
      <c r="C120" s="202">
        <v>18969070985.49</v>
      </c>
      <c r="D120" s="202">
        <v>18969070985.49</v>
      </c>
      <c r="E120" s="202">
        <v>17369071485.49</v>
      </c>
      <c r="F120" s="202">
        <v>17369071485.49</v>
      </c>
    </row>
    <row r="121" spans="1:6" ht="12.75">
      <c r="A121" s="16" t="s">
        <v>21</v>
      </c>
      <c r="B121" s="29">
        <v>52</v>
      </c>
      <c r="C121" s="202">
        <v>0</v>
      </c>
      <c r="D121" s="202">
        <v>0</v>
      </c>
      <c r="E121" s="202">
        <v>0</v>
      </c>
      <c r="F121" s="202">
        <v>0</v>
      </c>
    </row>
    <row r="122" spans="1:6" ht="12.75">
      <c r="A122" s="16" t="s">
        <v>134</v>
      </c>
      <c r="B122" s="29">
        <v>53</v>
      </c>
      <c r="C122" s="202">
        <v>0</v>
      </c>
      <c r="D122" s="202">
        <v>0</v>
      </c>
      <c r="E122" s="202">
        <v>0</v>
      </c>
      <c r="F122" s="202">
        <v>0</v>
      </c>
    </row>
    <row r="123" spans="1:6" ht="12.75">
      <c r="A123" s="16" t="s">
        <v>135</v>
      </c>
      <c r="B123" s="29">
        <v>54</v>
      </c>
      <c r="C123" s="202">
        <v>0</v>
      </c>
      <c r="D123" s="202">
        <v>0</v>
      </c>
      <c r="E123" s="202">
        <v>0</v>
      </c>
      <c r="F123" s="202">
        <v>0</v>
      </c>
    </row>
    <row r="124" spans="1:6" ht="12.75">
      <c r="A124" s="16" t="s">
        <v>136</v>
      </c>
      <c r="B124" s="29">
        <v>55</v>
      </c>
      <c r="C124" s="202">
        <v>0</v>
      </c>
      <c r="D124" s="202">
        <v>0</v>
      </c>
      <c r="E124" s="202">
        <v>0</v>
      </c>
      <c r="F124" s="202">
        <v>0</v>
      </c>
    </row>
    <row r="125" spans="1:6" ht="12.75">
      <c r="A125" s="16" t="s">
        <v>137</v>
      </c>
      <c r="B125" s="29">
        <v>56</v>
      </c>
      <c r="C125" s="202">
        <v>0</v>
      </c>
      <c r="D125" s="202">
        <v>0</v>
      </c>
      <c r="E125" s="202">
        <v>0</v>
      </c>
      <c r="F125" s="202">
        <v>0</v>
      </c>
    </row>
    <row r="126" spans="1:6" ht="12.75">
      <c r="A126" s="16" t="s">
        <v>138</v>
      </c>
      <c r="B126" s="29">
        <v>57</v>
      </c>
      <c r="C126" s="202">
        <v>0</v>
      </c>
      <c r="D126" s="202">
        <v>0</v>
      </c>
      <c r="E126" s="202">
        <v>0</v>
      </c>
      <c r="F126" s="202">
        <v>0</v>
      </c>
    </row>
    <row r="127" spans="1:6" ht="12.75">
      <c r="A127" s="16" t="s">
        <v>139</v>
      </c>
      <c r="B127" s="29">
        <v>58</v>
      </c>
      <c r="C127" s="202">
        <v>0</v>
      </c>
      <c r="D127" s="202">
        <v>0</v>
      </c>
      <c r="E127" s="202">
        <v>0</v>
      </c>
      <c r="F127" s="202">
        <v>0</v>
      </c>
    </row>
    <row r="128" spans="1:6" ht="12.75">
      <c r="A128" s="16" t="s">
        <v>140</v>
      </c>
      <c r="B128" s="29">
        <v>59</v>
      </c>
      <c r="C128" s="202">
        <v>0</v>
      </c>
      <c r="D128" s="202">
        <v>0</v>
      </c>
      <c r="E128" s="202">
        <v>0</v>
      </c>
      <c r="F128" s="202">
        <v>0</v>
      </c>
    </row>
    <row r="129" spans="1:6" ht="12.75">
      <c r="A129" s="16" t="s">
        <v>141</v>
      </c>
      <c r="B129" s="29">
        <v>60</v>
      </c>
      <c r="C129" s="202">
        <v>0</v>
      </c>
      <c r="D129" s="202">
        <v>0</v>
      </c>
      <c r="E129" s="202">
        <v>0</v>
      </c>
      <c r="F129" s="202">
        <v>0</v>
      </c>
    </row>
    <row r="130" spans="1:6" ht="12.75">
      <c r="A130" s="16" t="s">
        <v>142</v>
      </c>
      <c r="B130" s="29">
        <v>61</v>
      </c>
      <c r="C130" s="202">
        <v>0</v>
      </c>
      <c r="D130" s="202">
        <v>0</v>
      </c>
      <c r="E130" s="202">
        <v>0</v>
      </c>
      <c r="F130" s="202">
        <v>0</v>
      </c>
    </row>
    <row r="131" spans="1:6" ht="12.75">
      <c r="A131" s="16" t="s">
        <v>143</v>
      </c>
      <c r="B131" s="29">
        <v>62</v>
      </c>
      <c r="C131" s="202">
        <v>0</v>
      </c>
      <c r="D131" s="202">
        <v>0</v>
      </c>
      <c r="E131" s="202">
        <v>0</v>
      </c>
      <c r="F131" s="202">
        <v>0</v>
      </c>
    </row>
    <row r="132" spans="1:6" ht="12.75">
      <c r="A132" s="16" t="s">
        <v>144</v>
      </c>
      <c r="B132" s="29">
        <v>63</v>
      </c>
      <c r="C132" s="202">
        <v>1015270000</v>
      </c>
      <c r="D132" s="202">
        <v>1015270000</v>
      </c>
      <c r="E132" s="202">
        <v>1015270000</v>
      </c>
      <c r="F132" s="202">
        <v>1015270000</v>
      </c>
    </row>
    <row r="133" spans="1:6" ht="12.75">
      <c r="A133" s="16" t="s">
        <v>145</v>
      </c>
      <c r="B133" s="29">
        <v>64</v>
      </c>
      <c r="C133" s="202">
        <v>2796225827.35</v>
      </c>
      <c r="D133" s="202">
        <v>711119.84</v>
      </c>
      <c r="E133" s="202">
        <v>711119.84</v>
      </c>
      <c r="F133" s="202">
        <v>711119.84</v>
      </c>
    </row>
    <row r="134" spans="1:6" ht="12.75">
      <c r="A134" s="16" t="s">
        <v>22</v>
      </c>
      <c r="B134" s="29">
        <v>65</v>
      </c>
      <c r="C134" s="202">
        <v>0</v>
      </c>
      <c r="D134" s="202">
        <v>0</v>
      </c>
      <c r="E134" s="202">
        <v>0</v>
      </c>
      <c r="F134" s="202">
        <v>0</v>
      </c>
    </row>
    <row r="135" spans="1:6" ht="13.5" thickBot="1">
      <c r="A135" s="17" t="s">
        <v>23</v>
      </c>
      <c r="B135" s="30">
        <v>66</v>
      </c>
      <c r="C135" s="203">
        <v>766771950.51</v>
      </c>
      <c r="D135" s="203">
        <v>2795514707.5</v>
      </c>
      <c r="E135" s="203">
        <v>2069867458.42</v>
      </c>
      <c r="F135" s="203">
        <v>1371479990.51</v>
      </c>
    </row>
  </sheetData>
  <sheetProtection/>
  <mergeCells count="2">
    <mergeCell ref="A3:F3"/>
    <mergeCell ref="A4:F4"/>
  </mergeCells>
  <printOptions horizontalCentered="1" verticalCentered="1"/>
  <pageMargins left="0.7874015748031497" right="0.7874015748031497" top="0.1968503937007874" bottom="0" header="0.5118110236220472" footer="0.5118110236220472"/>
  <pageSetup fitToHeight="2" horizontalDpi="600" verticalDpi="600" orientation="portrait" paperSize="9" scale="76" r:id="rId1"/>
  <rowBreaks count="1" manualBreakCount="1">
    <brk id="6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52.8515625" style="2" bestFit="1" customWidth="1"/>
    <col min="2" max="2" width="3.7109375" style="2" customWidth="1"/>
    <col min="3" max="6" width="13.8515625" style="2" customWidth="1"/>
    <col min="7" max="16384" width="9.140625" style="2" customWidth="1"/>
  </cols>
  <sheetData>
    <row r="1" ht="12.75">
      <c r="F1" s="2" t="s">
        <v>280</v>
      </c>
    </row>
    <row r="3" spans="1:6" ht="18">
      <c r="A3" s="397" t="s">
        <v>247</v>
      </c>
      <c r="B3" s="397"/>
      <c r="C3" s="397"/>
      <c r="D3" s="397"/>
      <c r="E3" s="397"/>
      <c r="F3" s="397"/>
    </row>
    <row r="4" spans="1:7" ht="12.75">
      <c r="A4" s="398" t="s">
        <v>272</v>
      </c>
      <c r="B4" s="398"/>
      <c r="C4" s="398"/>
      <c r="D4" s="398"/>
      <c r="E4" s="398"/>
      <c r="F4" s="398"/>
      <c r="G4" s="18"/>
    </row>
    <row r="5" spans="1:7" ht="12.75">
      <c r="A5" s="18"/>
      <c r="B5" s="18"/>
      <c r="C5" s="18"/>
      <c r="D5" s="18"/>
      <c r="E5" s="18"/>
      <c r="F5" s="18"/>
      <c r="G5" s="18"/>
    </row>
    <row r="6" ht="13.5" thickBot="1"/>
    <row r="7" spans="1:6" ht="13.5" thickBot="1">
      <c r="A7" s="19"/>
      <c r="B7" s="20" t="s">
        <v>271</v>
      </c>
      <c r="C7" s="21">
        <v>41364</v>
      </c>
      <c r="D7" s="21">
        <v>41274</v>
      </c>
      <c r="E7" s="21">
        <v>41182</v>
      </c>
      <c r="F7" s="21">
        <v>41090</v>
      </c>
    </row>
    <row r="8" spans="1:6" ht="12.75">
      <c r="A8" s="22" t="s">
        <v>146</v>
      </c>
      <c r="B8" s="23">
        <v>1</v>
      </c>
      <c r="C8" s="222">
        <v>1359990315.14</v>
      </c>
      <c r="D8" s="222">
        <v>4974820809.11</v>
      </c>
      <c r="E8" s="222">
        <v>3709215088.82</v>
      </c>
      <c r="F8" s="222">
        <v>2446244961.14</v>
      </c>
    </row>
    <row r="9" spans="1:6" ht="12.75">
      <c r="A9" s="16" t="s">
        <v>147</v>
      </c>
      <c r="B9" s="24">
        <v>2</v>
      </c>
      <c r="C9" s="202">
        <v>2274386399.39</v>
      </c>
      <c r="D9" s="202">
        <v>9223694882.31</v>
      </c>
      <c r="E9" s="202">
        <v>6912257033.92</v>
      </c>
      <c r="F9" s="202">
        <v>4591102746.36</v>
      </c>
    </row>
    <row r="10" spans="1:6" ht="12.75">
      <c r="A10" s="16" t="s">
        <v>148</v>
      </c>
      <c r="B10" s="24">
        <v>3</v>
      </c>
      <c r="C10" s="202">
        <v>1058.73</v>
      </c>
      <c r="D10" s="202">
        <v>70466.57</v>
      </c>
      <c r="E10" s="202">
        <v>64204.99</v>
      </c>
      <c r="F10" s="202">
        <v>46514.62</v>
      </c>
    </row>
    <row r="11" spans="1:6" ht="12.75">
      <c r="A11" s="16" t="s">
        <v>149</v>
      </c>
      <c r="B11" s="24">
        <v>4</v>
      </c>
      <c r="C11" s="202"/>
      <c r="D11" s="202"/>
      <c r="E11" s="202"/>
      <c r="F11" s="202"/>
    </row>
    <row r="12" spans="1:6" ht="12.75">
      <c r="A12" s="16" t="s">
        <v>150</v>
      </c>
      <c r="B12" s="24">
        <v>5</v>
      </c>
      <c r="C12" s="202"/>
      <c r="D12" s="202"/>
      <c r="E12" s="202"/>
      <c r="F12" s="202"/>
    </row>
    <row r="13" spans="1:6" ht="12.75">
      <c r="A13" s="16" t="s">
        <v>151</v>
      </c>
      <c r="B13" s="24">
        <v>6</v>
      </c>
      <c r="C13" s="202">
        <v>0</v>
      </c>
      <c r="D13" s="202">
        <v>0</v>
      </c>
      <c r="E13" s="202">
        <v>0</v>
      </c>
      <c r="F13" s="202">
        <v>0</v>
      </c>
    </row>
    <row r="14" spans="1:6" ht="12.75">
      <c r="A14" s="16" t="s">
        <v>152</v>
      </c>
      <c r="B14" s="24">
        <v>7</v>
      </c>
      <c r="C14" s="202">
        <v>2274385340.66</v>
      </c>
      <c r="D14" s="202">
        <v>9223624415.74</v>
      </c>
      <c r="E14" s="202">
        <v>6912192828.93</v>
      </c>
      <c r="F14" s="202">
        <v>4591056231.74</v>
      </c>
    </row>
    <row r="15" spans="1:6" ht="12.75">
      <c r="A15" s="16" t="s">
        <v>153</v>
      </c>
      <c r="B15" s="24">
        <v>8</v>
      </c>
      <c r="C15" s="202">
        <v>0</v>
      </c>
      <c r="D15" s="202">
        <v>0</v>
      </c>
      <c r="E15" s="202">
        <v>0</v>
      </c>
      <c r="F15" s="202">
        <v>0</v>
      </c>
    </row>
    <row r="16" spans="1:6" ht="12.75">
      <c r="A16" s="16" t="s">
        <v>154</v>
      </c>
      <c r="B16" s="24">
        <v>9</v>
      </c>
      <c r="C16" s="202"/>
      <c r="D16" s="202"/>
      <c r="E16" s="202"/>
      <c r="F16" s="202"/>
    </row>
    <row r="17" spans="1:6" ht="12.75">
      <c r="A17" s="16" t="s">
        <v>155</v>
      </c>
      <c r="B17" s="24">
        <v>10</v>
      </c>
      <c r="C17" s="202"/>
      <c r="D17" s="202"/>
      <c r="E17" s="202"/>
      <c r="F17" s="202"/>
    </row>
    <row r="18" spans="1:6" ht="12.75">
      <c r="A18" s="16" t="s">
        <v>156</v>
      </c>
      <c r="B18" s="24">
        <v>11</v>
      </c>
      <c r="C18" s="202">
        <v>-1009809323.07</v>
      </c>
      <c r="D18" s="202">
        <v>-4690400071.31</v>
      </c>
      <c r="E18" s="202">
        <v>-3586497020.36</v>
      </c>
      <c r="F18" s="202">
        <v>-2383601281.77</v>
      </c>
    </row>
    <row r="19" spans="1:6" ht="12.75">
      <c r="A19" s="16" t="s">
        <v>157</v>
      </c>
      <c r="B19" s="24">
        <v>12</v>
      </c>
      <c r="C19" s="202">
        <v>0</v>
      </c>
      <c r="D19" s="202">
        <v>0</v>
      </c>
      <c r="E19" s="202">
        <v>0</v>
      </c>
      <c r="F19" s="202">
        <v>0</v>
      </c>
    </row>
    <row r="20" spans="1:6" ht="12.75">
      <c r="A20" s="16" t="s">
        <v>158</v>
      </c>
      <c r="B20" s="24">
        <v>13</v>
      </c>
      <c r="C20" s="202"/>
      <c r="D20" s="202"/>
      <c r="E20" s="202"/>
      <c r="F20" s="202"/>
    </row>
    <row r="21" spans="1:6" ht="12.75">
      <c r="A21" s="16" t="s">
        <v>159</v>
      </c>
      <c r="B21" s="24">
        <v>14</v>
      </c>
      <c r="C21" s="202"/>
      <c r="D21" s="202"/>
      <c r="E21" s="202"/>
      <c r="F21" s="202"/>
    </row>
    <row r="22" spans="1:6" ht="12.75">
      <c r="A22" s="16" t="s">
        <v>160</v>
      </c>
      <c r="B22" s="24">
        <v>15</v>
      </c>
      <c r="C22" s="202">
        <v>-1009809323.07</v>
      </c>
      <c r="D22" s="202">
        <v>-4690400071.31</v>
      </c>
      <c r="E22" s="202">
        <v>-3586497020.36</v>
      </c>
      <c r="F22" s="202">
        <v>-2383601281.77</v>
      </c>
    </row>
    <row r="23" spans="1:6" ht="12.75">
      <c r="A23" s="16" t="s">
        <v>161</v>
      </c>
      <c r="B23" s="24">
        <v>16</v>
      </c>
      <c r="C23" s="202"/>
      <c r="D23" s="202"/>
      <c r="E23" s="202"/>
      <c r="F23" s="202"/>
    </row>
    <row r="24" spans="1:6" ht="12.75">
      <c r="A24" s="16" t="s">
        <v>162</v>
      </c>
      <c r="B24" s="24">
        <v>17</v>
      </c>
      <c r="C24" s="202"/>
      <c r="D24" s="202"/>
      <c r="E24" s="202"/>
      <c r="F24" s="202"/>
    </row>
    <row r="25" spans="1:6" ht="12.75">
      <c r="A25" s="16" t="s">
        <v>163</v>
      </c>
      <c r="B25" s="24">
        <v>18</v>
      </c>
      <c r="C25" s="202"/>
      <c r="D25" s="202"/>
      <c r="E25" s="202"/>
      <c r="F25" s="202"/>
    </row>
    <row r="26" spans="1:6" ht="12.75">
      <c r="A26" s="16" t="s">
        <v>164</v>
      </c>
      <c r="B26" s="24">
        <v>19</v>
      </c>
      <c r="C26" s="202">
        <v>0</v>
      </c>
      <c r="D26" s="202">
        <v>0</v>
      </c>
      <c r="E26" s="202">
        <v>0</v>
      </c>
      <c r="F26" s="202">
        <v>0</v>
      </c>
    </row>
    <row r="27" spans="1:6" ht="12.75">
      <c r="A27" s="16" t="s">
        <v>165</v>
      </c>
      <c r="B27" s="24">
        <v>20</v>
      </c>
      <c r="C27" s="202"/>
      <c r="D27" s="202"/>
      <c r="E27" s="202"/>
      <c r="F27" s="202"/>
    </row>
    <row r="28" spans="1:6" ht="12.75">
      <c r="A28" s="16" t="s">
        <v>166</v>
      </c>
      <c r="B28" s="24">
        <v>21</v>
      </c>
      <c r="C28" s="202"/>
      <c r="D28" s="202"/>
      <c r="E28" s="202"/>
      <c r="F28" s="202"/>
    </row>
    <row r="29" spans="1:6" ht="12.75">
      <c r="A29" s="16" t="s">
        <v>167</v>
      </c>
      <c r="B29" s="24">
        <v>22</v>
      </c>
      <c r="C29" s="202"/>
      <c r="D29" s="202"/>
      <c r="E29" s="202"/>
      <c r="F29" s="202"/>
    </row>
    <row r="30" spans="1:6" ht="12.75">
      <c r="A30" s="16" t="s">
        <v>168</v>
      </c>
      <c r="B30" s="24">
        <v>23</v>
      </c>
      <c r="C30" s="202"/>
      <c r="D30" s="202"/>
      <c r="E30" s="202"/>
      <c r="F30" s="202"/>
    </row>
    <row r="31" spans="1:6" ht="12.75">
      <c r="A31" s="16" t="s">
        <v>169</v>
      </c>
      <c r="B31" s="24">
        <v>24</v>
      </c>
      <c r="C31" s="202">
        <v>137420500.86</v>
      </c>
      <c r="D31" s="202">
        <v>520541315.76</v>
      </c>
      <c r="E31" s="202">
        <v>383643518.38</v>
      </c>
      <c r="F31" s="202">
        <v>258256022.08</v>
      </c>
    </row>
    <row r="32" spans="1:6" ht="12.75">
      <c r="A32" s="16" t="s">
        <v>170</v>
      </c>
      <c r="B32" s="24">
        <v>25</v>
      </c>
      <c r="C32" s="202">
        <v>136351158.06</v>
      </c>
      <c r="D32" s="202">
        <v>513243092.66</v>
      </c>
      <c r="E32" s="202">
        <v>378664268.58</v>
      </c>
      <c r="F32" s="202">
        <v>255044842.18</v>
      </c>
    </row>
    <row r="33" spans="1:6" ht="12.75">
      <c r="A33" s="16" t="s">
        <v>171</v>
      </c>
      <c r="B33" s="24">
        <v>26</v>
      </c>
      <c r="C33" s="202"/>
      <c r="D33" s="202"/>
      <c r="E33" s="202"/>
      <c r="F33" s="202"/>
    </row>
    <row r="34" spans="1:6" ht="12.75">
      <c r="A34" s="16" t="s">
        <v>172</v>
      </c>
      <c r="B34" s="24">
        <v>27</v>
      </c>
      <c r="C34" s="202">
        <v>136351158.06</v>
      </c>
      <c r="D34" s="202">
        <v>513243092.66</v>
      </c>
      <c r="E34" s="202">
        <v>378664268.58</v>
      </c>
      <c r="F34" s="202">
        <v>255044842.18</v>
      </c>
    </row>
    <row r="35" spans="1:6" ht="12.75">
      <c r="A35" s="16" t="s">
        <v>173</v>
      </c>
      <c r="B35" s="24">
        <v>28</v>
      </c>
      <c r="C35" s="202"/>
      <c r="D35" s="202"/>
      <c r="E35" s="202"/>
      <c r="F35" s="202"/>
    </row>
    <row r="36" spans="1:6" ht="12.75">
      <c r="A36" s="16" t="s">
        <v>174</v>
      </c>
      <c r="B36" s="24">
        <v>29</v>
      </c>
      <c r="C36" s="202"/>
      <c r="D36" s="202"/>
      <c r="E36" s="202"/>
      <c r="F36" s="202"/>
    </row>
    <row r="37" spans="1:6" ht="12.75">
      <c r="A37" s="16" t="s">
        <v>175</v>
      </c>
      <c r="B37" s="24">
        <v>30</v>
      </c>
      <c r="C37" s="202"/>
      <c r="D37" s="202"/>
      <c r="E37" s="202"/>
      <c r="F37" s="202"/>
    </row>
    <row r="38" spans="1:6" ht="12.75">
      <c r="A38" s="16" t="s">
        <v>176</v>
      </c>
      <c r="B38" s="24">
        <v>31</v>
      </c>
      <c r="C38" s="202"/>
      <c r="D38" s="202"/>
      <c r="E38" s="202"/>
      <c r="F38" s="202"/>
    </row>
    <row r="39" spans="1:6" ht="12.75">
      <c r="A39" s="16" t="s">
        <v>177</v>
      </c>
      <c r="B39" s="24">
        <v>32</v>
      </c>
      <c r="C39" s="202"/>
      <c r="D39" s="202"/>
      <c r="E39" s="202"/>
      <c r="F39" s="202"/>
    </row>
    <row r="40" spans="1:6" ht="12.75">
      <c r="A40" s="16" t="s">
        <v>178</v>
      </c>
      <c r="B40" s="24">
        <v>33</v>
      </c>
      <c r="C40" s="202"/>
      <c r="D40" s="202"/>
      <c r="E40" s="202"/>
      <c r="F40" s="202"/>
    </row>
    <row r="41" spans="1:6" ht="12.75">
      <c r="A41" s="16" t="s">
        <v>179</v>
      </c>
      <c r="B41" s="24">
        <v>34</v>
      </c>
      <c r="C41" s="202"/>
      <c r="D41" s="202"/>
      <c r="E41" s="202"/>
      <c r="F41" s="202"/>
    </row>
    <row r="42" spans="1:6" ht="12.75">
      <c r="A42" s="16" t="s">
        <v>180</v>
      </c>
      <c r="B42" s="24">
        <v>35</v>
      </c>
      <c r="C42" s="202"/>
      <c r="D42" s="202"/>
      <c r="E42" s="202"/>
      <c r="F42" s="202"/>
    </row>
    <row r="43" spans="1:6" ht="12.75">
      <c r="A43" s="16" t="s">
        <v>181</v>
      </c>
      <c r="B43" s="24">
        <v>36</v>
      </c>
      <c r="C43" s="202">
        <v>1069342.8</v>
      </c>
      <c r="D43" s="202">
        <v>7298223.1</v>
      </c>
      <c r="E43" s="202">
        <v>4979249.8</v>
      </c>
      <c r="F43" s="202">
        <v>3211179.9</v>
      </c>
    </row>
    <row r="44" spans="1:6" ht="12.75">
      <c r="A44" s="16" t="s">
        <v>182</v>
      </c>
      <c r="B44" s="24">
        <v>37</v>
      </c>
      <c r="C44" s="202">
        <v>-10451762.32</v>
      </c>
      <c r="D44" s="202">
        <v>-61433268.58</v>
      </c>
      <c r="E44" s="202">
        <v>-44556832.85</v>
      </c>
      <c r="F44" s="202">
        <v>-25049649.44</v>
      </c>
    </row>
    <row r="45" spans="1:6" ht="12.75">
      <c r="A45" s="16" t="s">
        <v>183</v>
      </c>
      <c r="B45" s="24">
        <v>38</v>
      </c>
      <c r="C45" s="202">
        <v>-6369.22</v>
      </c>
      <c r="D45" s="202">
        <v>-50912.11</v>
      </c>
      <c r="E45" s="202">
        <v>-42923.57</v>
      </c>
      <c r="F45" s="202">
        <v>-36435.03</v>
      </c>
    </row>
    <row r="46" spans="1:6" ht="12.75">
      <c r="A46" s="16" t="s">
        <v>184</v>
      </c>
      <c r="B46" s="24">
        <v>39</v>
      </c>
      <c r="C46" s="202"/>
      <c r="D46" s="202"/>
      <c r="E46" s="202"/>
      <c r="F46" s="202"/>
    </row>
    <row r="47" spans="1:6" ht="12.75">
      <c r="A47" s="16" t="s">
        <v>185</v>
      </c>
      <c r="B47" s="24">
        <v>40</v>
      </c>
      <c r="C47" s="202"/>
      <c r="D47" s="202"/>
      <c r="E47" s="202"/>
      <c r="F47" s="202"/>
    </row>
    <row r="48" spans="1:6" ht="12.75">
      <c r="A48" s="16" t="s">
        <v>186</v>
      </c>
      <c r="B48" s="24">
        <v>41</v>
      </c>
      <c r="C48" s="202">
        <v>-10231.76</v>
      </c>
      <c r="D48" s="202">
        <v>-42177.88</v>
      </c>
      <c r="E48" s="202">
        <v>-32122.64</v>
      </c>
      <c r="F48" s="202">
        <v>-22297.68</v>
      </c>
    </row>
    <row r="49" spans="1:6" ht="12.75">
      <c r="A49" s="16" t="s">
        <v>187</v>
      </c>
      <c r="B49" s="24">
        <v>42</v>
      </c>
      <c r="C49" s="202"/>
      <c r="D49" s="202"/>
      <c r="E49" s="202"/>
      <c r="F49" s="202"/>
    </row>
    <row r="50" spans="1:6" ht="12.75">
      <c r="A50" s="16" t="s">
        <v>188</v>
      </c>
      <c r="B50" s="24">
        <v>43</v>
      </c>
      <c r="C50" s="202">
        <v>-10435161.34</v>
      </c>
      <c r="D50" s="202">
        <v>-61340178.59</v>
      </c>
      <c r="E50" s="202">
        <v>-44481786.64</v>
      </c>
      <c r="F50" s="202">
        <v>-24990916.73</v>
      </c>
    </row>
    <row r="51" spans="1:6" ht="12.75">
      <c r="A51" s="16" t="s">
        <v>189</v>
      </c>
      <c r="B51" s="24">
        <v>44</v>
      </c>
      <c r="C51" s="202">
        <v>-31975298.07</v>
      </c>
      <c r="D51" s="202">
        <v>-19795748.71</v>
      </c>
      <c r="E51" s="202">
        <v>37561917.1</v>
      </c>
      <c r="F51" s="202">
        <v>10.68</v>
      </c>
    </row>
    <row r="52" spans="1:6" ht="12.75">
      <c r="A52" s="16" t="s">
        <v>190</v>
      </c>
      <c r="B52" s="24">
        <v>45</v>
      </c>
      <c r="C52" s="202"/>
      <c r="D52" s="202"/>
      <c r="E52" s="202"/>
      <c r="F52" s="202"/>
    </row>
    <row r="53" spans="1:6" ht="12.75">
      <c r="A53" s="16" t="s">
        <v>191</v>
      </c>
      <c r="B53" s="24">
        <v>46</v>
      </c>
      <c r="C53" s="202">
        <v>-32035871</v>
      </c>
      <c r="D53" s="202">
        <v>-109704828.83</v>
      </c>
      <c r="E53" s="202">
        <v>-52347157.56</v>
      </c>
      <c r="F53" s="202">
        <v>0</v>
      </c>
    </row>
    <row r="54" spans="1:6" ht="12.75">
      <c r="A54" s="16" t="s">
        <v>192</v>
      </c>
      <c r="B54" s="24">
        <v>47</v>
      </c>
      <c r="C54" s="202"/>
      <c r="D54" s="202"/>
      <c r="E54" s="202"/>
      <c r="F54" s="202"/>
    </row>
    <row r="55" spans="1:6" ht="12.75">
      <c r="A55" s="16" t="s">
        <v>193</v>
      </c>
      <c r="B55" s="24">
        <v>48</v>
      </c>
      <c r="C55" s="202"/>
      <c r="D55" s="202">
        <v>89909058</v>
      </c>
      <c r="E55" s="202">
        <v>89909058</v>
      </c>
      <c r="F55" s="202">
        <v>0</v>
      </c>
    </row>
    <row r="56" spans="1:6" ht="12.75">
      <c r="A56" s="16" t="s">
        <v>194</v>
      </c>
      <c r="B56" s="24">
        <v>49</v>
      </c>
      <c r="C56" s="202">
        <v>60572.93</v>
      </c>
      <c r="D56" s="202">
        <v>22.12</v>
      </c>
      <c r="E56" s="202">
        <v>16.66</v>
      </c>
      <c r="F56" s="202">
        <v>10.68</v>
      </c>
    </row>
    <row r="57" spans="1:6" ht="12.75">
      <c r="A57" s="16" t="s">
        <v>195</v>
      </c>
      <c r="B57" s="24">
        <v>50</v>
      </c>
      <c r="C57" s="202">
        <v>0</v>
      </c>
      <c r="D57" s="202">
        <v>0</v>
      </c>
      <c r="E57" s="202">
        <v>0</v>
      </c>
      <c r="F57" s="202">
        <v>0</v>
      </c>
    </row>
    <row r="58" spans="1:6" ht="12.75">
      <c r="A58" s="16" t="s">
        <v>196</v>
      </c>
      <c r="B58" s="24">
        <v>51</v>
      </c>
      <c r="C58" s="202"/>
      <c r="D58" s="202"/>
      <c r="E58" s="202"/>
      <c r="F58" s="202"/>
    </row>
    <row r="59" spans="1:6" ht="12.75">
      <c r="A59" s="16" t="s">
        <v>197</v>
      </c>
      <c r="B59" s="24">
        <v>52</v>
      </c>
      <c r="C59" s="202"/>
      <c r="D59" s="202"/>
      <c r="E59" s="202"/>
      <c r="F59" s="202"/>
    </row>
    <row r="60" spans="1:6" ht="12.75">
      <c r="A60" s="16" t="s">
        <v>198</v>
      </c>
      <c r="B60" s="24">
        <v>53</v>
      </c>
      <c r="C60" s="202"/>
      <c r="D60" s="202"/>
      <c r="E60" s="202"/>
      <c r="F60" s="202"/>
    </row>
    <row r="61" spans="1:6" ht="12.75">
      <c r="A61" s="16" t="s">
        <v>199</v>
      </c>
      <c r="B61" s="24">
        <v>54</v>
      </c>
      <c r="C61" s="202"/>
      <c r="D61" s="202"/>
      <c r="E61" s="202"/>
      <c r="F61" s="202"/>
    </row>
    <row r="62" spans="1:6" ht="12.75">
      <c r="A62" s="16" t="s">
        <v>200</v>
      </c>
      <c r="B62" s="24">
        <v>55</v>
      </c>
      <c r="C62" s="202"/>
      <c r="D62" s="202"/>
      <c r="E62" s="202"/>
      <c r="F62" s="202"/>
    </row>
    <row r="63" spans="1:6" ht="12.75">
      <c r="A63" s="16" t="s">
        <v>201</v>
      </c>
      <c r="B63" s="24">
        <v>56</v>
      </c>
      <c r="C63" s="202"/>
      <c r="D63" s="202"/>
      <c r="E63" s="202"/>
      <c r="F63" s="202"/>
    </row>
    <row r="64" spans="1:6" ht="12.75">
      <c r="A64" s="16" t="s">
        <v>202</v>
      </c>
      <c r="B64" s="24">
        <v>57</v>
      </c>
      <c r="C64" s="202">
        <v>0</v>
      </c>
      <c r="D64" s="202">
        <v>0</v>
      </c>
      <c r="E64" s="202">
        <v>0</v>
      </c>
      <c r="F64" s="202">
        <v>0</v>
      </c>
    </row>
    <row r="65" spans="1:6" ht="12.75">
      <c r="A65" s="16" t="s">
        <v>203</v>
      </c>
      <c r="B65" s="24">
        <v>58</v>
      </c>
      <c r="C65" s="202"/>
      <c r="D65" s="202"/>
      <c r="E65" s="202"/>
      <c r="F65" s="202"/>
    </row>
    <row r="66" spans="1:6" ht="12.75">
      <c r="A66" s="16" t="s">
        <v>204</v>
      </c>
      <c r="B66" s="24">
        <v>59</v>
      </c>
      <c r="C66" s="202">
        <v>10230.19</v>
      </c>
      <c r="D66" s="202">
        <v>-161551.28</v>
      </c>
      <c r="E66" s="202">
        <v>-160194.9</v>
      </c>
      <c r="F66" s="202">
        <v>-143886.52</v>
      </c>
    </row>
    <row r="67" spans="1:6" ht="12.75">
      <c r="A67" s="16" t="s">
        <v>205</v>
      </c>
      <c r="B67" s="24">
        <v>60</v>
      </c>
      <c r="C67" s="202"/>
      <c r="D67" s="202"/>
      <c r="E67" s="202"/>
      <c r="F67" s="202"/>
    </row>
    <row r="68" spans="1:6" ht="12.75">
      <c r="A68" s="16" t="s">
        <v>206</v>
      </c>
      <c r="B68" s="24">
        <v>61</v>
      </c>
      <c r="C68" s="202">
        <v>839941.86</v>
      </c>
      <c r="D68" s="202">
        <v>80808196.41</v>
      </c>
      <c r="E68" s="202">
        <v>8807435.71</v>
      </c>
      <c r="F68" s="202">
        <v>6174082.96</v>
      </c>
    </row>
    <row r="69" spans="1:6" ht="12.75">
      <c r="A69" s="16" t="s">
        <v>207</v>
      </c>
      <c r="B69" s="24">
        <v>62</v>
      </c>
      <c r="C69" s="202">
        <v>-430373.7</v>
      </c>
      <c r="D69" s="202">
        <v>-78432945.49</v>
      </c>
      <c r="E69" s="202">
        <v>-1840768.18</v>
      </c>
      <c r="F69" s="202">
        <v>-493083.21</v>
      </c>
    </row>
    <row r="70" spans="1:6" ht="12.75">
      <c r="A70" s="16" t="s">
        <v>24</v>
      </c>
      <c r="B70" s="24">
        <v>63</v>
      </c>
      <c r="C70" s="202">
        <v>-188987372.14</v>
      </c>
      <c r="D70" s="202">
        <v>-712396995.49</v>
      </c>
      <c r="E70" s="202">
        <v>-527020357.58</v>
      </c>
      <c r="F70" s="202">
        <v>-353248495.11</v>
      </c>
    </row>
    <row r="71" spans="1:6" ht="12.75">
      <c r="A71" s="16" t="s">
        <v>208</v>
      </c>
      <c r="B71" s="24">
        <v>64</v>
      </c>
      <c r="C71" s="202">
        <v>-120898650.05</v>
      </c>
      <c r="D71" s="202">
        <v>-483870486.05</v>
      </c>
      <c r="E71" s="202">
        <v>-351469491.84</v>
      </c>
      <c r="F71" s="202">
        <v>-234934627.52</v>
      </c>
    </row>
    <row r="72" spans="1:6" ht="12.75">
      <c r="A72" s="16" t="s">
        <v>209</v>
      </c>
      <c r="B72" s="24">
        <v>65</v>
      </c>
      <c r="C72" s="202">
        <v>-87420122</v>
      </c>
      <c r="D72" s="202">
        <v>-338769267</v>
      </c>
      <c r="E72" s="202">
        <v>-247735534</v>
      </c>
      <c r="F72" s="202">
        <v>-166928380</v>
      </c>
    </row>
    <row r="73" spans="1:6" ht="12.75">
      <c r="A73" s="16" t="s">
        <v>210</v>
      </c>
      <c r="B73" s="24">
        <v>66</v>
      </c>
      <c r="C73" s="202">
        <v>-27832484.31</v>
      </c>
      <c r="D73" s="202">
        <v>-104225652.54</v>
      </c>
      <c r="E73" s="202">
        <v>-78080391.54</v>
      </c>
      <c r="F73" s="202">
        <v>-51896375.54</v>
      </c>
    </row>
    <row r="74" spans="1:6" ht="12.75">
      <c r="A74" s="16" t="s">
        <v>211</v>
      </c>
      <c r="B74" s="24">
        <v>67</v>
      </c>
      <c r="C74" s="202">
        <v>-1525851</v>
      </c>
      <c r="D74" s="202">
        <v>-5636770</v>
      </c>
      <c r="E74" s="202">
        <v>-4145040</v>
      </c>
      <c r="F74" s="202">
        <v>-2654465</v>
      </c>
    </row>
    <row r="75" spans="1:6" ht="12.75">
      <c r="A75" s="16" t="s">
        <v>212</v>
      </c>
      <c r="B75" s="24">
        <v>68</v>
      </c>
      <c r="C75" s="202">
        <v>0</v>
      </c>
      <c r="D75" s="202">
        <v>0</v>
      </c>
      <c r="E75" s="202">
        <v>0</v>
      </c>
      <c r="F75" s="202">
        <v>0</v>
      </c>
    </row>
    <row r="76" spans="1:6" ht="12.75">
      <c r="A76" s="16" t="s">
        <v>213</v>
      </c>
      <c r="B76" s="24">
        <v>69</v>
      </c>
      <c r="C76" s="202"/>
      <c r="D76" s="202"/>
      <c r="E76" s="202"/>
      <c r="F76" s="202"/>
    </row>
    <row r="77" spans="1:6" ht="12.75">
      <c r="A77" s="16" t="s">
        <v>214</v>
      </c>
      <c r="B77" s="24">
        <v>70</v>
      </c>
      <c r="C77" s="202">
        <v>-4120192.74</v>
      </c>
      <c r="D77" s="202">
        <v>-35238796.51</v>
      </c>
      <c r="E77" s="202">
        <v>-21508526.3</v>
      </c>
      <c r="F77" s="202">
        <v>-13455406.98</v>
      </c>
    </row>
    <row r="78" spans="1:6" ht="12.75">
      <c r="A78" s="16" t="s">
        <v>215</v>
      </c>
      <c r="B78" s="24">
        <v>71</v>
      </c>
      <c r="C78" s="202">
        <v>-68088722.09</v>
      </c>
      <c r="D78" s="202">
        <v>-228526509.44</v>
      </c>
      <c r="E78" s="202">
        <v>-175550865.74</v>
      </c>
      <c r="F78" s="202">
        <v>-118313867.59</v>
      </c>
    </row>
    <row r="79" spans="1:6" ht="12.75">
      <c r="A79" s="16" t="s">
        <v>216</v>
      </c>
      <c r="B79" s="24">
        <v>72</v>
      </c>
      <c r="C79" s="202">
        <v>-16923906.34</v>
      </c>
      <c r="D79" s="202">
        <v>-67992071.36</v>
      </c>
      <c r="E79" s="202">
        <v>-47967784.4</v>
      </c>
      <c r="F79" s="202">
        <v>-31953153.86</v>
      </c>
    </row>
    <row r="80" spans="1:6" ht="12.75">
      <c r="A80" s="16" t="s">
        <v>217</v>
      </c>
      <c r="B80" s="24">
        <v>73</v>
      </c>
      <c r="C80" s="202">
        <v>-1002535</v>
      </c>
      <c r="D80" s="202">
        <v>-10239824.97</v>
      </c>
      <c r="E80" s="202">
        <v>-2625277.7</v>
      </c>
      <c r="F80" s="202">
        <v>-1596296.91</v>
      </c>
    </row>
    <row r="81" spans="1:6" ht="12.75">
      <c r="A81" s="16" t="s">
        <v>218</v>
      </c>
      <c r="B81" s="24">
        <v>74</v>
      </c>
      <c r="C81" s="202">
        <v>-8454693.49</v>
      </c>
      <c r="D81" s="202">
        <v>-14971177.57</v>
      </c>
      <c r="E81" s="202">
        <v>-17152908.93</v>
      </c>
      <c r="F81" s="202">
        <v>-10832630.58</v>
      </c>
    </row>
    <row r="82" spans="1:6" ht="12.75">
      <c r="A82" s="16" t="s">
        <v>219</v>
      </c>
      <c r="B82" s="24">
        <v>75</v>
      </c>
      <c r="C82" s="202">
        <v>-5866997.6</v>
      </c>
      <c r="D82" s="202">
        <v>-18981214.66</v>
      </c>
      <c r="E82" s="202">
        <v>-13467190.99</v>
      </c>
      <c r="F82" s="202">
        <v>-8974438.93</v>
      </c>
    </row>
    <row r="83" spans="1:6" ht="12.75">
      <c r="A83" s="16" t="s">
        <v>220</v>
      </c>
      <c r="B83" s="24">
        <v>76</v>
      </c>
      <c r="C83" s="202">
        <v>-11663288.61</v>
      </c>
      <c r="D83" s="202">
        <v>-42999951.31</v>
      </c>
      <c r="E83" s="202">
        <v>-37906029.44</v>
      </c>
      <c r="F83" s="202">
        <v>-25441363.44</v>
      </c>
    </row>
    <row r="84" spans="1:6" ht="12.75">
      <c r="A84" s="16" t="s">
        <v>221</v>
      </c>
      <c r="B84" s="24">
        <v>77</v>
      </c>
      <c r="C84" s="202">
        <v>-24177301.05</v>
      </c>
      <c r="D84" s="202">
        <v>-73342269.57</v>
      </c>
      <c r="E84" s="202">
        <v>-56431674.28</v>
      </c>
      <c r="F84" s="202">
        <v>-39515983.87</v>
      </c>
    </row>
    <row r="85" spans="1:6" ht="12.75">
      <c r="A85" s="16" t="s">
        <v>25</v>
      </c>
      <c r="B85" s="24">
        <v>78</v>
      </c>
      <c r="C85" s="202">
        <v>-20289162.36</v>
      </c>
      <c r="D85" s="202">
        <v>-75969182.46</v>
      </c>
      <c r="E85" s="202">
        <v>-56069874.94</v>
      </c>
      <c r="F85" s="202">
        <v>-37350686.21</v>
      </c>
    </row>
    <row r="86" spans="1:6" ht="12.75">
      <c r="A86" s="16" t="s">
        <v>222</v>
      </c>
      <c r="B86" s="24">
        <v>79</v>
      </c>
      <c r="C86" s="202">
        <v>-4775138.36</v>
      </c>
      <c r="D86" s="202">
        <v>-23934164.28</v>
      </c>
      <c r="E86" s="202">
        <v>-17666711.85</v>
      </c>
      <c r="F86" s="202">
        <v>-11912855.43</v>
      </c>
    </row>
    <row r="87" spans="1:6" ht="12.75">
      <c r="A87" s="16" t="s">
        <v>223</v>
      </c>
      <c r="B87" s="24">
        <v>80</v>
      </c>
      <c r="C87" s="202"/>
      <c r="D87" s="202"/>
      <c r="E87" s="202"/>
      <c r="F87" s="202"/>
    </row>
    <row r="88" spans="1:6" ht="12.75">
      <c r="A88" s="16" t="s">
        <v>224</v>
      </c>
      <c r="B88" s="24">
        <v>81</v>
      </c>
      <c r="C88" s="202">
        <v>-15514024</v>
      </c>
      <c r="D88" s="202">
        <v>-52035018.18</v>
      </c>
      <c r="E88" s="202">
        <v>-38403163.09</v>
      </c>
      <c r="F88" s="202">
        <v>-25437830.78</v>
      </c>
    </row>
    <row r="89" spans="1:6" ht="12.75">
      <c r="A89" s="16" t="s">
        <v>26</v>
      </c>
      <c r="B89" s="24">
        <v>82</v>
      </c>
      <c r="C89" s="202"/>
      <c r="D89" s="202">
        <v>495000</v>
      </c>
      <c r="E89" s="202">
        <v>0</v>
      </c>
      <c r="F89" s="202">
        <v>0</v>
      </c>
    </row>
    <row r="90" spans="1:6" ht="12.75">
      <c r="A90" s="16" t="s">
        <v>225</v>
      </c>
      <c r="B90" s="24">
        <v>83</v>
      </c>
      <c r="C90" s="202">
        <v>-202559297.19</v>
      </c>
      <c r="D90" s="202">
        <v>-737091278.03</v>
      </c>
      <c r="E90" s="202">
        <v>-561289932.99</v>
      </c>
      <c r="F90" s="202">
        <v>-360649815.72</v>
      </c>
    </row>
    <row r="91" spans="1:6" ht="12.75">
      <c r="A91" s="16" t="s">
        <v>226</v>
      </c>
      <c r="B91" s="24">
        <v>84</v>
      </c>
      <c r="C91" s="202">
        <v>-202559297.19</v>
      </c>
      <c r="D91" s="202">
        <v>-730388703.03</v>
      </c>
      <c r="E91" s="202">
        <v>-551620252.99</v>
      </c>
      <c r="F91" s="202">
        <v>-360649815.72</v>
      </c>
    </row>
    <row r="92" spans="1:6" ht="12.75">
      <c r="A92" s="16" t="s">
        <v>227</v>
      </c>
      <c r="B92" s="24">
        <v>85</v>
      </c>
      <c r="C92" s="202"/>
      <c r="D92" s="202"/>
      <c r="E92" s="202"/>
      <c r="F92" s="202"/>
    </row>
    <row r="93" spans="1:6" ht="12.75">
      <c r="A93" s="16" t="s">
        <v>228</v>
      </c>
      <c r="B93" s="24">
        <v>86</v>
      </c>
      <c r="C93" s="202">
        <v>0</v>
      </c>
      <c r="D93" s="202">
        <v>0</v>
      </c>
      <c r="E93" s="202">
        <v>0</v>
      </c>
      <c r="F93" s="202">
        <v>0</v>
      </c>
    </row>
    <row r="94" spans="1:6" ht="12.75">
      <c r="A94" s="16" t="s">
        <v>229</v>
      </c>
      <c r="B94" s="24">
        <v>87</v>
      </c>
      <c r="C94" s="202">
        <v>-202559297.19</v>
      </c>
      <c r="D94" s="202">
        <v>-730388703.03</v>
      </c>
      <c r="E94" s="202">
        <v>-551620252.99</v>
      </c>
      <c r="F94" s="202">
        <v>-360649815.72</v>
      </c>
    </row>
    <row r="95" spans="1:6" ht="12.75">
      <c r="A95" s="16" t="s">
        <v>230</v>
      </c>
      <c r="B95" s="24">
        <v>88</v>
      </c>
      <c r="C95" s="202"/>
      <c r="D95" s="202"/>
      <c r="E95" s="202"/>
      <c r="F95" s="202"/>
    </row>
    <row r="96" spans="1:6" ht="12.75">
      <c r="A96" s="16" t="s">
        <v>231</v>
      </c>
      <c r="B96" s="24">
        <v>89</v>
      </c>
      <c r="C96" s="205"/>
      <c r="D96" s="205">
        <v>-6702575</v>
      </c>
      <c r="E96" s="205">
        <v>-9669680</v>
      </c>
      <c r="F96" s="205">
        <v>0</v>
      </c>
    </row>
    <row r="97" spans="1:6" ht="12.75">
      <c r="A97" s="16" t="s">
        <v>232</v>
      </c>
      <c r="B97" s="24">
        <v>90</v>
      </c>
      <c r="C97" s="205"/>
      <c r="D97" s="205">
        <v>-6702575</v>
      </c>
      <c r="E97" s="205">
        <v>-9669680</v>
      </c>
      <c r="F97" s="205">
        <v>0</v>
      </c>
    </row>
    <row r="98" spans="1:6" ht="12.75">
      <c r="A98" s="16" t="s">
        <v>233</v>
      </c>
      <c r="B98" s="24">
        <v>91</v>
      </c>
      <c r="C98" s="202"/>
      <c r="D98" s="202"/>
      <c r="E98" s="202"/>
      <c r="F98" s="202"/>
    </row>
    <row r="99" spans="1:6" ht="12.75">
      <c r="A99" s="16" t="s">
        <v>234</v>
      </c>
      <c r="B99" s="24">
        <v>92</v>
      </c>
      <c r="C99" s="202"/>
      <c r="D99" s="202"/>
      <c r="E99" s="202"/>
      <c r="F99" s="202"/>
    </row>
    <row r="100" spans="1:6" ht="12.75">
      <c r="A100" s="16" t="s">
        <v>235</v>
      </c>
      <c r="B100" s="24">
        <v>93</v>
      </c>
      <c r="C100" s="202"/>
      <c r="D100" s="202"/>
      <c r="E100" s="202"/>
      <c r="F100" s="202"/>
    </row>
    <row r="101" spans="1:6" ht="12.75">
      <c r="A101" s="16" t="s">
        <v>236</v>
      </c>
      <c r="B101" s="24">
        <v>94</v>
      </c>
      <c r="C101" s="202"/>
      <c r="D101" s="202"/>
      <c r="E101" s="202"/>
      <c r="F101" s="202"/>
    </row>
    <row r="102" spans="1:6" ht="12.75">
      <c r="A102" s="16" t="s">
        <v>237</v>
      </c>
      <c r="B102" s="24">
        <v>95</v>
      </c>
      <c r="C102" s="202"/>
      <c r="D102" s="202"/>
      <c r="E102" s="202"/>
      <c r="F102" s="202"/>
    </row>
    <row r="103" spans="1:6" ht="12.75">
      <c r="A103" s="16" t="s">
        <v>238</v>
      </c>
      <c r="B103" s="24">
        <v>96</v>
      </c>
      <c r="C103" s="202"/>
      <c r="D103" s="202"/>
      <c r="E103" s="202"/>
      <c r="F103" s="202"/>
    </row>
    <row r="104" spans="1:6" ht="12.75">
      <c r="A104" s="16" t="s">
        <v>239</v>
      </c>
      <c r="B104" s="24">
        <v>97</v>
      </c>
      <c r="C104" s="202"/>
      <c r="D104" s="202"/>
      <c r="E104" s="202"/>
      <c r="F104" s="202"/>
    </row>
    <row r="105" spans="1:6" ht="12.75">
      <c r="A105" s="16" t="s">
        <v>27</v>
      </c>
      <c r="B105" s="24">
        <v>98</v>
      </c>
      <c r="C105" s="202"/>
      <c r="D105" s="202"/>
      <c r="E105" s="202"/>
      <c r="F105" s="202"/>
    </row>
    <row r="106" spans="1:6" ht="12.75">
      <c r="A106" s="16" t="s">
        <v>240</v>
      </c>
      <c r="B106" s="24">
        <v>99</v>
      </c>
      <c r="C106" s="202">
        <v>948154483.45</v>
      </c>
      <c r="D106" s="202">
        <v>3449858353.13</v>
      </c>
      <c r="E106" s="202">
        <v>2564834923.31</v>
      </c>
      <c r="F106" s="202">
        <v>1694995964.1</v>
      </c>
    </row>
    <row r="107" spans="1:6" ht="12.75">
      <c r="A107" s="16" t="s">
        <v>241</v>
      </c>
      <c r="B107" s="24">
        <v>100</v>
      </c>
      <c r="C107" s="202">
        <v>-181382532.94</v>
      </c>
      <c r="D107" s="202">
        <v>-654343645.63</v>
      </c>
      <c r="E107" s="202">
        <v>-494967464.89</v>
      </c>
      <c r="F107" s="202">
        <v>-323515973.59</v>
      </c>
    </row>
    <row r="108" spans="1:6" ht="12.75">
      <c r="A108" s="16" t="s">
        <v>242</v>
      </c>
      <c r="B108" s="24">
        <v>101</v>
      </c>
      <c r="C108" s="202">
        <v>766771950.51</v>
      </c>
      <c r="D108" s="202">
        <v>2795514707.5</v>
      </c>
      <c r="E108" s="202">
        <v>2069867458.42</v>
      </c>
      <c r="F108" s="202">
        <v>1371479990.51</v>
      </c>
    </row>
    <row r="109" spans="1:6" ht="12.75">
      <c r="A109" s="16" t="s">
        <v>243</v>
      </c>
      <c r="B109" s="24">
        <v>102</v>
      </c>
      <c r="C109" s="202"/>
      <c r="D109" s="202"/>
      <c r="E109" s="202"/>
      <c r="F109" s="202"/>
    </row>
    <row r="110" spans="1:6" ht="13.5" thickBot="1">
      <c r="A110" s="17" t="s">
        <v>28</v>
      </c>
      <c r="B110" s="25">
        <v>103</v>
      </c>
      <c r="C110" s="206">
        <v>766771950.51</v>
      </c>
      <c r="D110" s="206">
        <v>2795514707.5</v>
      </c>
      <c r="E110" s="206">
        <v>2069867458.42</v>
      </c>
      <c r="F110" s="206">
        <v>1371479990.51</v>
      </c>
    </row>
  </sheetData>
  <sheetProtection/>
  <mergeCells count="2">
    <mergeCell ref="A3:F3"/>
    <mergeCell ref="A4:F4"/>
  </mergeCells>
  <printOptions horizontalCentered="1" verticalCentered="1"/>
  <pageMargins left="0.7874015748031497" right="0.7874015748031497" top="0.52" bottom="0.52" header="0.5118110236220472" footer="0.5118110236220472"/>
  <pageSetup fitToHeight="1" fitToWidth="1" horizontalDpi="300" verticalDpi="3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showGridLines="0" zoomScalePageLayoutView="0" workbookViewId="0" topLeftCell="A1">
      <selection activeCell="H2" sqref="H2"/>
    </sheetView>
  </sheetViews>
  <sheetFormatPr defaultColWidth="9.140625" defaultRowHeight="12.75"/>
  <cols>
    <col min="1" max="1" width="54.8515625" style="2" customWidth="1"/>
    <col min="2" max="2" width="3.7109375" style="2" customWidth="1"/>
    <col min="3" max="3" width="13.7109375" style="2" customWidth="1"/>
    <col min="4" max="4" width="16.421875" style="2" bestFit="1" customWidth="1"/>
    <col min="5" max="5" width="14.00390625" style="2" bestFit="1" customWidth="1"/>
    <col min="6" max="6" width="14.421875" style="2" bestFit="1" customWidth="1"/>
    <col min="7" max="7" width="14.00390625" style="2" bestFit="1" customWidth="1"/>
    <col min="8" max="8" width="13.140625" style="2" bestFit="1" customWidth="1"/>
    <col min="9" max="9" width="0" style="2" hidden="1" customWidth="1"/>
    <col min="10" max="16384" width="9.140625" style="2" customWidth="1"/>
  </cols>
  <sheetData>
    <row r="1" ht="12.75">
      <c r="H1" s="2" t="s">
        <v>280</v>
      </c>
    </row>
    <row r="2" ht="12.75"/>
    <row r="3" spans="1:8" ht="18">
      <c r="A3" s="397" t="s">
        <v>269</v>
      </c>
      <c r="B3" s="397"/>
      <c r="C3" s="397"/>
      <c r="D3" s="397"/>
      <c r="E3" s="397"/>
      <c r="F3" s="397"/>
      <c r="G3" s="397"/>
      <c r="H3" s="397"/>
    </row>
    <row r="4" spans="1:8" ht="18">
      <c r="A4" s="79"/>
      <c r="B4" s="79"/>
      <c r="C4" s="79"/>
      <c r="D4" s="79"/>
      <c r="E4" s="79"/>
      <c r="F4" s="79"/>
      <c r="G4" s="79"/>
      <c r="H4" s="79"/>
    </row>
    <row r="5" spans="1:8" ht="12.75">
      <c r="A5" s="398">
        <v>41364</v>
      </c>
      <c r="B5" s="398"/>
      <c r="C5" s="398"/>
      <c r="D5" s="398"/>
      <c r="E5" s="398"/>
      <c r="F5" s="398"/>
      <c r="G5" s="398"/>
      <c r="H5" s="398"/>
    </row>
    <row r="6" ht="12.75"/>
    <row r="7" ht="13.5" thickBot="1">
      <c r="H7" s="31" t="s">
        <v>273</v>
      </c>
    </row>
    <row r="8" spans="1:8" ht="64.5" thickBot="1">
      <c r="A8" s="36"/>
      <c r="B8" s="44" t="s">
        <v>275</v>
      </c>
      <c r="C8" s="44" t="s">
        <v>38</v>
      </c>
      <c r="D8" s="44" t="s">
        <v>42</v>
      </c>
      <c r="E8" s="44" t="s">
        <v>248</v>
      </c>
      <c r="F8" s="44" t="s">
        <v>249</v>
      </c>
      <c r="G8" s="44" t="s">
        <v>250</v>
      </c>
      <c r="H8" s="45" t="s">
        <v>251</v>
      </c>
    </row>
    <row r="9" spans="1:8" ht="13.5" thickBot="1">
      <c r="A9" s="48" t="s">
        <v>252</v>
      </c>
      <c r="B9" s="46">
        <v>1</v>
      </c>
      <c r="C9" s="145">
        <v>207195470.66210037</v>
      </c>
      <c r="D9" s="145">
        <v>204117471.14086038</v>
      </c>
      <c r="E9" s="145">
        <v>3077999.521240004</v>
      </c>
      <c r="F9" s="146">
        <v>0</v>
      </c>
      <c r="G9" s="146">
        <v>0</v>
      </c>
      <c r="H9" s="147">
        <v>0</v>
      </c>
    </row>
    <row r="10" spans="1:8" ht="13.5" thickBot="1">
      <c r="A10" s="49" t="s">
        <v>253</v>
      </c>
      <c r="B10" s="38">
        <v>2</v>
      </c>
      <c r="C10" s="148">
        <v>20938288.49216</v>
      </c>
      <c r="D10" s="148">
        <v>20938288.49216</v>
      </c>
      <c r="E10" s="148">
        <v>0</v>
      </c>
      <c r="F10" s="149">
        <v>0</v>
      </c>
      <c r="G10" s="149">
        <v>0</v>
      </c>
      <c r="H10" s="150">
        <v>0</v>
      </c>
    </row>
    <row r="11" spans="1:8" ht="12.75">
      <c r="A11" s="32" t="s">
        <v>254</v>
      </c>
      <c r="B11" s="40">
        <v>3</v>
      </c>
      <c r="C11" s="151">
        <v>20938288.49216</v>
      </c>
      <c r="D11" s="151">
        <v>20938288.49216</v>
      </c>
      <c r="E11" s="151">
        <v>0</v>
      </c>
      <c r="F11" s="152">
        <v>0</v>
      </c>
      <c r="G11" s="152">
        <v>0</v>
      </c>
      <c r="H11" s="153">
        <v>0</v>
      </c>
    </row>
    <row r="12" spans="1:8" ht="12.75">
      <c r="A12" s="33" t="s">
        <v>255</v>
      </c>
      <c r="B12" s="37">
        <v>4</v>
      </c>
      <c r="C12" s="154">
        <v>20938288.49216</v>
      </c>
      <c r="D12" s="154">
        <v>20938288.49216</v>
      </c>
      <c r="E12" s="154">
        <v>0</v>
      </c>
      <c r="F12" s="155">
        <v>0</v>
      </c>
      <c r="G12" s="155">
        <v>0</v>
      </c>
      <c r="H12" s="156">
        <v>0</v>
      </c>
    </row>
    <row r="13" spans="1:8" ht="13.5" thickBot="1">
      <c r="A13" s="34" t="s">
        <v>256</v>
      </c>
      <c r="B13" s="41">
        <v>5</v>
      </c>
      <c r="C13" s="157">
        <v>0</v>
      </c>
      <c r="D13" s="157">
        <v>0</v>
      </c>
      <c r="E13" s="157">
        <v>0</v>
      </c>
      <c r="F13" s="158">
        <v>0</v>
      </c>
      <c r="G13" s="158">
        <v>0</v>
      </c>
      <c r="H13" s="159">
        <v>0</v>
      </c>
    </row>
    <row r="14" spans="1:8" ht="12.75">
      <c r="A14" s="35" t="s">
        <v>257</v>
      </c>
      <c r="B14" s="38">
        <v>6</v>
      </c>
      <c r="C14" s="152">
        <v>0</v>
      </c>
      <c r="D14" s="160">
        <v>0</v>
      </c>
      <c r="E14" s="160">
        <v>0</v>
      </c>
      <c r="F14" s="160">
        <v>0</v>
      </c>
      <c r="G14" s="160">
        <v>0</v>
      </c>
      <c r="H14" s="161">
        <v>0</v>
      </c>
    </row>
    <row r="15" spans="1:8" ht="12.75">
      <c r="A15" s="33" t="s">
        <v>258</v>
      </c>
      <c r="B15" s="39">
        <v>7</v>
      </c>
      <c r="C15" s="162">
        <v>0</v>
      </c>
      <c r="D15" s="155">
        <v>0</v>
      </c>
      <c r="E15" s="155">
        <v>0</v>
      </c>
      <c r="F15" s="155">
        <v>0</v>
      </c>
      <c r="G15" s="155">
        <v>0</v>
      </c>
      <c r="H15" s="156">
        <v>0</v>
      </c>
    </row>
    <row r="16" spans="1:8" ht="12.75">
      <c r="A16" s="33" t="s">
        <v>259</v>
      </c>
      <c r="B16" s="39">
        <v>8</v>
      </c>
      <c r="C16" s="170">
        <v>0</v>
      </c>
      <c r="D16" s="171">
        <v>0</v>
      </c>
      <c r="E16" s="171">
        <v>0</v>
      </c>
      <c r="F16" s="171">
        <v>0</v>
      </c>
      <c r="G16" s="171">
        <v>0</v>
      </c>
      <c r="H16" s="172">
        <v>0</v>
      </c>
    </row>
    <row r="17" spans="1:8" ht="13.5" thickBot="1">
      <c r="A17" s="166" t="s">
        <v>260</v>
      </c>
      <c r="B17" s="37">
        <v>9</v>
      </c>
      <c r="C17" s="167">
        <v>0</v>
      </c>
      <c r="D17" s="168">
        <v>0</v>
      </c>
      <c r="E17" s="168">
        <v>0</v>
      </c>
      <c r="F17" s="168">
        <v>0</v>
      </c>
      <c r="G17" s="168">
        <v>0</v>
      </c>
      <c r="H17" s="169">
        <v>0</v>
      </c>
    </row>
    <row r="18" spans="1:8" ht="13.5" thickBot="1">
      <c r="A18" s="47" t="s">
        <v>261</v>
      </c>
      <c r="B18" s="38">
        <v>10</v>
      </c>
      <c r="C18" s="188">
        <v>186257182.16994038</v>
      </c>
      <c r="D18" s="193">
        <v>183179182.6487004</v>
      </c>
      <c r="E18" s="181">
        <v>3077999.521240004</v>
      </c>
      <c r="F18" s="146">
        <v>0</v>
      </c>
      <c r="G18" s="146">
        <v>0</v>
      </c>
      <c r="H18" s="163">
        <v>0</v>
      </c>
    </row>
    <row r="19" spans="1:8" ht="12.75">
      <c r="A19" s="32" t="s">
        <v>262</v>
      </c>
      <c r="B19" s="174">
        <v>11</v>
      </c>
      <c r="C19" s="189">
        <v>178626605.50976038</v>
      </c>
      <c r="D19" s="194">
        <v>178360544.13384038</v>
      </c>
      <c r="E19" s="182">
        <v>266061.3759200003</v>
      </c>
      <c r="F19" s="177">
        <v>0</v>
      </c>
      <c r="G19" s="152">
        <v>0</v>
      </c>
      <c r="H19" s="153">
        <v>0</v>
      </c>
    </row>
    <row r="20" spans="1:8" ht="12.75">
      <c r="A20" s="33" t="s">
        <v>263</v>
      </c>
      <c r="B20" s="175">
        <v>12</v>
      </c>
      <c r="C20" s="190">
        <v>174674671.01901037</v>
      </c>
      <c r="D20" s="195">
        <v>174674671.01901037</v>
      </c>
      <c r="E20" s="183">
        <v>0</v>
      </c>
      <c r="F20" s="178">
        <v>0</v>
      </c>
      <c r="G20" s="164">
        <v>0</v>
      </c>
      <c r="H20" s="156">
        <v>0</v>
      </c>
    </row>
    <row r="21" spans="1:8" ht="13.5" thickBot="1">
      <c r="A21" s="34" t="s">
        <v>264</v>
      </c>
      <c r="B21" s="37">
        <v>13</v>
      </c>
      <c r="C21" s="165">
        <v>3951934.4907500036</v>
      </c>
      <c r="D21" s="196">
        <v>3685873.114830003</v>
      </c>
      <c r="E21" s="184">
        <v>266061.3759200003</v>
      </c>
      <c r="F21" s="179">
        <v>0</v>
      </c>
      <c r="G21" s="158">
        <v>0</v>
      </c>
      <c r="H21" s="159">
        <v>0</v>
      </c>
    </row>
    <row r="22" spans="1:8" ht="12.75">
      <c r="A22" s="35" t="s">
        <v>265</v>
      </c>
      <c r="B22" s="38">
        <v>14</v>
      </c>
      <c r="C22" s="191">
        <v>7630576.660180005</v>
      </c>
      <c r="D22" s="197">
        <v>4818638.514860002</v>
      </c>
      <c r="E22" s="185">
        <v>2811938.1453200034</v>
      </c>
      <c r="F22" s="180">
        <v>0</v>
      </c>
      <c r="G22" s="160">
        <v>0</v>
      </c>
      <c r="H22" s="161">
        <v>0</v>
      </c>
    </row>
    <row r="23" spans="1:8" ht="12.75">
      <c r="A23" s="33" t="s">
        <v>266</v>
      </c>
      <c r="B23" s="175">
        <v>15</v>
      </c>
      <c r="C23" s="165">
        <v>1614609.6609299995</v>
      </c>
      <c r="D23" s="198">
        <v>1325161.4037499998</v>
      </c>
      <c r="E23" s="186">
        <v>289448.2571799997</v>
      </c>
      <c r="F23" s="178">
        <v>0</v>
      </c>
      <c r="G23" s="164">
        <v>0</v>
      </c>
      <c r="H23" s="156">
        <v>0</v>
      </c>
    </row>
    <row r="24" spans="1:8" ht="12.75">
      <c r="A24" s="33" t="s">
        <v>267</v>
      </c>
      <c r="B24" s="175">
        <v>16</v>
      </c>
      <c r="C24" s="165">
        <v>746263.6240600001</v>
      </c>
      <c r="D24" s="198">
        <v>595218.84136</v>
      </c>
      <c r="E24" s="186">
        <v>151044.78270000004</v>
      </c>
      <c r="F24" s="178">
        <v>0</v>
      </c>
      <c r="G24" s="155">
        <v>0</v>
      </c>
      <c r="H24" s="156">
        <v>0</v>
      </c>
    </row>
    <row r="25" spans="1:8" ht="13.5" thickBot="1">
      <c r="A25" s="34" t="s">
        <v>268</v>
      </c>
      <c r="B25" s="176">
        <v>17</v>
      </c>
      <c r="C25" s="192">
        <v>5269703.375190006</v>
      </c>
      <c r="D25" s="199">
        <v>2898258.269750002</v>
      </c>
      <c r="E25" s="187">
        <v>2371445.105440004</v>
      </c>
      <c r="F25" s="179">
        <v>0</v>
      </c>
      <c r="G25" s="158">
        <v>0</v>
      </c>
      <c r="H25" s="159">
        <v>0</v>
      </c>
    </row>
    <row r="26" spans="1:8" ht="18">
      <c r="A26" s="235"/>
      <c r="B26" s="235"/>
      <c r="C26" s="235"/>
      <c r="D26" s="235"/>
      <c r="E26" s="235"/>
      <c r="F26" s="235"/>
      <c r="G26" s="235"/>
      <c r="H26" s="235"/>
    </row>
    <row r="27" spans="1:8" ht="18">
      <c r="A27" s="235"/>
      <c r="B27" s="235"/>
      <c r="C27" s="235"/>
      <c r="D27" s="235"/>
      <c r="E27" s="235"/>
      <c r="F27" s="235"/>
      <c r="G27" s="235"/>
      <c r="H27" s="235"/>
    </row>
    <row r="28" spans="1:8" ht="12.75">
      <c r="A28" s="398">
        <v>41274</v>
      </c>
      <c r="B28" s="398"/>
      <c r="C28" s="398"/>
      <c r="D28" s="398"/>
      <c r="E28" s="398"/>
      <c r="F28" s="398"/>
      <c r="G28" s="398"/>
      <c r="H28" s="398"/>
    </row>
    <row r="29" ht="12.75"/>
    <row r="30" ht="13.5" thickBot="1">
      <c r="H30" s="31" t="s">
        <v>273</v>
      </c>
    </row>
    <row r="31" spans="1:8" ht="64.5" thickBot="1">
      <c r="A31" s="36"/>
      <c r="B31" s="44" t="s">
        <v>275</v>
      </c>
      <c r="C31" s="44" t="s">
        <v>38</v>
      </c>
      <c r="D31" s="44" t="s">
        <v>42</v>
      </c>
      <c r="E31" s="44" t="s">
        <v>248</v>
      </c>
      <c r="F31" s="44" t="s">
        <v>249</v>
      </c>
      <c r="G31" s="44" t="s">
        <v>250</v>
      </c>
      <c r="H31" s="45" t="s">
        <v>251</v>
      </c>
    </row>
    <row r="32" spans="1:8" ht="13.5" thickBot="1">
      <c r="A32" s="48" t="s">
        <v>252</v>
      </c>
      <c r="B32" s="46">
        <v>1</v>
      </c>
      <c r="C32" s="145">
        <v>203796385.76285964</v>
      </c>
      <c r="D32" s="145">
        <v>200916391.93009964</v>
      </c>
      <c r="E32" s="145">
        <v>2879993.8327600057</v>
      </c>
      <c r="F32" s="146">
        <v>0</v>
      </c>
      <c r="G32" s="146">
        <v>0</v>
      </c>
      <c r="H32" s="147">
        <v>0</v>
      </c>
    </row>
    <row r="33" spans="1:8" ht="13.5" thickBot="1">
      <c r="A33" s="49" t="s">
        <v>253</v>
      </c>
      <c r="B33" s="38">
        <v>2</v>
      </c>
      <c r="C33" s="148">
        <v>20238613.181129996</v>
      </c>
      <c r="D33" s="148">
        <v>20238613.181129996</v>
      </c>
      <c r="E33" s="148">
        <v>0</v>
      </c>
      <c r="F33" s="149">
        <v>0</v>
      </c>
      <c r="G33" s="149">
        <v>0</v>
      </c>
      <c r="H33" s="150">
        <v>0</v>
      </c>
    </row>
    <row r="34" spans="1:8" ht="12.75">
      <c r="A34" s="32" t="s">
        <v>254</v>
      </c>
      <c r="B34" s="40">
        <v>3</v>
      </c>
      <c r="C34" s="151">
        <v>20238613.181129996</v>
      </c>
      <c r="D34" s="151">
        <v>20238613.181129996</v>
      </c>
      <c r="E34" s="151">
        <v>0</v>
      </c>
      <c r="F34" s="152">
        <v>0</v>
      </c>
      <c r="G34" s="152">
        <v>0</v>
      </c>
      <c r="H34" s="153">
        <v>0</v>
      </c>
    </row>
    <row r="35" spans="1:8" ht="12.75">
      <c r="A35" s="33" t="s">
        <v>255</v>
      </c>
      <c r="B35" s="37">
        <v>4</v>
      </c>
      <c r="C35" s="154">
        <v>20238613.181129996</v>
      </c>
      <c r="D35" s="154">
        <v>20238613.181129996</v>
      </c>
      <c r="E35" s="154">
        <v>0</v>
      </c>
      <c r="F35" s="155">
        <v>0</v>
      </c>
      <c r="G35" s="155">
        <v>0</v>
      </c>
      <c r="H35" s="156">
        <v>0</v>
      </c>
    </row>
    <row r="36" spans="1:8" ht="13.5" thickBot="1">
      <c r="A36" s="34" t="s">
        <v>256</v>
      </c>
      <c r="B36" s="41">
        <v>5</v>
      </c>
      <c r="C36" s="157">
        <v>0</v>
      </c>
      <c r="D36" s="157">
        <v>0</v>
      </c>
      <c r="E36" s="157">
        <v>0</v>
      </c>
      <c r="F36" s="158">
        <v>0</v>
      </c>
      <c r="G36" s="158">
        <v>0</v>
      </c>
      <c r="H36" s="159">
        <v>0</v>
      </c>
    </row>
    <row r="37" spans="1:8" ht="12.75">
      <c r="A37" s="35" t="s">
        <v>257</v>
      </c>
      <c r="B37" s="38">
        <v>6</v>
      </c>
      <c r="C37" s="152">
        <v>0</v>
      </c>
      <c r="D37" s="160">
        <v>0</v>
      </c>
      <c r="E37" s="160">
        <v>0</v>
      </c>
      <c r="F37" s="160">
        <v>0</v>
      </c>
      <c r="G37" s="160">
        <v>0</v>
      </c>
      <c r="H37" s="161">
        <v>0</v>
      </c>
    </row>
    <row r="38" spans="1:8" ht="12.75">
      <c r="A38" s="33" t="s">
        <v>258</v>
      </c>
      <c r="B38" s="39">
        <v>7</v>
      </c>
      <c r="C38" s="162">
        <v>0</v>
      </c>
      <c r="D38" s="155">
        <v>0</v>
      </c>
      <c r="E38" s="155">
        <v>0</v>
      </c>
      <c r="F38" s="155">
        <v>0</v>
      </c>
      <c r="G38" s="155">
        <v>0</v>
      </c>
      <c r="H38" s="156">
        <v>0</v>
      </c>
    </row>
    <row r="39" spans="1:8" ht="12.75">
      <c r="A39" s="33" t="s">
        <v>259</v>
      </c>
      <c r="B39" s="39">
        <v>8</v>
      </c>
      <c r="C39" s="170">
        <v>0</v>
      </c>
      <c r="D39" s="171">
        <v>0</v>
      </c>
      <c r="E39" s="171">
        <v>0</v>
      </c>
      <c r="F39" s="171">
        <v>0</v>
      </c>
      <c r="G39" s="171">
        <v>0</v>
      </c>
      <c r="H39" s="172">
        <v>0</v>
      </c>
    </row>
    <row r="40" spans="1:8" ht="13.5" thickBot="1">
      <c r="A40" s="166" t="s">
        <v>260</v>
      </c>
      <c r="B40" s="37">
        <v>9</v>
      </c>
      <c r="C40" s="167">
        <v>0</v>
      </c>
      <c r="D40" s="168">
        <v>0</v>
      </c>
      <c r="E40" s="168">
        <v>0</v>
      </c>
      <c r="F40" s="168">
        <v>0</v>
      </c>
      <c r="G40" s="168">
        <v>0</v>
      </c>
      <c r="H40" s="169">
        <v>0</v>
      </c>
    </row>
    <row r="41" spans="1:8" ht="13.5" thickBot="1">
      <c r="A41" s="47" t="s">
        <v>261</v>
      </c>
      <c r="B41" s="38">
        <v>10</v>
      </c>
      <c r="C41" s="188">
        <v>183557772.58172965</v>
      </c>
      <c r="D41" s="193">
        <v>180677778.74896964</v>
      </c>
      <c r="E41" s="181">
        <v>2879993.8327600057</v>
      </c>
      <c r="F41" s="146">
        <v>0</v>
      </c>
      <c r="G41" s="146">
        <v>0</v>
      </c>
      <c r="H41" s="163">
        <v>0</v>
      </c>
    </row>
    <row r="42" spans="1:8" ht="12.75">
      <c r="A42" s="32" t="s">
        <v>262</v>
      </c>
      <c r="B42" s="174">
        <v>11</v>
      </c>
      <c r="C42" s="189">
        <v>176397900.11682966</v>
      </c>
      <c r="D42" s="194">
        <v>176146523.85911965</v>
      </c>
      <c r="E42" s="182">
        <v>251376.25771000035</v>
      </c>
      <c r="F42" s="177">
        <v>0</v>
      </c>
      <c r="G42" s="152">
        <v>0</v>
      </c>
      <c r="H42" s="153">
        <v>0</v>
      </c>
    </row>
    <row r="43" spans="1:8" ht="12.75">
      <c r="A43" s="33" t="s">
        <v>263</v>
      </c>
      <c r="B43" s="175">
        <v>12</v>
      </c>
      <c r="C43" s="190">
        <v>172658483.34285966</v>
      </c>
      <c r="D43" s="195">
        <v>172658483.34285966</v>
      </c>
      <c r="E43" s="183">
        <v>0</v>
      </c>
      <c r="F43" s="178">
        <v>0</v>
      </c>
      <c r="G43" s="164">
        <v>0</v>
      </c>
      <c r="H43" s="156">
        <v>0</v>
      </c>
    </row>
    <row r="44" spans="1:8" ht="13.5" thickBot="1">
      <c r="A44" s="34" t="s">
        <v>264</v>
      </c>
      <c r="B44" s="37">
        <v>13</v>
      </c>
      <c r="C44" s="165">
        <v>3739416.7739699963</v>
      </c>
      <c r="D44" s="196">
        <v>3488040.5162599958</v>
      </c>
      <c r="E44" s="184">
        <v>251376.25771000035</v>
      </c>
      <c r="F44" s="179">
        <v>0</v>
      </c>
      <c r="G44" s="158">
        <v>0</v>
      </c>
      <c r="H44" s="159">
        <v>0</v>
      </c>
    </row>
    <row r="45" spans="1:8" ht="12.75">
      <c r="A45" s="35" t="s">
        <v>265</v>
      </c>
      <c r="B45" s="38">
        <v>14</v>
      </c>
      <c r="C45" s="191">
        <v>7159872.464899998</v>
      </c>
      <c r="D45" s="197">
        <v>4531254.8898499925</v>
      </c>
      <c r="E45" s="185">
        <v>2628617.575050005</v>
      </c>
      <c r="F45" s="180">
        <v>0</v>
      </c>
      <c r="G45" s="160">
        <v>0</v>
      </c>
      <c r="H45" s="161">
        <v>0</v>
      </c>
    </row>
    <row r="46" spans="1:8" ht="12.75">
      <c r="A46" s="33" t="s">
        <v>266</v>
      </c>
      <c r="B46" s="175">
        <v>15</v>
      </c>
      <c r="C46" s="165">
        <v>1372151.0196099996</v>
      </c>
      <c r="D46" s="198">
        <v>1131536.2432399997</v>
      </c>
      <c r="E46" s="186">
        <v>240614.77636999995</v>
      </c>
      <c r="F46" s="178">
        <v>0</v>
      </c>
      <c r="G46" s="164">
        <v>0</v>
      </c>
      <c r="H46" s="156">
        <v>0</v>
      </c>
    </row>
    <row r="47" spans="1:8" ht="12.75">
      <c r="A47" s="33" t="s">
        <v>267</v>
      </c>
      <c r="B47" s="175">
        <v>16</v>
      </c>
      <c r="C47" s="165">
        <v>782100.3944299993</v>
      </c>
      <c r="D47" s="198">
        <v>626737.9072499995</v>
      </c>
      <c r="E47" s="186">
        <v>155362.48717999988</v>
      </c>
      <c r="F47" s="178">
        <v>0</v>
      </c>
      <c r="G47" s="155">
        <v>0</v>
      </c>
      <c r="H47" s="156">
        <v>0</v>
      </c>
    </row>
    <row r="48" spans="1:8" ht="13.5" thickBot="1">
      <c r="A48" s="34" t="s">
        <v>268</v>
      </c>
      <c r="B48" s="176">
        <v>17</v>
      </c>
      <c r="C48" s="192">
        <v>5005621.05086</v>
      </c>
      <c r="D48" s="199">
        <v>2772980.7393599944</v>
      </c>
      <c r="E48" s="187">
        <v>2232640.3115000054</v>
      </c>
      <c r="F48" s="179">
        <v>0</v>
      </c>
      <c r="G48" s="158">
        <v>0</v>
      </c>
      <c r="H48" s="159">
        <v>0</v>
      </c>
    </row>
    <row r="49" spans="1:8" ht="18">
      <c r="A49" s="223"/>
      <c r="B49" s="223"/>
      <c r="C49" s="223"/>
      <c r="D49" s="223"/>
      <c r="E49" s="223"/>
      <c r="F49" s="223"/>
      <c r="G49" s="223"/>
      <c r="H49" s="223"/>
    </row>
    <row r="50" spans="1:8" ht="12.75">
      <c r="A50" s="398">
        <v>41182</v>
      </c>
      <c r="B50" s="398"/>
      <c r="C50" s="398"/>
      <c r="D50" s="398"/>
      <c r="E50" s="398"/>
      <c r="F50" s="398"/>
      <c r="G50" s="398"/>
      <c r="H50" s="398"/>
    </row>
    <row r="51" ht="12.75"/>
    <row r="52" ht="13.5" thickBot="1">
      <c r="H52" s="31" t="s">
        <v>273</v>
      </c>
    </row>
    <row r="53" spans="1:8" ht="64.5" thickBot="1">
      <c r="A53" s="36"/>
      <c r="B53" s="44" t="s">
        <v>275</v>
      </c>
      <c r="C53" s="44" t="s">
        <v>38</v>
      </c>
      <c r="D53" s="44" t="s">
        <v>42</v>
      </c>
      <c r="E53" s="44" t="s">
        <v>248</v>
      </c>
      <c r="F53" s="44" t="s">
        <v>249</v>
      </c>
      <c r="G53" s="44" t="s">
        <v>250</v>
      </c>
      <c r="H53" s="45" t="s">
        <v>251</v>
      </c>
    </row>
    <row r="54" spans="1:8" ht="13.5" thickBot="1">
      <c r="A54" s="48" t="s">
        <v>252</v>
      </c>
      <c r="B54" s="46">
        <v>1</v>
      </c>
      <c r="C54" s="145">
        <v>200562452.40512967</v>
      </c>
      <c r="D54" s="145">
        <v>197733726.27092966</v>
      </c>
      <c r="E54" s="145">
        <v>2828726.1341999993</v>
      </c>
      <c r="F54" s="146">
        <v>0</v>
      </c>
      <c r="G54" s="146">
        <v>0</v>
      </c>
      <c r="H54" s="147">
        <v>0</v>
      </c>
    </row>
    <row r="55" spans="1:9" ht="13.5" thickBot="1">
      <c r="A55" s="49" t="s">
        <v>253</v>
      </c>
      <c r="B55" s="38">
        <v>2</v>
      </c>
      <c r="C55" s="148">
        <v>22159948.51941</v>
      </c>
      <c r="D55" s="148">
        <v>22159948.51941</v>
      </c>
      <c r="E55" s="148">
        <v>0</v>
      </c>
      <c r="F55" s="149">
        <v>0</v>
      </c>
      <c r="G55" s="149">
        <v>0</v>
      </c>
      <c r="H55" s="150">
        <v>0</v>
      </c>
      <c r="I55" s="2" t="s">
        <v>276</v>
      </c>
    </row>
    <row r="56" spans="1:8" ht="12.75">
      <c r="A56" s="32" t="s">
        <v>254</v>
      </c>
      <c r="B56" s="40">
        <v>3</v>
      </c>
      <c r="C56" s="151">
        <v>22159948.51941</v>
      </c>
      <c r="D56" s="151">
        <v>22159948.51941</v>
      </c>
      <c r="E56" s="151">
        <v>0</v>
      </c>
      <c r="F56" s="152">
        <v>0</v>
      </c>
      <c r="G56" s="152">
        <v>0</v>
      </c>
      <c r="H56" s="153">
        <v>0</v>
      </c>
    </row>
    <row r="57" spans="1:8" ht="12.75">
      <c r="A57" s="33" t="s">
        <v>255</v>
      </c>
      <c r="B57" s="37">
        <v>4</v>
      </c>
      <c r="C57" s="154">
        <v>22159948.51941</v>
      </c>
      <c r="D57" s="154">
        <v>22159948.51941</v>
      </c>
      <c r="E57" s="154">
        <v>0</v>
      </c>
      <c r="F57" s="155">
        <v>0</v>
      </c>
      <c r="G57" s="155">
        <v>0</v>
      </c>
      <c r="H57" s="156">
        <v>0</v>
      </c>
    </row>
    <row r="58" spans="1:8" ht="13.5" thickBot="1">
      <c r="A58" s="34" t="s">
        <v>256</v>
      </c>
      <c r="B58" s="41">
        <v>5</v>
      </c>
      <c r="C58" s="157">
        <v>0</v>
      </c>
      <c r="D58" s="157">
        <v>0</v>
      </c>
      <c r="E58" s="157">
        <v>0</v>
      </c>
      <c r="F58" s="158">
        <v>0</v>
      </c>
      <c r="G58" s="158">
        <v>0</v>
      </c>
      <c r="H58" s="159">
        <v>0</v>
      </c>
    </row>
    <row r="59" spans="1:8" s="231" customFormat="1" ht="12.75">
      <c r="A59" s="35" t="s">
        <v>257</v>
      </c>
      <c r="B59" s="38">
        <v>6</v>
      </c>
      <c r="C59" s="152">
        <v>0</v>
      </c>
      <c r="D59" s="160">
        <v>0</v>
      </c>
      <c r="E59" s="160">
        <v>0</v>
      </c>
      <c r="F59" s="160">
        <v>0</v>
      </c>
      <c r="G59" s="160">
        <v>0</v>
      </c>
      <c r="H59" s="161">
        <v>0</v>
      </c>
    </row>
    <row r="60" spans="1:8" s="231" customFormat="1" ht="12.75">
      <c r="A60" s="33" t="s">
        <v>258</v>
      </c>
      <c r="B60" s="39">
        <v>7</v>
      </c>
      <c r="C60" s="162">
        <v>0</v>
      </c>
      <c r="D60" s="155">
        <v>0</v>
      </c>
      <c r="E60" s="155">
        <v>0</v>
      </c>
      <c r="F60" s="155">
        <v>0</v>
      </c>
      <c r="G60" s="155">
        <v>0</v>
      </c>
      <c r="H60" s="156">
        <v>0</v>
      </c>
    </row>
    <row r="61" spans="1:8" s="173" customFormat="1" ht="12.75">
      <c r="A61" s="33" t="s">
        <v>259</v>
      </c>
      <c r="B61" s="39">
        <v>8</v>
      </c>
      <c r="C61" s="170">
        <v>0</v>
      </c>
      <c r="D61" s="171">
        <v>0</v>
      </c>
      <c r="E61" s="171">
        <v>0</v>
      </c>
      <c r="F61" s="171">
        <v>0</v>
      </c>
      <c r="G61" s="171">
        <v>0</v>
      </c>
      <c r="H61" s="172">
        <v>0</v>
      </c>
    </row>
    <row r="62" spans="1:8" ht="13.5" thickBot="1">
      <c r="A62" s="166" t="s">
        <v>260</v>
      </c>
      <c r="B62" s="37">
        <v>9</v>
      </c>
      <c r="C62" s="167">
        <v>0</v>
      </c>
      <c r="D62" s="168">
        <v>0</v>
      </c>
      <c r="E62" s="168">
        <v>0</v>
      </c>
      <c r="F62" s="168">
        <v>0</v>
      </c>
      <c r="G62" s="168">
        <v>0</v>
      </c>
      <c r="H62" s="169">
        <v>0</v>
      </c>
    </row>
    <row r="63" spans="1:9" ht="13.5" thickBot="1">
      <c r="A63" s="47" t="s">
        <v>261</v>
      </c>
      <c r="B63" s="38">
        <v>10</v>
      </c>
      <c r="C63" s="188">
        <v>178402503.88571966</v>
      </c>
      <c r="D63" s="193">
        <v>175573777.75151965</v>
      </c>
      <c r="E63" s="181">
        <v>2828726.1341999993</v>
      </c>
      <c r="F63" s="146">
        <v>0</v>
      </c>
      <c r="G63" s="146">
        <v>0</v>
      </c>
      <c r="H63" s="163">
        <v>0</v>
      </c>
      <c r="I63" s="2" t="s">
        <v>277</v>
      </c>
    </row>
    <row r="64" spans="1:8" ht="12.75">
      <c r="A64" s="32" t="s">
        <v>262</v>
      </c>
      <c r="B64" s="174">
        <v>11</v>
      </c>
      <c r="C64" s="189">
        <v>171051354.41348964</v>
      </c>
      <c r="D64" s="194">
        <v>170812293.96896964</v>
      </c>
      <c r="E64" s="182">
        <v>239060.44452000002</v>
      </c>
      <c r="F64" s="177">
        <v>0</v>
      </c>
      <c r="G64" s="152">
        <v>0</v>
      </c>
      <c r="H64" s="153">
        <v>0</v>
      </c>
    </row>
    <row r="65" spans="1:8" ht="12.75">
      <c r="A65" s="33" t="s">
        <v>263</v>
      </c>
      <c r="B65" s="175">
        <v>12</v>
      </c>
      <c r="C65" s="190">
        <v>167065413.16319963</v>
      </c>
      <c r="D65" s="195">
        <v>167065413.16319963</v>
      </c>
      <c r="E65" s="183">
        <v>0</v>
      </c>
      <c r="F65" s="178">
        <v>0</v>
      </c>
      <c r="G65" s="164">
        <v>0</v>
      </c>
      <c r="H65" s="156">
        <v>0</v>
      </c>
    </row>
    <row r="66" spans="1:8" ht="13.5" thickBot="1">
      <c r="A66" s="34" t="s">
        <v>264</v>
      </c>
      <c r="B66" s="37">
        <v>13</v>
      </c>
      <c r="C66" s="165">
        <v>3985941.250290004</v>
      </c>
      <c r="D66" s="196">
        <v>3746880.805770004</v>
      </c>
      <c r="E66" s="184">
        <v>239060.44452000002</v>
      </c>
      <c r="F66" s="179">
        <v>0</v>
      </c>
      <c r="G66" s="158">
        <v>0</v>
      </c>
      <c r="H66" s="159">
        <v>0</v>
      </c>
    </row>
    <row r="67" spans="1:8" ht="12.75">
      <c r="A67" s="35" t="s">
        <v>265</v>
      </c>
      <c r="B67" s="38">
        <v>14</v>
      </c>
      <c r="C67" s="191">
        <v>7351149.472230004</v>
      </c>
      <c r="D67" s="197">
        <v>4761483.782550005</v>
      </c>
      <c r="E67" s="185">
        <v>2589665.6896799994</v>
      </c>
      <c r="F67" s="180">
        <v>0</v>
      </c>
      <c r="G67" s="160">
        <v>0</v>
      </c>
      <c r="H67" s="161">
        <v>0</v>
      </c>
    </row>
    <row r="68" spans="1:8" ht="12.75">
      <c r="A68" s="33" t="s">
        <v>266</v>
      </c>
      <c r="B68" s="175">
        <v>15</v>
      </c>
      <c r="C68" s="165">
        <v>1584310.4235599998</v>
      </c>
      <c r="D68" s="198">
        <v>1304668.0858199997</v>
      </c>
      <c r="E68" s="186">
        <v>279642.3377400002</v>
      </c>
      <c r="F68" s="178">
        <v>0</v>
      </c>
      <c r="G68" s="164">
        <v>0</v>
      </c>
      <c r="H68" s="156">
        <v>0</v>
      </c>
    </row>
    <row r="69" spans="1:8" ht="12.75">
      <c r="A69" s="33" t="s">
        <v>267</v>
      </c>
      <c r="B69" s="175">
        <v>16</v>
      </c>
      <c r="C69" s="165">
        <v>915204.6543800008</v>
      </c>
      <c r="D69" s="198">
        <v>732899.3207900008</v>
      </c>
      <c r="E69" s="186">
        <v>182305.33358999994</v>
      </c>
      <c r="F69" s="178">
        <v>0</v>
      </c>
      <c r="G69" s="155">
        <v>0</v>
      </c>
      <c r="H69" s="156">
        <v>0</v>
      </c>
    </row>
    <row r="70" spans="1:8" ht="13.5" thickBot="1">
      <c r="A70" s="34" t="s">
        <v>268</v>
      </c>
      <c r="B70" s="176">
        <v>17</v>
      </c>
      <c r="C70" s="192">
        <v>4851634.394290004</v>
      </c>
      <c r="D70" s="199">
        <v>2723916.375940005</v>
      </c>
      <c r="E70" s="187">
        <v>2127718.018349999</v>
      </c>
      <c r="F70" s="179">
        <v>0</v>
      </c>
      <c r="G70" s="158">
        <v>0</v>
      </c>
      <c r="H70" s="159">
        <v>0</v>
      </c>
    </row>
    <row r="71" spans="1:8" ht="18">
      <c r="A71" s="229"/>
      <c r="B71" s="229"/>
      <c r="C71" s="229"/>
      <c r="D71" s="229"/>
      <c r="E71" s="229"/>
      <c r="F71" s="229"/>
      <c r="G71" s="229"/>
      <c r="H71" s="229"/>
    </row>
    <row r="72" spans="1:8" ht="12.75">
      <c r="A72" s="398">
        <v>41090</v>
      </c>
      <c r="B72" s="398"/>
      <c r="C72" s="398"/>
      <c r="D72" s="398"/>
      <c r="E72" s="398"/>
      <c r="F72" s="398"/>
      <c r="G72" s="398"/>
      <c r="H72" s="398"/>
    </row>
    <row r="73" ht="12.75"/>
    <row r="74" ht="13.5" thickBot="1">
      <c r="H74" s="31" t="s">
        <v>273</v>
      </c>
    </row>
    <row r="75" spans="1:8" ht="64.5" thickBot="1">
      <c r="A75" s="36"/>
      <c r="B75" s="44" t="s">
        <v>275</v>
      </c>
      <c r="C75" s="44" t="s">
        <v>38</v>
      </c>
      <c r="D75" s="44" t="s">
        <v>42</v>
      </c>
      <c r="E75" s="44" t="s">
        <v>248</v>
      </c>
      <c r="F75" s="44" t="s">
        <v>249</v>
      </c>
      <c r="G75" s="44" t="s">
        <v>250</v>
      </c>
      <c r="H75" s="45" t="s">
        <v>251</v>
      </c>
    </row>
    <row r="76" spans="1:8" ht="13.5" thickBot="1">
      <c r="A76" s="48" t="s">
        <v>252</v>
      </c>
      <c r="B76" s="46">
        <v>1</v>
      </c>
      <c r="C76" s="145">
        <v>196926821.9837502</v>
      </c>
      <c r="D76" s="145">
        <v>194287579.1296502</v>
      </c>
      <c r="E76" s="145">
        <v>2639242.854100002</v>
      </c>
      <c r="F76" s="146">
        <v>0</v>
      </c>
      <c r="G76" s="146">
        <v>0</v>
      </c>
      <c r="H76" s="147">
        <v>0</v>
      </c>
    </row>
    <row r="77" spans="1:9" ht="13.5" thickBot="1">
      <c r="A77" s="49" t="s">
        <v>253</v>
      </c>
      <c r="B77" s="38">
        <v>2</v>
      </c>
      <c r="C77" s="148">
        <v>23124915.08797</v>
      </c>
      <c r="D77" s="148">
        <v>23124915.08797</v>
      </c>
      <c r="E77" s="148">
        <v>0</v>
      </c>
      <c r="F77" s="149">
        <v>0</v>
      </c>
      <c r="G77" s="149">
        <v>0</v>
      </c>
      <c r="H77" s="150">
        <v>0</v>
      </c>
      <c r="I77" s="2" t="s">
        <v>276</v>
      </c>
    </row>
    <row r="78" spans="1:8" ht="12.75">
      <c r="A78" s="32" t="s">
        <v>254</v>
      </c>
      <c r="B78" s="40">
        <v>3</v>
      </c>
      <c r="C78" s="151">
        <v>23124915.08797</v>
      </c>
      <c r="D78" s="151">
        <v>23124915.08797</v>
      </c>
      <c r="E78" s="151">
        <v>0</v>
      </c>
      <c r="F78" s="152">
        <v>0</v>
      </c>
      <c r="G78" s="152">
        <v>0</v>
      </c>
      <c r="H78" s="153">
        <v>0</v>
      </c>
    </row>
    <row r="79" spans="1:8" ht="12.75">
      <c r="A79" s="33" t="s">
        <v>255</v>
      </c>
      <c r="B79" s="37">
        <v>4</v>
      </c>
      <c r="C79" s="154">
        <v>23124915.08797</v>
      </c>
      <c r="D79" s="154">
        <v>23124915.08797</v>
      </c>
      <c r="E79" s="154">
        <v>0</v>
      </c>
      <c r="F79" s="155">
        <v>0</v>
      </c>
      <c r="G79" s="155">
        <v>0</v>
      </c>
      <c r="H79" s="156">
        <v>0</v>
      </c>
    </row>
    <row r="80" spans="1:8" ht="13.5" thickBot="1">
      <c r="A80" s="34" t="s">
        <v>256</v>
      </c>
      <c r="B80" s="41">
        <v>5</v>
      </c>
      <c r="C80" s="157">
        <v>0</v>
      </c>
      <c r="D80" s="157">
        <v>0</v>
      </c>
      <c r="E80" s="157">
        <v>0</v>
      </c>
      <c r="F80" s="158">
        <v>0</v>
      </c>
      <c r="G80" s="158">
        <v>0</v>
      </c>
      <c r="H80" s="159">
        <v>0</v>
      </c>
    </row>
    <row r="81" spans="1:8" s="228" customFormat="1" ht="12.75">
      <c r="A81" s="35" t="s">
        <v>257</v>
      </c>
      <c r="B81" s="38">
        <v>6</v>
      </c>
      <c r="C81" s="152">
        <v>0</v>
      </c>
      <c r="D81" s="160">
        <v>0</v>
      </c>
      <c r="E81" s="160">
        <v>0</v>
      </c>
      <c r="F81" s="160">
        <v>0</v>
      </c>
      <c r="G81" s="160">
        <v>0</v>
      </c>
      <c r="H81" s="161">
        <v>0</v>
      </c>
    </row>
    <row r="82" spans="1:8" s="228" customFormat="1" ht="12.75">
      <c r="A82" s="33" t="s">
        <v>258</v>
      </c>
      <c r="B82" s="39">
        <v>7</v>
      </c>
      <c r="C82" s="162">
        <v>0</v>
      </c>
      <c r="D82" s="155">
        <v>0</v>
      </c>
      <c r="E82" s="155">
        <v>0</v>
      </c>
      <c r="F82" s="155">
        <v>0</v>
      </c>
      <c r="G82" s="155">
        <v>0</v>
      </c>
      <c r="H82" s="156">
        <v>0</v>
      </c>
    </row>
    <row r="83" spans="1:8" s="173" customFormat="1" ht="12.75">
      <c r="A83" s="33" t="s">
        <v>259</v>
      </c>
      <c r="B83" s="39">
        <v>8</v>
      </c>
      <c r="C83" s="170">
        <v>0</v>
      </c>
      <c r="D83" s="171">
        <v>0</v>
      </c>
      <c r="E83" s="171">
        <v>0</v>
      </c>
      <c r="F83" s="171">
        <v>0</v>
      </c>
      <c r="G83" s="171">
        <v>0</v>
      </c>
      <c r="H83" s="172">
        <v>0</v>
      </c>
    </row>
    <row r="84" spans="1:8" ht="13.5" thickBot="1">
      <c r="A84" s="166" t="s">
        <v>260</v>
      </c>
      <c r="B84" s="37">
        <v>9</v>
      </c>
      <c r="C84" s="167">
        <v>0</v>
      </c>
      <c r="D84" s="168">
        <v>0</v>
      </c>
      <c r="E84" s="168">
        <v>0</v>
      </c>
      <c r="F84" s="168">
        <v>0</v>
      </c>
      <c r="G84" s="168">
        <v>0</v>
      </c>
      <c r="H84" s="169">
        <v>0</v>
      </c>
    </row>
    <row r="85" spans="1:9" ht="13.5" thickBot="1">
      <c r="A85" s="47" t="s">
        <v>261</v>
      </c>
      <c r="B85" s="38">
        <v>10</v>
      </c>
      <c r="C85" s="188">
        <v>173801906.8957802</v>
      </c>
      <c r="D85" s="193">
        <v>171162664.04168022</v>
      </c>
      <c r="E85" s="181">
        <v>2639242.854100002</v>
      </c>
      <c r="F85" s="146">
        <v>0</v>
      </c>
      <c r="G85" s="146">
        <v>0</v>
      </c>
      <c r="H85" s="163">
        <v>0</v>
      </c>
      <c r="I85" s="2" t="s">
        <v>277</v>
      </c>
    </row>
    <row r="86" spans="1:8" ht="12.75">
      <c r="A86" s="32" t="s">
        <v>262</v>
      </c>
      <c r="B86" s="174">
        <v>11</v>
      </c>
      <c r="C86" s="189">
        <v>166710907.2929702</v>
      </c>
      <c r="D86" s="194">
        <v>166470704.2368102</v>
      </c>
      <c r="E86" s="182">
        <v>240203.0561600004</v>
      </c>
      <c r="F86" s="177">
        <v>0</v>
      </c>
      <c r="G86" s="152">
        <v>0</v>
      </c>
      <c r="H86" s="153">
        <v>0</v>
      </c>
    </row>
    <row r="87" spans="1:8" ht="12.75">
      <c r="A87" s="33" t="s">
        <v>263</v>
      </c>
      <c r="B87" s="175">
        <v>12</v>
      </c>
      <c r="C87" s="190">
        <v>163068305.22126022</v>
      </c>
      <c r="D87" s="195">
        <v>163068305.22126022</v>
      </c>
      <c r="E87" s="183">
        <v>0</v>
      </c>
      <c r="F87" s="178">
        <v>0</v>
      </c>
      <c r="G87" s="164">
        <v>0</v>
      </c>
      <c r="H87" s="156">
        <v>0</v>
      </c>
    </row>
    <row r="88" spans="1:8" ht="13.5" thickBot="1">
      <c r="A88" s="34" t="s">
        <v>264</v>
      </c>
      <c r="B88" s="37">
        <v>13</v>
      </c>
      <c r="C88" s="165">
        <v>3642602.07171</v>
      </c>
      <c r="D88" s="196">
        <v>3402399.0155499997</v>
      </c>
      <c r="E88" s="184">
        <v>240203.0561600004</v>
      </c>
      <c r="F88" s="179">
        <v>0</v>
      </c>
      <c r="G88" s="158">
        <v>0</v>
      </c>
      <c r="H88" s="159">
        <v>0</v>
      </c>
    </row>
    <row r="89" spans="1:8" ht="12.75">
      <c r="A89" s="35" t="s">
        <v>265</v>
      </c>
      <c r="B89" s="38">
        <v>14</v>
      </c>
      <c r="C89" s="191">
        <v>7090999.602810003</v>
      </c>
      <c r="D89" s="197">
        <v>4691959.804870002</v>
      </c>
      <c r="E89" s="185">
        <v>2399039.7979400014</v>
      </c>
      <c r="F89" s="180">
        <v>0</v>
      </c>
      <c r="G89" s="160">
        <v>0</v>
      </c>
      <c r="H89" s="161">
        <v>0</v>
      </c>
    </row>
    <row r="90" spans="1:8" ht="12.75">
      <c r="A90" s="33" t="s">
        <v>266</v>
      </c>
      <c r="B90" s="175">
        <v>15</v>
      </c>
      <c r="C90" s="165">
        <v>1563071.9325299999</v>
      </c>
      <c r="D90" s="198">
        <v>1296831.6239</v>
      </c>
      <c r="E90" s="186">
        <v>266240.30862999975</v>
      </c>
      <c r="F90" s="178">
        <v>0</v>
      </c>
      <c r="G90" s="164">
        <v>0</v>
      </c>
      <c r="H90" s="156">
        <v>0</v>
      </c>
    </row>
    <row r="91" spans="1:8" ht="12.75">
      <c r="A91" s="33" t="s">
        <v>267</v>
      </c>
      <c r="B91" s="175">
        <v>16</v>
      </c>
      <c r="C91" s="165">
        <v>1026818.2580799995</v>
      </c>
      <c r="D91" s="198">
        <v>827179.3993399994</v>
      </c>
      <c r="E91" s="186">
        <v>199638.85874000003</v>
      </c>
      <c r="F91" s="178">
        <v>0</v>
      </c>
      <c r="G91" s="155">
        <v>0</v>
      </c>
      <c r="H91" s="156">
        <v>0</v>
      </c>
    </row>
    <row r="92" spans="1:8" ht="13.5" thickBot="1">
      <c r="A92" s="34" t="s">
        <v>268</v>
      </c>
      <c r="B92" s="176">
        <v>17</v>
      </c>
      <c r="C92" s="192">
        <v>4501109.412200003</v>
      </c>
      <c r="D92" s="199">
        <v>2567948.781630001</v>
      </c>
      <c r="E92" s="187">
        <v>1933160.6305700017</v>
      </c>
      <c r="F92" s="179">
        <v>0</v>
      </c>
      <c r="G92" s="158">
        <v>0</v>
      </c>
      <c r="H92" s="159">
        <v>0</v>
      </c>
    </row>
    <row r="93" spans="1:8" ht="18">
      <c r="A93" s="226"/>
      <c r="B93" s="226"/>
      <c r="C93" s="226"/>
      <c r="D93" s="226"/>
      <c r="E93" s="226"/>
      <c r="F93" s="226"/>
      <c r="G93" s="226"/>
      <c r="H93" s="226"/>
    </row>
    <row r="94" ht="12.75"/>
    <row r="95" ht="12.75"/>
    <row r="96" ht="12.75"/>
    <row r="97" ht="12.75"/>
    <row r="98" ht="12.75"/>
    <row r="99" ht="12.75"/>
    <row r="100" ht="12.75"/>
    <row r="101" ht="12.75"/>
  </sheetData>
  <sheetProtection/>
  <mergeCells count="5">
    <mergeCell ref="A3:H3"/>
    <mergeCell ref="A72:H72"/>
    <mergeCell ref="A50:H50"/>
    <mergeCell ref="A28:H28"/>
    <mergeCell ref="A5:H5"/>
  </mergeCells>
  <printOptions/>
  <pageMargins left="0.787401575" right="0.787401575" top="0.5" bottom="0.51" header="0.4921259845" footer="0.4921259845"/>
  <pageSetup fitToHeight="1" fitToWidth="1" horizontalDpi="600" verticalDpi="600" orientation="portrait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zoomScalePageLayoutView="0" workbookViewId="0" topLeftCell="A1">
      <selection activeCell="H2" sqref="H2"/>
    </sheetView>
  </sheetViews>
  <sheetFormatPr defaultColWidth="9.140625" defaultRowHeight="12.75"/>
  <cols>
    <col min="1" max="1" width="26.7109375" style="2" customWidth="1"/>
    <col min="2" max="2" width="3.7109375" style="2" customWidth="1"/>
    <col min="3" max="3" width="12.7109375" style="2" customWidth="1"/>
    <col min="4" max="4" width="11.421875" style="2" customWidth="1"/>
    <col min="5" max="6" width="15.28125" style="2" customWidth="1"/>
    <col min="7" max="7" width="11.140625" style="2" customWidth="1"/>
    <col min="8" max="8" width="12.00390625" style="2" customWidth="1"/>
    <col min="9" max="16384" width="9.140625" style="2" customWidth="1"/>
  </cols>
  <sheetData>
    <row r="1" ht="12.75">
      <c r="H1" s="2" t="s">
        <v>280</v>
      </c>
    </row>
    <row r="3" spans="1:8" ht="18">
      <c r="A3" s="397" t="s">
        <v>278</v>
      </c>
      <c r="B3" s="397"/>
      <c r="C3" s="397"/>
      <c r="D3" s="397"/>
      <c r="E3" s="397"/>
      <c r="F3" s="397"/>
      <c r="G3" s="397"/>
      <c r="H3" s="397"/>
    </row>
    <row r="4" spans="1:8" ht="18">
      <c r="A4" s="223"/>
      <c r="B4" s="223"/>
      <c r="C4" s="223"/>
      <c r="D4" s="223"/>
      <c r="E4" s="223"/>
      <c r="F4" s="223"/>
      <c r="G4" s="223"/>
      <c r="H4" s="223"/>
    </row>
    <row r="5" spans="1:8" ht="12.75">
      <c r="A5" s="398">
        <v>41364</v>
      </c>
      <c r="B5" s="398"/>
      <c r="C5" s="398"/>
      <c r="D5" s="398"/>
      <c r="E5" s="398"/>
      <c r="F5" s="398"/>
      <c r="G5" s="398"/>
      <c r="H5" s="398"/>
    </row>
    <row r="6" spans="1:8" ht="12.75">
      <c r="A6" s="236"/>
      <c r="B6" s="236"/>
      <c r="C6" s="236"/>
      <c r="D6" s="236"/>
      <c r="E6" s="236"/>
      <c r="F6" s="236"/>
      <c r="G6" s="236"/>
      <c r="H6" s="236"/>
    </row>
    <row r="7" ht="13.5" thickBot="1">
      <c r="H7" s="2" t="s">
        <v>273</v>
      </c>
    </row>
    <row r="8" spans="1:8" ht="12.75">
      <c r="A8" s="42"/>
      <c r="B8" s="53"/>
      <c r="C8" s="404"/>
      <c r="D8" s="405"/>
      <c r="E8" s="53"/>
      <c r="F8" s="53"/>
      <c r="G8" s="404"/>
      <c r="H8" s="406"/>
    </row>
    <row r="9" spans="1:8" ht="25.5">
      <c r="A9" s="43"/>
      <c r="B9" s="57" t="s">
        <v>275</v>
      </c>
      <c r="C9" s="407" t="s">
        <v>38</v>
      </c>
      <c r="D9" s="408"/>
      <c r="E9" s="57" t="s">
        <v>29</v>
      </c>
      <c r="F9" s="57" t="s">
        <v>39</v>
      </c>
      <c r="G9" s="407" t="s">
        <v>42</v>
      </c>
      <c r="H9" s="409"/>
    </row>
    <row r="10" spans="1:8" ht="12.75">
      <c r="A10" s="14"/>
      <c r="B10" s="58"/>
      <c r="C10" s="410"/>
      <c r="D10" s="408"/>
      <c r="E10" s="58"/>
      <c r="F10" s="57" t="s">
        <v>40</v>
      </c>
      <c r="G10" s="407"/>
      <c r="H10" s="409"/>
    </row>
    <row r="11" spans="1:8" ht="12.75">
      <c r="A11" s="14"/>
      <c r="B11" s="58"/>
      <c r="C11" s="410"/>
      <c r="D11" s="408"/>
      <c r="E11" s="58"/>
      <c r="F11" s="57" t="s">
        <v>41</v>
      </c>
      <c r="G11" s="410"/>
      <c r="H11" s="409"/>
    </row>
    <row r="12" spans="1:8" ht="13.5" thickBot="1">
      <c r="A12" s="13"/>
      <c r="B12" s="59"/>
      <c r="C12" s="401"/>
      <c r="D12" s="402"/>
      <c r="E12" s="59"/>
      <c r="F12" s="60"/>
      <c r="G12" s="401"/>
      <c r="H12" s="403"/>
    </row>
    <row r="13" spans="1:8" ht="25.5">
      <c r="A13" s="411"/>
      <c r="B13" s="55"/>
      <c r="C13" s="399" t="s">
        <v>43</v>
      </c>
      <c r="D13" s="53" t="s">
        <v>44</v>
      </c>
      <c r="E13" s="399" t="s">
        <v>43</v>
      </c>
      <c r="F13" s="53" t="s">
        <v>44</v>
      </c>
      <c r="G13" s="399" t="s">
        <v>43</v>
      </c>
      <c r="H13" s="54" t="s">
        <v>44</v>
      </c>
    </row>
    <row r="14" spans="1:8" ht="25.5">
      <c r="A14" s="412"/>
      <c r="B14" s="56"/>
      <c r="C14" s="400"/>
      <c r="D14" s="57" t="s">
        <v>41</v>
      </c>
      <c r="E14" s="400"/>
      <c r="F14" s="57" t="s">
        <v>41</v>
      </c>
      <c r="G14" s="400"/>
      <c r="H14" s="212" t="s">
        <v>41</v>
      </c>
    </row>
    <row r="15" spans="1:8" ht="12.75">
      <c r="A15" s="50" t="s">
        <v>45</v>
      </c>
      <c r="B15" s="221">
        <v>1</v>
      </c>
      <c r="C15" s="213">
        <v>195612959.51117</v>
      </c>
      <c r="D15" s="214">
        <v>0</v>
      </c>
      <c r="E15" s="214" t="s">
        <v>274</v>
      </c>
      <c r="F15" s="214" t="s">
        <v>274</v>
      </c>
      <c r="G15" s="215">
        <v>195612959.51117</v>
      </c>
      <c r="H15" s="216">
        <v>0</v>
      </c>
    </row>
    <row r="16" spans="1:8" ht="26.25" thickBot="1">
      <c r="A16" s="51" t="s">
        <v>46</v>
      </c>
      <c r="B16" s="52">
        <v>2</v>
      </c>
      <c r="C16" s="207">
        <v>11582511.15093001</v>
      </c>
      <c r="D16" s="208">
        <v>0</v>
      </c>
      <c r="E16" s="209">
        <v>3077999.521240004</v>
      </c>
      <c r="F16" s="208">
        <v>0</v>
      </c>
      <c r="G16" s="210">
        <v>8504511.629690006</v>
      </c>
      <c r="H16" s="211">
        <v>0</v>
      </c>
    </row>
    <row r="17" spans="1:8" ht="12.75">
      <c r="A17" s="237"/>
      <c r="B17" s="238"/>
      <c r="C17" s="239"/>
      <c r="D17" s="240"/>
      <c r="E17" s="239"/>
      <c r="F17" s="240"/>
      <c r="G17" s="241"/>
      <c r="H17" s="240"/>
    </row>
    <row r="18" spans="1:8" ht="12.75">
      <c r="A18" s="237"/>
      <c r="B18" s="238"/>
      <c r="C18" s="239"/>
      <c r="D18" s="240"/>
      <c r="E18" s="239"/>
      <c r="F18" s="240"/>
      <c r="G18" s="241"/>
      <c r="H18" s="240"/>
    </row>
    <row r="19" spans="1:8" ht="12.75">
      <c r="A19" s="237"/>
      <c r="B19" s="238"/>
      <c r="C19" s="239"/>
      <c r="D19" s="240"/>
      <c r="E19" s="239"/>
      <c r="F19" s="240"/>
      <c r="G19" s="241"/>
      <c r="H19" s="240"/>
    </row>
    <row r="20" spans="1:8" ht="12.75">
      <c r="A20" s="398">
        <v>41274</v>
      </c>
      <c r="B20" s="398"/>
      <c r="C20" s="398"/>
      <c r="D20" s="398"/>
      <c r="E20" s="398"/>
      <c r="F20" s="398"/>
      <c r="G20" s="398"/>
      <c r="H20" s="398"/>
    </row>
    <row r="21" spans="1:8" ht="12.75">
      <c r="A21" s="233"/>
      <c r="B21" s="233"/>
      <c r="C21" s="233"/>
      <c r="D21" s="233"/>
      <c r="E21" s="233"/>
      <c r="F21" s="233"/>
      <c r="G21" s="233"/>
      <c r="H21" s="233"/>
    </row>
    <row r="22" ht="13.5" thickBot="1">
      <c r="H22" s="2" t="s">
        <v>273</v>
      </c>
    </row>
    <row r="23" spans="1:8" ht="12.75">
      <c r="A23" s="42"/>
      <c r="B23" s="53"/>
      <c r="C23" s="404"/>
      <c r="D23" s="405"/>
      <c r="E23" s="53"/>
      <c r="F23" s="53"/>
      <c r="G23" s="404"/>
      <c r="H23" s="406"/>
    </row>
    <row r="24" spans="1:8" ht="25.5">
      <c r="A24" s="43"/>
      <c r="B24" s="57" t="s">
        <v>275</v>
      </c>
      <c r="C24" s="407" t="s">
        <v>38</v>
      </c>
      <c r="D24" s="408"/>
      <c r="E24" s="57" t="s">
        <v>29</v>
      </c>
      <c r="F24" s="57" t="s">
        <v>39</v>
      </c>
      <c r="G24" s="407" t="s">
        <v>42</v>
      </c>
      <c r="H24" s="409"/>
    </row>
    <row r="25" spans="1:8" ht="12.75">
      <c r="A25" s="14"/>
      <c r="B25" s="58"/>
      <c r="C25" s="410"/>
      <c r="D25" s="408"/>
      <c r="E25" s="58"/>
      <c r="F25" s="57" t="s">
        <v>40</v>
      </c>
      <c r="G25" s="407"/>
      <c r="H25" s="409"/>
    </row>
    <row r="26" spans="1:8" ht="12.75">
      <c r="A26" s="14"/>
      <c r="B26" s="58"/>
      <c r="C26" s="410"/>
      <c r="D26" s="408"/>
      <c r="E26" s="58"/>
      <c r="F26" s="57" t="s">
        <v>41</v>
      </c>
      <c r="G26" s="410"/>
      <c r="H26" s="409"/>
    </row>
    <row r="27" spans="1:8" ht="13.5" thickBot="1">
      <c r="A27" s="13"/>
      <c r="B27" s="59"/>
      <c r="C27" s="401"/>
      <c r="D27" s="402"/>
      <c r="E27" s="59"/>
      <c r="F27" s="60"/>
      <c r="G27" s="401"/>
      <c r="H27" s="403"/>
    </row>
    <row r="28" spans="1:8" ht="25.5">
      <c r="A28" s="411"/>
      <c r="B28" s="55"/>
      <c r="C28" s="399" t="s">
        <v>43</v>
      </c>
      <c r="D28" s="53" t="s">
        <v>44</v>
      </c>
      <c r="E28" s="399" t="s">
        <v>43</v>
      </c>
      <c r="F28" s="53" t="s">
        <v>44</v>
      </c>
      <c r="G28" s="399" t="s">
        <v>43</v>
      </c>
      <c r="H28" s="54" t="s">
        <v>44</v>
      </c>
    </row>
    <row r="29" spans="1:8" ht="25.5">
      <c r="A29" s="412"/>
      <c r="B29" s="56"/>
      <c r="C29" s="400"/>
      <c r="D29" s="57" t="s">
        <v>41</v>
      </c>
      <c r="E29" s="400"/>
      <c r="F29" s="57" t="s">
        <v>41</v>
      </c>
      <c r="G29" s="400"/>
      <c r="H29" s="212" t="s">
        <v>41</v>
      </c>
    </row>
    <row r="30" spans="1:8" ht="15.75" customHeight="1">
      <c r="A30" s="50" t="s">
        <v>45</v>
      </c>
      <c r="B30" s="221">
        <v>1</v>
      </c>
      <c r="C30" s="213">
        <v>192897096.52398965</v>
      </c>
      <c r="D30" s="214">
        <v>0</v>
      </c>
      <c r="E30" s="214" t="s">
        <v>274</v>
      </c>
      <c r="F30" s="214" t="s">
        <v>274</v>
      </c>
      <c r="G30" s="215">
        <v>192897096.52398965</v>
      </c>
      <c r="H30" s="216">
        <v>0</v>
      </c>
    </row>
    <row r="31" spans="1:8" ht="17.25" customHeight="1" thickBot="1">
      <c r="A31" s="51" t="s">
        <v>46</v>
      </c>
      <c r="B31" s="52">
        <v>2</v>
      </c>
      <c r="C31" s="207">
        <v>10899289.238869995</v>
      </c>
      <c r="D31" s="208">
        <v>0</v>
      </c>
      <c r="E31" s="209">
        <v>2879993.8327600057</v>
      </c>
      <c r="F31" s="208">
        <v>0</v>
      </c>
      <c r="G31" s="210">
        <v>8019295.406109989</v>
      </c>
      <c r="H31" s="211">
        <v>0</v>
      </c>
    </row>
    <row r="32" spans="1:8" ht="18">
      <c r="A32" s="232"/>
      <c r="B32" s="232"/>
      <c r="C32" s="232"/>
      <c r="D32" s="232"/>
      <c r="E32" s="232"/>
      <c r="F32" s="232"/>
      <c r="G32" s="232"/>
      <c r="H32" s="232"/>
    </row>
    <row r="33" spans="1:8" ht="18">
      <c r="A33" s="232"/>
      <c r="B33" s="232"/>
      <c r="C33" s="232"/>
      <c r="D33" s="232"/>
      <c r="E33" s="232"/>
      <c r="F33" s="232"/>
      <c r="G33" s="232"/>
      <c r="H33" s="232"/>
    </row>
    <row r="34" spans="1:8" ht="12.75">
      <c r="A34" s="398">
        <v>41182</v>
      </c>
      <c r="B34" s="398"/>
      <c r="C34" s="398"/>
      <c r="D34" s="398"/>
      <c r="E34" s="398"/>
      <c r="F34" s="398"/>
      <c r="G34" s="398"/>
      <c r="H34" s="398"/>
    </row>
    <row r="35" spans="1:8" ht="12.75">
      <c r="A35" s="230"/>
      <c r="B35" s="230"/>
      <c r="C35" s="230"/>
      <c r="D35" s="230"/>
      <c r="E35" s="230"/>
      <c r="F35" s="230"/>
      <c r="G35" s="230"/>
      <c r="H35" s="230"/>
    </row>
    <row r="36" ht="13.5" thickBot="1">
      <c r="H36" s="2" t="s">
        <v>273</v>
      </c>
    </row>
    <row r="37" spans="1:8" ht="12.75">
      <c r="A37" s="42"/>
      <c r="B37" s="53"/>
      <c r="C37" s="404"/>
      <c r="D37" s="405"/>
      <c r="E37" s="53"/>
      <c r="F37" s="53"/>
      <c r="G37" s="404"/>
      <c r="H37" s="406"/>
    </row>
    <row r="38" spans="1:8" ht="25.5">
      <c r="A38" s="43"/>
      <c r="B38" s="57" t="s">
        <v>275</v>
      </c>
      <c r="C38" s="407" t="s">
        <v>38</v>
      </c>
      <c r="D38" s="408"/>
      <c r="E38" s="57" t="s">
        <v>29</v>
      </c>
      <c r="F38" s="57" t="s">
        <v>39</v>
      </c>
      <c r="G38" s="407" t="s">
        <v>42</v>
      </c>
      <c r="H38" s="409"/>
    </row>
    <row r="39" spans="1:8" ht="12.75">
      <c r="A39" s="14"/>
      <c r="B39" s="58"/>
      <c r="C39" s="410"/>
      <c r="D39" s="408"/>
      <c r="E39" s="58"/>
      <c r="F39" s="57" t="s">
        <v>40</v>
      </c>
      <c r="G39" s="407"/>
      <c r="H39" s="409"/>
    </row>
    <row r="40" spans="1:8" ht="12.75">
      <c r="A40" s="14"/>
      <c r="B40" s="58"/>
      <c r="C40" s="410"/>
      <c r="D40" s="408"/>
      <c r="E40" s="58"/>
      <c r="F40" s="57" t="s">
        <v>41</v>
      </c>
      <c r="G40" s="410"/>
      <c r="H40" s="409"/>
    </row>
    <row r="41" spans="1:8" ht="13.5" thickBot="1">
      <c r="A41" s="13"/>
      <c r="B41" s="59"/>
      <c r="C41" s="401"/>
      <c r="D41" s="402"/>
      <c r="E41" s="59"/>
      <c r="F41" s="60"/>
      <c r="G41" s="401"/>
      <c r="H41" s="403"/>
    </row>
    <row r="42" spans="1:8" ht="25.5">
      <c r="A42" s="411"/>
      <c r="B42" s="55"/>
      <c r="C42" s="399" t="s">
        <v>43</v>
      </c>
      <c r="D42" s="53" t="s">
        <v>44</v>
      </c>
      <c r="E42" s="399" t="s">
        <v>43</v>
      </c>
      <c r="F42" s="53" t="s">
        <v>44</v>
      </c>
      <c r="G42" s="399" t="s">
        <v>43</v>
      </c>
      <c r="H42" s="54" t="s">
        <v>44</v>
      </c>
    </row>
    <row r="43" spans="1:8" ht="25.5">
      <c r="A43" s="412"/>
      <c r="B43" s="56"/>
      <c r="C43" s="400"/>
      <c r="D43" s="57" t="s">
        <v>41</v>
      </c>
      <c r="E43" s="400"/>
      <c r="F43" s="57" t="s">
        <v>41</v>
      </c>
      <c r="G43" s="400"/>
      <c r="H43" s="212" t="s">
        <v>41</v>
      </c>
    </row>
    <row r="44" spans="1:8" ht="15.75" customHeight="1">
      <c r="A44" s="50" t="s">
        <v>45</v>
      </c>
      <c r="B44" s="221">
        <v>1</v>
      </c>
      <c r="C44" s="213">
        <v>189225361.68260962</v>
      </c>
      <c r="D44" s="214">
        <v>0</v>
      </c>
      <c r="E44" s="214" t="s">
        <v>274</v>
      </c>
      <c r="F44" s="214" t="s">
        <v>274</v>
      </c>
      <c r="G44" s="215">
        <v>189225361.68260962</v>
      </c>
      <c r="H44" s="216">
        <v>0</v>
      </c>
    </row>
    <row r="45" spans="1:8" ht="17.25" customHeight="1" thickBot="1">
      <c r="A45" s="51" t="s">
        <v>46</v>
      </c>
      <c r="B45" s="52">
        <v>2</v>
      </c>
      <c r="C45" s="207">
        <v>11337090.722520009</v>
      </c>
      <c r="D45" s="208">
        <v>0</v>
      </c>
      <c r="E45" s="209">
        <v>2828726.1341999993</v>
      </c>
      <c r="F45" s="208">
        <v>0</v>
      </c>
      <c r="G45" s="210">
        <v>8508364.58832001</v>
      </c>
      <c r="H45" s="211">
        <v>0</v>
      </c>
    </row>
    <row r="46" spans="1:8" ht="18">
      <c r="A46" s="229"/>
      <c r="B46" s="229"/>
      <c r="C46" s="229"/>
      <c r="D46" s="229"/>
      <c r="E46" s="229"/>
      <c r="F46" s="229"/>
      <c r="G46" s="229"/>
      <c r="H46" s="229"/>
    </row>
    <row r="47" spans="1:8" ht="18">
      <c r="A47" s="229"/>
      <c r="B47" s="229"/>
      <c r="C47" s="229"/>
      <c r="D47" s="229"/>
      <c r="E47" s="229"/>
      <c r="F47" s="229"/>
      <c r="G47" s="229"/>
      <c r="H47" s="229"/>
    </row>
    <row r="48" spans="1:8" ht="12.75">
      <c r="A48" s="398">
        <v>41090</v>
      </c>
      <c r="B48" s="398"/>
      <c r="C48" s="398"/>
      <c r="D48" s="398"/>
      <c r="E48" s="398"/>
      <c r="F48" s="398"/>
      <c r="G48" s="398"/>
      <c r="H48" s="398"/>
    </row>
    <row r="49" spans="1:8" ht="12.75">
      <c r="A49" s="227"/>
      <c r="B49" s="227"/>
      <c r="C49" s="227"/>
      <c r="D49" s="227"/>
      <c r="E49" s="227"/>
      <c r="F49" s="227"/>
      <c r="G49" s="227"/>
      <c r="H49" s="227"/>
    </row>
    <row r="50" ht="13.5" thickBot="1">
      <c r="H50" s="2" t="s">
        <v>273</v>
      </c>
    </row>
    <row r="51" spans="1:8" ht="12.75">
      <c r="A51" s="42"/>
      <c r="B51" s="53"/>
      <c r="C51" s="404"/>
      <c r="D51" s="405"/>
      <c r="E51" s="53"/>
      <c r="F51" s="53"/>
      <c r="G51" s="404"/>
      <c r="H51" s="406"/>
    </row>
    <row r="52" spans="1:8" ht="25.5">
      <c r="A52" s="43"/>
      <c r="B52" s="57" t="s">
        <v>275</v>
      </c>
      <c r="C52" s="407" t="s">
        <v>38</v>
      </c>
      <c r="D52" s="408"/>
      <c r="E52" s="57" t="s">
        <v>29</v>
      </c>
      <c r="F52" s="57" t="s">
        <v>39</v>
      </c>
      <c r="G52" s="407" t="s">
        <v>42</v>
      </c>
      <c r="H52" s="409"/>
    </row>
    <row r="53" spans="1:8" ht="12.75">
      <c r="A53" s="14"/>
      <c r="B53" s="58"/>
      <c r="C53" s="410"/>
      <c r="D53" s="408"/>
      <c r="E53" s="58"/>
      <c r="F53" s="57" t="s">
        <v>40</v>
      </c>
      <c r="G53" s="407"/>
      <c r="H53" s="409"/>
    </row>
    <row r="54" spans="1:8" ht="12.75">
      <c r="A54" s="14"/>
      <c r="B54" s="58"/>
      <c r="C54" s="410"/>
      <c r="D54" s="408"/>
      <c r="E54" s="58"/>
      <c r="F54" s="57" t="s">
        <v>41</v>
      </c>
      <c r="G54" s="410"/>
      <c r="H54" s="409"/>
    </row>
    <row r="55" spans="1:8" ht="13.5" thickBot="1">
      <c r="A55" s="13"/>
      <c r="B55" s="59"/>
      <c r="C55" s="401"/>
      <c r="D55" s="402"/>
      <c r="E55" s="59"/>
      <c r="F55" s="60"/>
      <c r="G55" s="401"/>
      <c r="H55" s="403"/>
    </row>
    <row r="56" spans="1:8" ht="25.5">
      <c r="A56" s="411"/>
      <c r="B56" s="55"/>
      <c r="C56" s="399" t="s">
        <v>43</v>
      </c>
      <c r="D56" s="53" t="s">
        <v>44</v>
      </c>
      <c r="E56" s="399" t="s">
        <v>43</v>
      </c>
      <c r="F56" s="53" t="s">
        <v>44</v>
      </c>
      <c r="G56" s="399" t="s">
        <v>43</v>
      </c>
      <c r="H56" s="54" t="s">
        <v>44</v>
      </c>
    </row>
    <row r="57" spans="1:8" ht="25.5">
      <c r="A57" s="412"/>
      <c r="B57" s="56"/>
      <c r="C57" s="400"/>
      <c r="D57" s="57" t="s">
        <v>41</v>
      </c>
      <c r="E57" s="400"/>
      <c r="F57" s="57" t="s">
        <v>41</v>
      </c>
      <c r="G57" s="400"/>
      <c r="H57" s="212" t="s">
        <v>41</v>
      </c>
    </row>
    <row r="58" spans="1:8" ht="15.75" customHeight="1">
      <c r="A58" s="50" t="s">
        <v>45</v>
      </c>
      <c r="B58" s="221">
        <v>1</v>
      </c>
      <c r="C58" s="213">
        <v>186193220.30923</v>
      </c>
      <c r="D58" s="214">
        <v>0</v>
      </c>
      <c r="E58" s="214" t="s">
        <v>274</v>
      </c>
      <c r="F58" s="214" t="s">
        <v>274</v>
      </c>
      <c r="G58" s="215">
        <v>186193220.30923</v>
      </c>
      <c r="H58" s="216">
        <v>0</v>
      </c>
    </row>
    <row r="59" spans="1:8" ht="17.25" customHeight="1" thickBot="1">
      <c r="A59" s="51" t="s">
        <v>46</v>
      </c>
      <c r="B59" s="52">
        <v>2</v>
      </c>
      <c r="C59" s="207">
        <v>10733601.67452</v>
      </c>
      <c r="D59" s="208">
        <v>0</v>
      </c>
      <c r="E59" s="209">
        <v>2639242.854100002</v>
      </c>
      <c r="F59" s="208">
        <v>0</v>
      </c>
      <c r="G59" s="210">
        <v>8094358.820419999</v>
      </c>
      <c r="H59" s="211">
        <v>0</v>
      </c>
    </row>
    <row r="60" spans="1:8" ht="18">
      <c r="A60" s="226"/>
      <c r="B60" s="226"/>
      <c r="C60" s="226"/>
      <c r="D60" s="226"/>
      <c r="E60" s="226"/>
      <c r="F60" s="226"/>
      <c r="G60" s="226"/>
      <c r="H60" s="226"/>
    </row>
    <row r="61" spans="1:8" ht="18">
      <c r="A61" s="226"/>
      <c r="B61" s="226"/>
      <c r="C61" s="226"/>
      <c r="D61" s="226"/>
      <c r="E61" s="226"/>
      <c r="F61" s="226"/>
      <c r="G61" s="226"/>
      <c r="H61" s="226"/>
    </row>
    <row r="62" spans="1:8" ht="18">
      <c r="A62" s="223"/>
      <c r="B62" s="223"/>
      <c r="C62" s="223"/>
      <c r="D62" s="223"/>
      <c r="E62" s="223"/>
      <c r="F62" s="223"/>
      <c r="G62" s="223"/>
      <c r="H62" s="223"/>
    </row>
    <row r="63" spans="1:8" ht="18">
      <c r="A63" s="220"/>
      <c r="B63" s="220"/>
      <c r="C63" s="220"/>
      <c r="D63" s="220"/>
      <c r="E63" s="220"/>
      <c r="F63" s="220"/>
      <c r="G63" s="220"/>
      <c r="H63" s="220"/>
    </row>
    <row r="65" spans="1:8" ht="17.25" customHeight="1">
      <c r="A65" s="80"/>
      <c r="B65" s="81"/>
      <c r="C65" s="82"/>
      <c r="D65" s="81"/>
      <c r="E65" s="82"/>
      <c r="F65" s="81"/>
      <c r="G65" s="82"/>
      <c r="H65" s="81"/>
    </row>
    <row r="69" spans="3:7" ht="12.75">
      <c r="C69" s="78"/>
      <c r="G69" s="78"/>
    </row>
  </sheetData>
  <sheetProtection/>
  <mergeCells count="61">
    <mergeCell ref="A3:H3"/>
    <mergeCell ref="A48:H48"/>
    <mergeCell ref="C51:D51"/>
    <mergeCell ref="A34:H34"/>
    <mergeCell ref="C37:D37"/>
    <mergeCell ref="G37:H37"/>
    <mergeCell ref="C38:D38"/>
    <mergeCell ref="G38:H38"/>
    <mergeCell ref="G51:H51"/>
    <mergeCell ref="A42:A43"/>
    <mergeCell ref="C42:C43"/>
    <mergeCell ref="E42:E43"/>
    <mergeCell ref="G42:G43"/>
    <mergeCell ref="C39:D39"/>
    <mergeCell ref="G39:H39"/>
    <mergeCell ref="C40:D40"/>
    <mergeCell ref="G26:H26"/>
    <mergeCell ref="C52:D52"/>
    <mergeCell ref="G52:H52"/>
    <mergeCell ref="A56:A57"/>
    <mergeCell ref="C56:C57"/>
    <mergeCell ref="E56:E57"/>
    <mergeCell ref="G56:G57"/>
    <mergeCell ref="C53:D53"/>
    <mergeCell ref="G53:H53"/>
    <mergeCell ref="C54:D54"/>
    <mergeCell ref="G54:H54"/>
    <mergeCell ref="C55:D55"/>
    <mergeCell ref="G55:H55"/>
    <mergeCell ref="E13:E14"/>
    <mergeCell ref="G40:H40"/>
    <mergeCell ref="C41:D41"/>
    <mergeCell ref="G41:H41"/>
    <mergeCell ref="A20:H20"/>
    <mergeCell ref="C23:D23"/>
    <mergeCell ref="G23:H23"/>
    <mergeCell ref="C24:D24"/>
    <mergeCell ref="G24:H24"/>
    <mergeCell ref="A28:A29"/>
    <mergeCell ref="C28:C29"/>
    <mergeCell ref="E28:E29"/>
    <mergeCell ref="G28:G29"/>
    <mergeCell ref="C25:D25"/>
    <mergeCell ref="G25:H25"/>
    <mergeCell ref="C26:D26"/>
    <mergeCell ref="G13:G14"/>
    <mergeCell ref="C27:D27"/>
    <mergeCell ref="G27:H27"/>
    <mergeCell ref="A5:H5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A13:A14"/>
    <mergeCell ref="C13:C14"/>
  </mergeCells>
  <printOptions/>
  <pageMargins left="0.787401575" right="0.787401575" top="0.984251969" bottom="0.52" header="0.4921259845" footer="0.4921259845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zoomScalePageLayoutView="0" workbookViewId="0" topLeftCell="A1">
      <selection activeCell="H2" sqref="H2"/>
    </sheetView>
  </sheetViews>
  <sheetFormatPr defaultColWidth="9.140625" defaultRowHeight="12.75"/>
  <cols>
    <col min="1" max="1" width="34.421875" style="4" customWidth="1"/>
    <col min="2" max="2" width="9.140625" style="4" customWidth="1"/>
    <col min="3" max="4" width="3.7109375" style="4" customWidth="1"/>
    <col min="5" max="8" width="12.140625" style="4" customWidth="1"/>
    <col min="9" max="16384" width="9.140625" style="4" customWidth="1"/>
  </cols>
  <sheetData>
    <row r="1" ht="12.75">
      <c r="H1" s="2" t="s">
        <v>280</v>
      </c>
    </row>
    <row r="3" spans="1:8" ht="18">
      <c r="A3" s="422" t="s">
        <v>30</v>
      </c>
      <c r="B3" s="422"/>
      <c r="C3" s="422"/>
      <c r="D3" s="422"/>
      <c r="E3" s="422"/>
      <c r="F3" s="422"/>
      <c r="G3" s="422"/>
      <c r="H3" s="422"/>
    </row>
    <row r="4" spans="1:8" ht="12.75">
      <c r="A4" s="398" t="s">
        <v>279</v>
      </c>
      <c r="B4" s="398"/>
      <c r="C4" s="398"/>
      <c r="D4" s="398"/>
      <c r="E4" s="398"/>
      <c r="F4" s="398"/>
      <c r="G4" s="398"/>
      <c r="H4" s="398"/>
    </row>
    <row r="5" spans="1:11" ht="12.75">
      <c r="A5" s="3"/>
      <c r="B5" s="5"/>
      <c r="C5" s="5"/>
      <c r="D5" s="5"/>
      <c r="E5" s="6"/>
      <c r="F5" s="6"/>
      <c r="G5" s="6"/>
      <c r="H5" s="6"/>
      <c r="I5" s="6"/>
      <c r="J5" s="6"/>
      <c r="K5" s="6"/>
    </row>
    <row r="6" spans="1:11" ht="13.5" thickBot="1">
      <c r="A6" s="5"/>
      <c r="B6" s="5"/>
      <c r="C6" s="5"/>
      <c r="D6" s="5"/>
      <c r="E6" s="67"/>
      <c r="F6" s="67"/>
      <c r="G6" s="67"/>
      <c r="H6" s="67"/>
      <c r="I6" s="6"/>
      <c r="J6" s="6"/>
      <c r="K6" s="6"/>
    </row>
    <row r="7" spans="1:11" ht="13.5" thickBot="1">
      <c r="A7" s="413"/>
      <c r="B7" s="414"/>
      <c r="C7" s="415"/>
      <c r="D7" s="96" t="s">
        <v>275</v>
      </c>
      <c r="E7" s="83">
        <v>41364</v>
      </c>
      <c r="F7" s="83">
        <v>41274</v>
      </c>
      <c r="G7" s="83">
        <v>41182</v>
      </c>
      <c r="H7" s="83">
        <v>41090</v>
      </c>
      <c r="I7" s="7"/>
      <c r="J7" s="7"/>
      <c r="K7" s="7"/>
    </row>
    <row r="8" spans="1:11" ht="12.75">
      <c r="A8" s="419" t="s">
        <v>30</v>
      </c>
      <c r="B8" s="420"/>
      <c r="C8" s="421"/>
      <c r="D8" s="75">
        <v>1</v>
      </c>
      <c r="E8" s="217">
        <v>3314175.57</v>
      </c>
      <c r="F8" s="217">
        <v>3313712.23</v>
      </c>
      <c r="G8" s="217">
        <v>3145763.78</v>
      </c>
      <c r="H8" s="217">
        <v>2939422.23</v>
      </c>
      <c r="I8" s="7"/>
      <c r="J8" s="7"/>
      <c r="K8" s="7"/>
    </row>
    <row r="9" spans="1:11" ht="12.75">
      <c r="A9" s="74" t="s">
        <v>47</v>
      </c>
      <c r="B9" s="8"/>
      <c r="C9" s="9"/>
      <c r="D9" s="76">
        <v>2</v>
      </c>
      <c r="E9" s="218"/>
      <c r="F9" s="218"/>
      <c r="G9" s="218"/>
      <c r="H9" s="218"/>
      <c r="I9" s="7"/>
      <c r="J9" s="7"/>
      <c r="K9" s="7"/>
    </row>
    <row r="10" spans="1:11" ht="13.5" thickBot="1">
      <c r="A10" s="416" t="s">
        <v>270</v>
      </c>
      <c r="B10" s="417"/>
      <c r="C10" s="418"/>
      <c r="D10" s="77">
        <v>3</v>
      </c>
      <c r="E10" s="219">
        <v>0</v>
      </c>
      <c r="F10" s="219">
        <v>0</v>
      </c>
      <c r="G10" s="219">
        <v>0</v>
      </c>
      <c r="H10" s="219">
        <v>0</v>
      </c>
      <c r="I10" s="10"/>
      <c r="J10" s="10"/>
      <c r="K10" s="10"/>
    </row>
  </sheetData>
  <sheetProtection/>
  <mergeCells count="5">
    <mergeCell ref="A7:C7"/>
    <mergeCell ref="A10:C10"/>
    <mergeCell ref="A8:C8"/>
    <mergeCell ref="A3:H3"/>
    <mergeCell ref="A4:H4"/>
  </mergeCells>
  <printOptions horizontalCentered="1"/>
  <pageMargins left="1.09" right="0.7874015748031497" top="0.52" bottom="1.1811023622047245" header="0.64" footer="0.5118110236220472"/>
  <pageSetup fitToHeight="1" fitToWidth="1" horizontalDpi="300" verticalDpi="3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F2" sqref="F2"/>
    </sheetView>
  </sheetViews>
  <sheetFormatPr defaultColWidth="9.140625" defaultRowHeight="12.75"/>
  <cols>
    <col min="1" max="1" width="37.8515625" style="11" customWidth="1"/>
    <col min="2" max="2" width="4.00390625" style="11" customWidth="1"/>
    <col min="3" max="6" width="13.00390625" style="11" customWidth="1"/>
    <col min="7" max="16384" width="9.140625" style="11" customWidth="1"/>
  </cols>
  <sheetData>
    <row r="1" ht="12.75">
      <c r="F1" s="2" t="s">
        <v>280</v>
      </c>
    </row>
    <row r="3" spans="1:6" ht="18">
      <c r="A3" s="397" t="s">
        <v>348</v>
      </c>
      <c r="B3" s="397"/>
      <c r="C3" s="397"/>
      <c r="D3" s="397"/>
      <c r="E3" s="397"/>
      <c r="F3" s="397"/>
    </row>
    <row r="4" spans="1:6" ht="12.75">
      <c r="A4" s="398" t="s">
        <v>279</v>
      </c>
      <c r="B4" s="398"/>
      <c r="C4" s="398"/>
      <c r="D4" s="398"/>
      <c r="E4" s="398"/>
      <c r="F4" s="398"/>
    </row>
    <row r="5" spans="1:6" ht="12.75">
      <c r="A5" s="61"/>
      <c r="B5" s="61"/>
      <c r="C5" s="61"/>
      <c r="D5" s="61"/>
      <c r="E5" s="61"/>
      <c r="F5" s="61"/>
    </row>
    <row r="6" spans="1:6" ht="13.5" thickBot="1">
      <c r="A6" s="61"/>
      <c r="B6" s="61"/>
      <c r="C6" s="67"/>
      <c r="D6" s="67"/>
      <c r="E6" s="67"/>
      <c r="F6" s="67"/>
    </row>
    <row r="7" spans="1:6" ht="26.25" thickBot="1">
      <c r="A7" s="70"/>
      <c r="B7" s="97" t="s">
        <v>275</v>
      </c>
      <c r="C7" s="83">
        <v>41364</v>
      </c>
      <c r="D7" s="83">
        <v>41274</v>
      </c>
      <c r="E7" s="83">
        <v>41182</v>
      </c>
      <c r="F7" s="83">
        <v>41090</v>
      </c>
    </row>
    <row r="8" spans="1:6" ht="12.75">
      <c r="A8" s="68" t="s">
        <v>48</v>
      </c>
      <c r="B8" s="71">
        <v>1</v>
      </c>
      <c r="C8" s="69">
        <v>0</v>
      </c>
      <c r="D8" s="69">
        <v>0</v>
      </c>
      <c r="E8" s="69">
        <v>0</v>
      </c>
      <c r="F8" s="69">
        <v>0</v>
      </c>
    </row>
    <row r="9" spans="1:6" ht="12.75">
      <c r="A9" s="64" t="s">
        <v>50</v>
      </c>
      <c r="B9" s="72">
        <v>2</v>
      </c>
      <c r="C9" s="63">
        <v>0</v>
      </c>
      <c r="D9" s="63">
        <v>0</v>
      </c>
      <c r="E9" s="63">
        <v>0</v>
      </c>
      <c r="F9" s="63">
        <v>0</v>
      </c>
    </row>
    <row r="10" spans="1:6" ht="12.75">
      <c r="A10" s="64" t="s">
        <v>51</v>
      </c>
      <c r="B10" s="71">
        <v>3</v>
      </c>
      <c r="C10" s="63">
        <v>0</v>
      </c>
      <c r="D10" s="63">
        <v>0</v>
      </c>
      <c r="E10" s="63">
        <v>0</v>
      </c>
      <c r="F10" s="63">
        <v>0</v>
      </c>
    </row>
    <row r="11" spans="1:6" ht="12.75">
      <c r="A11" s="62" t="s">
        <v>49</v>
      </c>
      <c r="B11" s="72">
        <v>4</v>
      </c>
      <c r="C11" s="63">
        <v>0</v>
      </c>
      <c r="D11" s="63">
        <v>0</v>
      </c>
      <c r="E11" s="63">
        <v>0</v>
      </c>
      <c r="F11" s="63">
        <v>0</v>
      </c>
    </row>
    <row r="12" spans="1:6" ht="12.75">
      <c r="A12" s="64" t="s">
        <v>50</v>
      </c>
      <c r="B12" s="71">
        <v>5</v>
      </c>
      <c r="C12" s="63">
        <v>0</v>
      </c>
      <c r="D12" s="63">
        <v>0</v>
      </c>
      <c r="E12" s="63">
        <v>0</v>
      </c>
      <c r="F12" s="63">
        <v>0</v>
      </c>
    </row>
    <row r="13" spans="1:6" ht="12.75">
      <c r="A13" s="64" t="s">
        <v>51</v>
      </c>
      <c r="B13" s="72">
        <v>6</v>
      </c>
      <c r="C13" s="63">
        <v>0</v>
      </c>
      <c r="D13" s="63">
        <v>0</v>
      </c>
      <c r="E13" s="63">
        <v>0</v>
      </c>
      <c r="F13" s="63">
        <v>0</v>
      </c>
    </row>
    <row r="14" spans="1:6" ht="12.75">
      <c r="A14" s="62" t="s">
        <v>52</v>
      </c>
      <c r="B14" s="71">
        <v>7</v>
      </c>
      <c r="C14" s="63">
        <v>0</v>
      </c>
      <c r="D14" s="63">
        <v>0</v>
      </c>
      <c r="E14" s="63">
        <v>0</v>
      </c>
      <c r="F14" s="63">
        <v>0</v>
      </c>
    </row>
    <row r="15" spans="1:6" ht="12.75">
      <c r="A15" s="64" t="s">
        <v>50</v>
      </c>
      <c r="B15" s="72">
        <v>8</v>
      </c>
      <c r="C15" s="63">
        <v>0</v>
      </c>
      <c r="D15" s="63">
        <v>0</v>
      </c>
      <c r="E15" s="63">
        <v>0</v>
      </c>
      <c r="F15" s="63">
        <v>0</v>
      </c>
    </row>
    <row r="16" spans="1:6" ht="12.75">
      <c r="A16" s="64" t="s">
        <v>51</v>
      </c>
      <c r="B16" s="71">
        <v>9</v>
      </c>
      <c r="C16" s="63">
        <v>0</v>
      </c>
      <c r="D16" s="63">
        <v>0</v>
      </c>
      <c r="E16" s="63">
        <v>0</v>
      </c>
      <c r="F16" s="63">
        <v>0</v>
      </c>
    </row>
    <row r="17" spans="1:6" ht="12.75">
      <c r="A17" s="62" t="s">
        <v>53</v>
      </c>
      <c r="B17" s="72">
        <v>10</v>
      </c>
      <c r="C17" s="63">
        <v>0</v>
      </c>
      <c r="D17" s="63">
        <v>0</v>
      </c>
      <c r="E17" s="63">
        <v>0</v>
      </c>
      <c r="F17" s="63">
        <v>0</v>
      </c>
    </row>
    <row r="18" spans="1:6" ht="12.75">
      <c r="A18" s="64" t="s">
        <v>50</v>
      </c>
      <c r="B18" s="71">
        <v>11</v>
      </c>
      <c r="C18" s="63">
        <v>0</v>
      </c>
      <c r="D18" s="63">
        <v>0</v>
      </c>
      <c r="E18" s="63">
        <v>0</v>
      </c>
      <c r="F18" s="63">
        <v>0</v>
      </c>
    </row>
    <row r="19" spans="1:6" ht="13.5" thickBot="1">
      <c r="A19" s="65" t="s">
        <v>51</v>
      </c>
      <c r="B19" s="73">
        <v>12</v>
      </c>
      <c r="C19" s="66">
        <v>0</v>
      </c>
      <c r="D19" s="66">
        <v>0</v>
      </c>
      <c r="E19" s="66">
        <v>0</v>
      </c>
      <c r="F19" s="66">
        <v>0</v>
      </c>
    </row>
    <row r="22" ht="12.75">
      <c r="A22" s="1" t="s">
        <v>281</v>
      </c>
    </row>
  </sheetData>
  <sheetProtection/>
  <mergeCells count="2">
    <mergeCell ref="A3:F3"/>
    <mergeCell ref="A4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L38" sqref="L38"/>
    </sheetView>
  </sheetViews>
  <sheetFormatPr defaultColWidth="9.140625" defaultRowHeight="12.75"/>
  <cols>
    <col min="1" max="1" width="4.00390625" style="0" customWidth="1"/>
    <col min="2" max="2" width="48.00390625" style="0" customWidth="1"/>
    <col min="3" max="6" width="14.28125" style="0" customWidth="1"/>
  </cols>
  <sheetData>
    <row r="1" s="11" customFormat="1" ht="12.75">
      <c r="F1" s="2" t="s">
        <v>280</v>
      </c>
    </row>
    <row r="2" s="11" customFormat="1" ht="12.75"/>
    <row r="3" spans="1:6" s="11" customFormat="1" ht="18">
      <c r="A3" s="397" t="s">
        <v>283</v>
      </c>
      <c r="B3" s="397"/>
      <c r="C3" s="397"/>
      <c r="D3" s="397"/>
      <c r="E3" s="397"/>
      <c r="F3" s="397"/>
    </row>
    <row r="5" s="2" customFormat="1" ht="13.5" thickBot="1">
      <c r="F5" s="84"/>
    </row>
    <row r="6" spans="1:6" s="2" customFormat="1" ht="15.75" thickBot="1">
      <c r="A6" s="85"/>
      <c r="B6" s="86"/>
      <c r="C6" s="139">
        <v>41364</v>
      </c>
      <c r="D6" s="139">
        <v>41274</v>
      </c>
      <c r="E6" s="139">
        <v>41182</v>
      </c>
      <c r="F6" s="139">
        <v>41090</v>
      </c>
    </row>
    <row r="7" spans="1:6" s="2" customFormat="1" ht="12.75">
      <c r="A7" s="87" t="s">
        <v>284</v>
      </c>
      <c r="B7" s="88" t="s">
        <v>285</v>
      </c>
      <c r="C7" s="92">
        <v>43.642491308787186</v>
      </c>
      <c r="D7" s="92">
        <v>43.504151131802985</v>
      </c>
      <c r="E7" s="92">
        <v>41.50319596537627</v>
      </c>
      <c r="F7" s="92">
        <v>47.883068443365794</v>
      </c>
    </row>
    <row r="8" spans="1:6" s="2" customFormat="1" ht="12.75">
      <c r="A8" s="87" t="s">
        <v>286</v>
      </c>
      <c r="B8" s="89" t="s">
        <v>287</v>
      </c>
      <c r="C8" s="93">
        <v>1.5137171471745927</v>
      </c>
      <c r="D8" s="93">
        <v>1.4447003727695773</v>
      </c>
      <c r="E8" s="93">
        <v>1.4416962820805748</v>
      </c>
      <c r="F8" s="93">
        <v>1.4543987596218138</v>
      </c>
    </row>
    <row r="9" spans="1:6" s="2" customFormat="1" ht="12.75">
      <c r="A9" s="87" t="s">
        <v>288</v>
      </c>
      <c r="B9" s="89" t="s">
        <v>289</v>
      </c>
      <c r="C9" s="93">
        <v>12.265777531448064</v>
      </c>
      <c r="D9" s="93">
        <v>12.11520397720902</v>
      </c>
      <c r="E9" s="93">
        <v>12.269150494331596</v>
      </c>
      <c r="F9" s="93">
        <v>12.411329656111299</v>
      </c>
    </row>
    <row r="10" spans="1:6" s="2" customFormat="1" ht="12.75">
      <c r="A10" s="87" t="s">
        <v>290</v>
      </c>
      <c r="B10" s="89" t="s">
        <v>291</v>
      </c>
      <c r="C10" s="94">
        <v>424070.59065991704</v>
      </c>
      <c r="D10" s="94">
        <v>426219.6015648941</v>
      </c>
      <c r="E10" s="94">
        <v>422291.47825844353</v>
      </c>
      <c r="F10" s="94">
        <v>418522.94727875263</v>
      </c>
    </row>
    <row r="11" spans="1:6" s="2" customFormat="1" ht="12.75">
      <c r="A11" s="87" t="s">
        <v>292</v>
      </c>
      <c r="B11" s="89" t="s">
        <v>293</v>
      </c>
      <c r="C11" s="94">
        <v>1568.359934771784</v>
      </c>
      <c r="D11" s="94">
        <v>1509.315668411017</v>
      </c>
      <c r="E11" s="94">
        <v>1498.2810450035538</v>
      </c>
      <c r="F11" s="94">
        <v>1519.3483660645163</v>
      </c>
    </row>
    <row r="12" spans="1:6" s="2" customFormat="1" ht="13.5" thickBot="1">
      <c r="A12" s="90" t="s">
        <v>294</v>
      </c>
      <c r="B12" s="91" t="s">
        <v>295</v>
      </c>
      <c r="C12" s="95">
        <v>6363.252701327809</v>
      </c>
      <c r="D12" s="95">
        <v>5922.700651483051</v>
      </c>
      <c r="E12" s="95">
        <v>5884.484601051884</v>
      </c>
      <c r="F12" s="95">
        <v>5898.838668860215</v>
      </c>
    </row>
    <row r="13" s="2" customFormat="1" ht="12.75">
      <c r="F13" s="1"/>
    </row>
  </sheetData>
  <sheetProtection/>
  <mergeCells count="1">
    <mergeCell ref="A3:F3"/>
  </mergeCells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ČMZRB,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Informace o hospodaření Českomoravské záruční a rozvojové banky, a.s.</dc:title>
  <dc:subject/>
  <dc:creator>Ing. Stanislav Zábranský</dc:creator>
  <cp:keywords/>
  <dc:description>Údaje k 30.9.2007</dc:description>
  <cp:lastModifiedBy>Klouda Josef</cp:lastModifiedBy>
  <cp:lastPrinted>2010-08-06T08:13:04Z</cp:lastPrinted>
  <dcterms:created xsi:type="dcterms:W3CDTF">2007-10-24T07:57:02Z</dcterms:created>
  <dcterms:modified xsi:type="dcterms:W3CDTF">2013-05-13T12:28:27Z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