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50" windowHeight="12855"/>
  </bookViews>
  <sheets>
    <sheet name="ORGANIZAČ. STRUKTURA" sheetId="19" r:id="rId1"/>
    <sheet name="KONSOL. CELEK" sheetId="27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'KONSOL. CELEK'!$B$1:$M$83</definedName>
    <definedName name="Radl1ce" localSheetId="1">'KONSOL. CELEK'!$B$1:$L$91</definedName>
  </definedNames>
  <calcPr calcId="125725" calcMode="manual" calcCompleted="0" calcOnSave="0" concurrentCalc="0"/>
</workbook>
</file>

<file path=xl/calcChain.xml><?xml version="1.0" encoding="utf-8"?>
<calcChain xmlns="http://schemas.openxmlformats.org/spreadsheetml/2006/main">
  <c r="F57" i="27" l="1"/>
</calcChain>
</file>

<file path=xl/comments1.xml><?xml version="1.0" encoding="utf-8"?>
<comments xmlns="http://schemas.openxmlformats.org/spreadsheetml/2006/main">
  <authors>
    <author>krotilovam</author>
  </authors>
  <commentList>
    <comment ref="I19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4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7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<sst xmlns="http://schemas.openxmlformats.org/spreadsheetml/2006/main" count="670" uniqueCount="424">
  <si>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</si>
  <si>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</si>
  <si>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</si>
  <si>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</si>
  <si>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</si>
  <si>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</si>
  <si>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</si>
  <si>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</si>
  <si>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</si>
  <si>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</si>
  <si>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</si>
  <si>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</si>
  <si>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</si>
  <si>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</si>
  <si>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</si>
  <si>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</si>
  <si>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</si>
  <si>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</si>
  <si>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</si>
  <si>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</si>
  <si>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</si>
  <si>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</si>
  <si>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</si>
  <si>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</si>
  <si>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</si>
  <si>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</si>
  <si>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</si>
  <si>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</si>
  <si>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</si>
  <si>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</si>
  <si>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</si>
  <si>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</si>
  <si>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</si>
  <si>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</si>
  <si>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</si>
  <si>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</si>
  <si>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</si>
  <si>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</si>
  <si>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</si>
  <si>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</si>
  <si>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</si>
  <si>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</si>
  <si>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</si>
  <si>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</si>
  <si>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</si>
  <si>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</si>
  <si>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</si>
  <si>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</si>
  <si>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</si>
  <si>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</si>
  <si>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</si>
  <si>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</si>
  <si>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</si>
  <si>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</si>
  <si>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</si>
  <si>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</si>
  <si>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</si>
  <si>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</si>
  <si>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</si>
  <si>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</si>
  <si>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</si>
  <si>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</si>
  <si>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</si>
  <si>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</si>
  <si>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</si>
  <si>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</si>
  <si>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</si>
  <si>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</si>
  <si>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</si>
  <si>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</si>
  <si>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</si>
  <si>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</si>
  <si>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</si>
  <si>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</si>
  <si>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</si>
  <si>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</si>
  <si>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</si>
  <si>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</si>
  <si>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</si>
  <si>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</si>
  <si>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</si>
  <si>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</si>
  <si>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</si>
  <si>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</si>
  <si>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</si>
  <si>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</si>
  <si>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</si>
  <si>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</si>
  <si>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</si>
  <si>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</si>
  <si>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</si>
  <si>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</si>
  <si>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</si>
  <si>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</si>
  <si>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</si>
  <si>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</si>
  <si>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</si>
  <si>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</si>
  <si>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</si>
  <si>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</si>
  <si>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</si>
  <si>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</si>
  <si>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</si>
  <si>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</si>
  <si>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</si>
  <si>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</si>
  <si>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</si>
  <si>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</si>
  <si>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</si>
  <si>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</si>
  <si>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</si>
  <si>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</si>
  <si>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</si>
  <si>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</si>
  <si>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</si>
  <si>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</si>
  <si>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</si>
  <si>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</si>
  <si>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</si>
  <si>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</si>
  <si>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</si>
  <si>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</si>
  <si>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</si>
  <si>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</si>
  <si>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</si>
  <si>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</si>
  <si>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</si>
  <si>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</si>
  <si>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</si>
  <si>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</si>
  <si>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</si>
  <si>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</si>
  <si>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</si>
  <si>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</si>
  <si>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</si>
  <si>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</si>
  <si>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</si>
  <si>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</si>
  <si>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</si>
  <si>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</si>
  <si>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</si>
  <si>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</si>
  <si>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</si>
  <si>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</si>
  <si>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</si>
  <si>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</si>
  <si>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</si>
  <si>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</si>
  <si>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</si>
  <si>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</si>
  <si>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</si>
  <si>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</si>
  <si>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</si>
  <si>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</si>
  <si>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</si>
  <si>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</si>
  <si>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</si>
  <si>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</si>
  <si>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</si>
  <si>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</si>
  <si>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</si>
  <si>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</si>
  <si>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</si>
  <si>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</si>
  <si>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</si>
  <si>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</si>
  <si>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</si>
  <si>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</si>
  <si>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</si>
  <si>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</si>
  <si>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</si>
  <si>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</si>
  <si>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</si>
  <si>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</si>
  <si>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</si>
  <si>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</si>
  <si>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</si>
  <si>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</si>
  <si>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</si>
  <si>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</si>
  <si>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</si>
  <si>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</si>
  <si>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</si>
  <si>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</si>
  <si>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</si>
  <si>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</si>
  <si>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</si>
  <si>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</si>
  <si>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</si>
  <si>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</si>
  <si>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</si>
  <si>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</si>
  <si>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</si>
  <si>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</si>
  <si>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</si>
  <si>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</si>
  <si>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</si>
  <si>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</si>
  <si>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</si>
  <si>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</si>
  <si>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</si>
  <si>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</si>
  <si>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</si>
  <si>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</si>
  <si>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</si>
  <si>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</si>
  <si>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</si>
  <si>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</si>
  <si>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</si>
  <si>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</si>
  <si>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</si>
  <si>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</si>
  <si>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</si>
  <si>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</si>
  <si>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</si>
  <si>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</si>
  <si>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</si>
  <si>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</si>
  <si>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</si>
  <si>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</si>
  <si>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</si>
  <si>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</si>
  <si>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</si>
  <si>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</si>
  <si>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</si>
  <si>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</si>
  <si>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</si>
  <si>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</si>
  <si>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</si>
  <si>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</si>
  <si>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</si>
  <si>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</si>
  <si>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</si>
  <si>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</si>
  <si>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</si>
  <si>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</si>
  <si>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</si>
  <si>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</si>
  <si>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</si>
  <si>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</si>
  <si>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</si>
  <si>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</si>
  <si>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</si>
  <si>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</si>
  <si>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</si>
  <si>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</si>
  <si>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</si>
  <si>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</si>
  <si>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</si>
  <si>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</si>
  <si>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</si>
  <si>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</si>
  <si>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</si>
  <si>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</si>
  <si>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</si>
  <si>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</si>
  <si>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</si>
  <si>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</si>
  <si>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</si>
  <si>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</si>
  <si>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</si>
  <si>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</si>
  <si>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</si>
  <si>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</si>
  <si>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</si>
  <si>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</si>
  <si>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</si>
  <si>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</si>
  <si>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</si>
  <si>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</si>
  <si>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</si>
  <si>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</si>
  <si>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</si>
  <si>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</si>
  <si>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</si>
  <si>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</si>
  <si>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</si>
  <si>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</si>
  <si>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</si>
  <si>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</si>
  <si>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</si>
  <si>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</si>
  <si>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</si>
  <si>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</si>
  <si>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</si>
  <si>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</si>
  <si>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</si>
  <si>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</si>
  <si>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</si>
  <si>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</si>
  <si>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</si>
  <si>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</si>
  <si>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</si>
  <si>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</si>
  <si>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</si>
  <si>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</si>
  <si>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</si>
  <si>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</si>
  <si>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</si>
  <si>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</si>
  <si>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</si>
  <si>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</si>
  <si>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</si>
  <si>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</si>
  <si>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</si>
  <si>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</si>
  <si>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</si>
  <si>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</si>
  <si>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</si>
  <si>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</si>
  <si>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</si>
  <si>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</si>
  <si>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</si>
  <si>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</si>
  <si>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</si>
  <si>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</si>
  <si>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</si>
  <si>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</si>
  <si>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</si>
  <si>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</si>
  <si>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</si>
  <si>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</si>
  <si>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</si>
  <si>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</si>
  <si>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</si>
  <si>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</si>
  <si>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</si>
  <si>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</si>
  <si>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</si>
  <si>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</si>
  <si>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</si>
  <si>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</si>
  <si>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</si>
  <si>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</si>
  <si>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</si>
  <si>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</si>
  <si>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Československá obchodní banka, a. s.</t>
  </si>
  <si>
    <t>ČSOB Leasing, a.s.</t>
  </si>
  <si>
    <t>ČSOB Leasing pojišťovací makléř, s.r.o.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</si>
  <si>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</si>
  <si>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</si>
  <si>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</si>
  <si>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</si>
  <si>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</si>
  <si>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</si>
  <si>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</si>
  <si>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</si>
  <si>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</si>
  <si>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</si>
  <si>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</si>
  <si>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</si>
  <si>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</si>
  <si>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</si>
  <si>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</si>
  <si>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</si>
  <si>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</si>
  <si>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</si>
  <si>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</si>
  <si>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</si>
  <si>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</si>
  <si>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</si>
  <si>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</si>
  <si>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</si>
  <si>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</si>
  <si>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94,91%</t>
  </si>
  <si>
    <t>Podíl na ZK 16,62%</t>
  </si>
  <si>
    <t>Podíl na HP 16,62%</t>
  </si>
  <si>
    <t>Podíl na ZK 10,77%</t>
  </si>
  <si>
    <t>Podíl na HP 10,77%</t>
  </si>
  <si>
    <t>Podíl na ZK 0,11%</t>
  </si>
  <si>
    <t>Podíl na HP 0,00%</t>
  </si>
  <si>
    <t>Podíl na ZK 25,00%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</si>
  <si>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</si>
  <si>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</si>
  <si>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</si>
  <si>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</si>
  <si>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</si>
  <si>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</si>
  <si>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</si>
  <si>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</si>
  <si>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</si>
  <si>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</si>
  <si>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</si>
  <si>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</si>
  <si>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</si>
  <si>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</si>
  <si>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</si>
  <si>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</si>
  <si>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Podíl na HP 40,00%</t>
  </si>
  <si>
    <t>První certifikační autorita, a.s.</t>
  </si>
  <si>
    <t xml:space="preserve">Československá obchodní banka, a. s.                 </t>
  </si>
  <si>
    <t>IČ: 00001350</t>
  </si>
  <si>
    <t xml:space="preserve"> Podíl na HP 94,91%</t>
  </si>
  <si>
    <t xml:space="preserve"> Podíl na ZK 100%</t>
  </si>
  <si>
    <t xml:space="preserve"> Podíl na HP 100%</t>
  </si>
  <si>
    <t>Motokov International, a.s. v likvidaci</t>
  </si>
  <si>
    <t>ČSOB Pojišťovna, a.s., člen holdingu ČSOB</t>
  </si>
  <si>
    <t>Tee Square Limited, Ltd.</t>
  </si>
  <si>
    <t>ČSOB Investment Banking Services, a.s., člen skupiny ČSOB</t>
  </si>
  <si>
    <t>Podíl na HP 50,82%</t>
  </si>
  <si>
    <t>Podíl na ZK 69,59%</t>
  </si>
  <si>
    <t>Podíl na HP 69,59%</t>
  </si>
  <si>
    <t>ČSOB Penzijní fond Stabilita, a.s., člen skupiny ČSOB</t>
  </si>
  <si>
    <t>ČSOB Pojišťovací Servis, s.r.o,</t>
  </si>
  <si>
    <t>člen holdingu ČSOB</t>
  </si>
  <si>
    <t>(Schéma konsolidačního celku ČSOB, nad nímž ČNB vykonává dohled na konsolidovaném základě.)</t>
  </si>
  <si>
    <t>Podíl na ZK 44,29%</t>
  </si>
  <si>
    <t>ČSOB Asset Management, a.s., investiční společnost</t>
  </si>
  <si>
    <t>Podíl na HP 44,29%</t>
  </si>
  <si>
    <r>
      <t xml:space="preserve">SCHÉMA KONSOLIDAČNÍHO CELKU ČSOB K 31.3.2012   </t>
    </r>
    <r>
      <rPr>
        <b/>
        <strike/>
        <sz val="11"/>
        <color indexed="18"/>
        <rFont val="Arial"/>
        <family val="2"/>
        <charset val="238"/>
      </rPr>
      <t/>
    </r>
  </si>
  <si>
    <t>Podíl na ZK 35,88%</t>
  </si>
  <si>
    <t>Podíl na ZK 59,79%</t>
  </si>
  <si>
    <t>Podíl na HP 95,67%</t>
  </si>
  <si>
    <t>Podíl na ZK 4,33%</t>
  </si>
  <si>
    <t>Podíl na HP 4,33%</t>
  </si>
  <si>
    <r>
      <rPr>
        <b/>
        <sz val="10"/>
        <rFont val="Arial"/>
        <family val="2"/>
        <charset val="238"/>
      </rPr>
      <t>Výroční zpráva Hypoteční banky za rok 2011</t>
    </r>
    <r>
      <rPr>
        <sz val="10"/>
        <rFont val="Arial"/>
        <family val="2"/>
        <charset val="238"/>
      </rPr>
      <t xml:space="preserve"> je uveřejněna na </t>
    </r>
  </si>
  <si>
    <r>
      <t xml:space="preserve">KBC uveřejnila v dubnu 2012 na svých internetových stránkách* Výroční zprávu za rok 2011 / </t>
    </r>
    <r>
      <rPr>
        <b/>
        <sz val="10"/>
        <rFont val="Arial"/>
        <family val="2"/>
        <charset val="238"/>
      </rPr>
      <t>KBC Annual</t>
    </r>
  </si>
  <si>
    <r>
      <t xml:space="preserve">Součástí této zprávy jsou auditované roční účetní závěrky za rok 2011,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</si>
  <si>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t>k 31.12.2011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</si>
  <si>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2011</t>
    </r>
    <r>
      <rPr>
        <sz val="10"/>
        <rFont val="Arial"/>
        <family val="2"/>
        <charset val="238"/>
      </rPr>
      <t>.</t>
    </r>
  </si>
  <si>
    <r>
      <rPr>
        <b/>
        <sz val="10"/>
        <rFont val="Arial"/>
        <family val="2"/>
        <charset val="238"/>
      </rPr>
      <t>Report 2011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</si>
  <si>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t>K 31.3.2012 činil základní kapitál Hypoteční banky 5 076 333 500 Kč a byl rozdělen do 10 152 667 kusů kmenových akcií o jmenovité hodnotě jedné akcie 500 Kč. Tyto akcie jsou zaknihované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</si>
  <si>
    <r>
      <t>Počet zaměstnanců</t>
    </r>
    <r>
      <rPr>
        <b/>
        <sz val="10"/>
        <rFont val="Arial CE"/>
        <charset val="238"/>
      </rPr>
      <t xml:space="preserve"> - přepočtený stav za období leden až prosinec 2011:  </t>
    </r>
    <r>
      <rPr>
        <b/>
        <u/>
        <sz val="10"/>
        <rFont val="Arial CE"/>
        <charset val="238"/>
      </rPr>
      <t>449</t>
    </r>
  </si>
  <si>
    <r>
      <t>Počet organizačních jednotek</t>
    </r>
    <r>
      <rPr>
        <b/>
        <sz val="10"/>
        <rFont val="Arial CE"/>
        <charset val="238"/>
      </rPr>
      <t>: ústředí + 10 regionálních poboček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</si>
</sst>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</font>
    <font>
      <b/>
      <sz val="11"/>
      <color rgb="FF000080"/>
      <name val="Arial"/>
      <family val="2"/>
      <charset val="238"/>
    </font>
    <font>
      <sz val="10"/>
      <color indexed="18"/>
      <name val="Arial CE"/>
      <charset val="238"/>
    </font>
    <font>
      <sz val="9"/>
      <color rgb="FFFF0000"/>
      <name val="Arial"/>
      <family val="2"/>
      <charset val="238"/>
    </font>
    <font>
      <b/>
      <strike/>
      <sz val="11"/>
      <color indexed="18"/>
      <name val="Arial"/>
      <family val="2"/>
      <charset val="238"/>
    </font>
    <font>
      <i/>
      <sz val="8"/>
      <color indexed="8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7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15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164" fontId="7" fillId="0" borderId="7" xfId="11" applyFont="1" applyFill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164" fontId="7" fillId="0" borderId="10" xfId="1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11" applyFont="1" applyFill="1" applyBorder="1" applyAlignment="1">
      <alignment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1" xfId="11" applyFon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0" fontId="24" fillId="0" borderId="0" xfId="4" applyFont="1"/>
    <xf numFmtId="0" fontId="25" fillId="0" borderId="0" xfId="4" applyFo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3" fontId="7" fillId="0" borderId="55" xfId="0" applyNumberFormat="1" applyFont="1" applyFill="1" applyBorder="1" applyAlignment="1">
      <alignment horizontal="right" vertical="top" wrapText="1"/>
    </xf>
    <xf numFmtId="3" fontId="7" fillId="0" borderId="32" xfId="0" applyNumberFormat="1" applyFont="1" applyFill="1" applyBorder="1" applyAlignment="1">
      <alignment horizontal="right"/>
    </xf>
    <xf numFmtId="3" fontId="7" fillId="0" borderId="30" xfId="0" applyNumberFormat="1" applyFont="1" applyFill="1" applyBorder="1" applyAlignment="1">
      <alignment horizontal="right" vertical="top" wrapText="1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164" fontId="7" fillId="0" borderId="56" xfId="11" applyFont="1" applyFill="1" applyBorder="1" applyAlignment="1">
      <alignment wrapText="1"/>
    </xf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4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4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4" fillId="0" borderId="3" xfId="3" applyNumberFormat="1" applyFont="1" applyBorder="1"/>
    <xf numFmtId="3" fontId="34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4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4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4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4" fillId="0" borderId="24" xfId="3" applyNumberFormat="1" applyFont="1" applyBorder="1"/>
    <xf numFmtId="3" fontId="34" fillId="0" borderId="25" xfId="3" applyNumberFormat="1" applyFont="1" applyBorder="1"/>
    <xf numFmtId="3" fontId="7" fillId="0" borderId="1" xfId="9" applyNumberFormat="1" applyFont="1" applyFill="1" applyBorder="1" applyAlignment="1">
      <alignment horizontal="center" vertical="center" wrapText="1"/>
    </xf>
    <xf numFmtId="3" fontId="7" fillId="0" borderId="7" xfId="9" applyNumberFormat="1" applyFont="1" applyFill="1" applyBorder="1" applyAlignment="1">
      <alignment horizontal="center" vertical="center" wrapText="1"/>
    </xf>
    <xf numFmtId="3" fontId="7" fillId="0" borderId="73" xfId="9" applyNumberFormat="1" applyFont="1" applyFill="1" applyBorder="1" applyAlignment="1">
      <alignment horizontal="center" vertical="center" wrapText="1"/>
    </xf>
    <xf numFmtId="3" fontId="7" fillId="0" borderId="10" xfId="9" applyNumberFormat="1" applyFont="1" applyFill="1" applyBorder="1" applyAlignment="1">
      <alignment horizontal="center" vertical="center" wrapText="1"/>
    </xf>
    <xf numFmtId="0" fontId="41" fillId="0" borderId="0" xfId="2"/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35" fillId="0" borderId="0" xfId="0" applyFont="1"/>
    <xf numFmtId="0" fontId="48" fillId="0" borderId="0" xfId="0" applyNumberFormat="1" applyFont="1"/>
    <xf numFmtId="0" fontId="42" fillId="0" borderId="0" xfId="0" applyFont="1"/>
    <xf numFmtId="14" fontId="36" fillId="0" borderId="0" xfId="0" applyNumberFormat="1" applyFont="1"/>
    <xf numFmtId="0" fontId="49" fillId="0" borderId="0" xfId="0" applyNumberFormat="1" applyFont="1"/>
    <xf numFmtId="0" fontId="38" fillId="0" borderId="0" xfId="0" applyFont="1"/>
    <xf numFmtId="0" fontId="28" fillId="0" borderId="0" xfId="0" applyNumberFormat="1" applyFont="1"/>
    <xf numFmtId="0" fontId="0" fillId="0" borderId="0" xfId="0" applyFill="1"/>
    <xf numFmtId="0" fontId="0" fillId="0" borderId="0" xfId="0" applyBorder="1"/>
    <xf numFmtId="0" fontId="1" fillId="0" borderId="0" xfId="0" applyFont="1" applyBorder="1"/>
    <xf numFmtId="0" fontId="3" fillId="6" borderId="57" xfId="0" applyFont="1" applyFill="1" applyBorder="1"/>
    <xf numFmtId="10" fontId="3" fillId="6" borderId="62" xfId="14" applyNumberFormat="1" applyFont="1" applyFill="1" applyBorder="1"/>
    <xf numFmtId="0" fontId="3" fillId="6" borderId="63" xfId="0" applyFont="1" applyFill="1" applyBorder="1"/>
    <xf numFmtId="10" fontId="3" fillId="6" borderId="96" xfId="14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1" fillId="0" borderId="60" xfId="0" applyFont="1" applyBorder="1"/>
    <xf numFmtId="10" fontId="31" fillId="0" borderId="64" xfId="14" applyNumberFormat="1" applyFont="1" applyBorder="1"/>
    <xf numFmtId="0" fontId="31" fillId="0" borderId="61" xfId="0" applyFont="1" applyBorder="1"/>
    <xf numFmtId="10" fontId="31" fillId="0" borderId="97" xfId="14" applyNumberFormat="1" applyFont="1" applyBorder="1"/>
    <xf numFmtId="0" fontId="32" fillId="0" borderId="0" xfId="0" applyFont="1"/>
    <xf numFmtId="0" fontId="3" fillId="0" borderId="0" xfId="0" applyFont="1"/>
    <xf numFmtId="0" fontId="3" fillId="0" borderId="60" xfId="0" applyFont="1" applyFill="1" applyBorder="1"/>
    <xf numFmtId="10" fontId="3" fillId="0" borderId="64" xfId="14" applyNumberFormat="1" applyFont="1" applyFill="1" applyBorder="1"/>
    <xf numFmtId="0" fontId="3" fillId="0" borderId="61" xfId="0" applyFont="1" applyFill="1" applyBorder="1"/>
    <xf numFmtId="10" fontId="3" fillId="0" borderId="97" xfId="14" applyNumberFormat="1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1" fillId="0" borderId="60" xfId="0" applyFont="1" applyFill="1" applyBorder="1"/>
    <xf numFmtId="10" fontId="31" fillId="0" borderId="64" xfId="14" applyNumberFormat="1" applyFont="1" applyFill="1" applyBorder="1"/>
    <xf numFmtId="0" fontId="31" fillId="0" borderId="61" xfId="0" applyFont="1" applyFill="1" applyBorder="1"/>
    <xf numFmtId="10" fontId="31" fillId="0" borderId="97" xfId="14" applyNumberFormat="1" applyFont="1" applyFill="1" applyBorder="1"/>
    <xf numFmtId="0" fontId="27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/>
    <xf numFmtId="0" fontId="32" fillId="0" borderId="0" xfId="0" applyFont="1" applyFill="1"/>
    <xf numFmtId="0" fontId="3" fillId="0" borderId="0" xfId="0" applyFont="1" applyAlignment="1">
      <alignment horizontal="center" vertical="top"/>
    </xf>
    <xf numFmtId="0" fontId="29" fillId="0" borderId="0" xfId="0" applyFont="1" applyFill="1" applyBorder="1" applyAlignment="1"/>
    <xf numFmtId="0" fontId="31" fillId="0" borderId="0" xfId="0" applyFont="1" applyFill="1" applyBorder="1"/>
    <xf numFmtId="10" fontId="31" fillId="0" borderId="0" xfId="14" applyNumberFormat="1" applyFont="1" applyFill="1" applyBorder="1"/>
    <xf numFmtId="0" fontId="3" fillId="0" borderId="0" xfId="0" applyFont="1" applyAlignment="1">
      <alignment horizontal="left" vertical="center"/>
    </xf>
    <xf numFmtId="0" fontId="29" fillId="0" borderId="60" xfId="0" applyFont="1" applyFill="1" applyBorder="1" applyAlignment="1"/>
    <xf numFmtId="0" fontId="0" fillId="0" borderId="64" xfId="0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1" fillId="6" borderId="57" xfId="0" applyFont="1" applyFill="1" applyBorder="1"/>
    <xf numFmtId="10" fontId="31" fillId="6" borderId="62" xfId="14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1" fillId="6" borderId="57" xfId="0" applyFont="1" applyFill="1" applyBorder="1" applyAlignment="1"/>
    <xf numFmtId="10" fontId="31" fillId="6" borderId="62" xfId="14" applyNumberFormat="1" applyFont="1" applyFill="1" applyBorder="1" applyAlignment="1"/>
    <xf numFmtId="0" fontId="31" fillId="5" borderId="60" xfId="0" applyFont="1" applyFill="1" applyBorder="1"/>
    <xf numFmtId="10" fontId="31" fillId="5" borderId="64" xfId="14" applyNumberFormat="1" applyFont="1" applyFill="1" applyBorder="1"/>
    <xf numFmtId="0" fontId="31" fillId="5" borderId="61" xfId="0" applyFont="1" applyFill="1" applyBorder="1"/>
    <xf numFmtId="10" fontId="31" fillId="5" borderId="97" xfId="14" applyNumberFormat="1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9" fillId="0" borderId="58" xfId="0" applyFont="1" applyBorder="1" applyAlignment="1">
      <alignment vertical="center" wrapText="1"/>
    </xf>
    <xf numFmtId="0" fontId="29" fillId="0" borderId="59" xfId="0" applyFont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" fillId="0" borderId="0" xfId="0" applyFont="1" applyFill="1" applyBorder="1"/>
    <xf numFmtId="10" fontId="3" fillId="0" borderId="0" xfId="14" applyNumberFormat="1" applyFont="1" applyFill="1" applyBorder="1"/>
    <xf numFmtId="0" fontId="43" fillId="0" borderId="0" xfId="0" applyFont="1"/>
    <xf numFmtId="10" fontId="1" fillId="0" borderId="0" xfId="14" applyNumberFormat="1" applyBorder="1"/>
    <xf numFmtId="10" fontId="1" fillId="0" borderId="0" xfId="14" applyNumberFormat="1" applyFill="1" applyBorder="1"/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/>
    <xf numFmtId="0" fontId="50" fillId="0" borderId="0" xfId="0" applyFont="1" applyAlignment="1">
      <alignment horizontal="left"/>
    </xf>
    <xf numFmtId="164" fontId="1" fillId="0" borderId="15" xfId="11" applyFont="1" applyFill="1" applyBorder="1" applyAlignment="1">
      <alignment wrapText="1"/>
    </xf>
    <xf numFmtId="164" fontId="1" fillId="0" borderId="7" xfId="11" applyFont="1" applyFill="1" applyBorder="1" applyAlignment="1">
      <alignment wrapText="1"/>
    </xf>
    <xf numFmtId="164" fontId="1" fillId="0" borderId="56" xfId="11" applyFont="1" applyFill="1" applyBorder="1" applyAlignment="1">
      <alignment wrapText="1"/>
    </xf>
    <xf numFmtId="164" fontId="1" fillId="0" borderId="21" xfId="11" applyFont="1" applyFill="1" applyBorder="1" applyAlignment="1">
      <alignment wrapText="1"/>
    </xf>
    <xf numFmtId="164" fontId="1" fillId="7" borderId="7" xfId="11" applyFont="1" applyFill="1" applyBorder="1" applyAlignment="1">
      <alignment wrapText="1"/>
    </xf>
    <xf numFmtId="164" fontId="1" fillId="0" borderId="10" xfId="11" applyFont="1" applyFill="1" applyBorder="1" applyAlignment="1">
      <alignment wrapText="1"/>
    </xf>
    <xf numFmtId="0" fontId="7" fillId="0" borderId="0" xfId="5" applyFont="1" applyFill="1" applyBorder="1"/>
    <xf numFmtId="3" fontId="34" fillId="0" borderId="0" xfId="3" applyNumberFormat="1" applyFont="1" applyBorder="1"/>
    <xf numFmtId="164" fontId="3" fillId="0" borderId="0" xfId="9" applyFont="1" applyFill="1" applyBorder="1" applyAlignment="1">
      <alignment wrapText="1"/>
    </xf>
    <xf numFmtId="3" fontId="20" fillId="0" borderId="22" xfId="3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top" wrapText="1"/>
    </xf>
    <xf numFmtId="3" fontId="20" fillId="0" borderId="25" xfId="3" applyNumberFormat="1" applyFont="1" applyBorder="1" applyAlignment="1">
      <alignment horizontal="center" vertical="center"/>
    </xf>
    <xf numFmtId="3" fontId="1" fillId="0" borderId="89" xfId="9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7" fillId="0" borderId="114" xfId="0" applyFont="1" applyBorder="1" applyAlignment="1">
      <alignment horizontal="center" vertical="top" wrapText="1"/>
    </xf>
    <xf numFmtId="3" fontId="1" fillId="0" borderId="58" xfId="9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3" fontId="1" fillId="0" borderId="115" xfId="9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right" vertical="top" wrapText="1"/>
    </xf>
    <xf numFmtId="165" fontId="1" fillId="0" borderId="32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108" xfId="0" applyFont="1" applyBorder="1"/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7" fillId="0" borderId="24" xfId="0" applyFont="1" applyBorder="1" applyAlignment="1">
      <alignment horizontal="center" vertical="top" wrapText="1"/>
    </xf>
    <xf numFmtId="164" fontId="1" fillId="0" borderId="116" xfId="11" applyFont="1" applyFill="1" applyBorder="1" applyAlignment="1">
      <alignment wrapText="1"/>
    </xf>
    <xf numFmtId="0" fontId="29" fillId="0" borderId="58" xfId="0" applyFont="1" applyFill="1" applyBorder="1" applyAlignment="1">
      <alignment vertical="center" wrapText="1"/>
    </xf>
    <xf numFmtId="0" fontId="29" fillId="0" borderId="59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0" xfId="0" applyFont="1" applyBorder="1"/>
    <xf numFmtId="0" fontId="23" fillId="0" borderId="0" xfId="0" applyFont="1" applyAlignment="1">
      <alignment horizontal="center" wrapText="1"/>
    </xf>
    <xf numFmtId="0" fontId="8" fillId="0" borderId="0" xfId="0" applyFont="1"/>
    <xf numFmtId="49" fontId="52" fillId="0" borderId="0" xfId="0" applyNumberFormat="1" applyFont="1" applyFill="1" applyBorder="1" applyAlignment="1" applyProtection="1">
      <alignment horizontal="left"/>
      <protection locked="0"/>
    </xf>
    <xf numFmtId="0" fontId="53" fillId="0" borderId="0" xfId="1" applyFont="1" applyAlignment="1" applyProtection="1"/>
    <xf numFmtId="0" fontId="29" fillId="6" borderId="98" xfId="0" applyFont="1" applyFill="1" applyBorder="1" applyAlignment="1">
      <alignment horizontal="left" vertical="center" wrapText="1"/>
    </xf>
    <xf numFmtId="0" fontId="29" fillId="6" borderId="99" xfId="0" applyFont="1" applyFill="1" applyBorder="1" applyAlignment="1">
      <alignment horizontal="left" vertical="center"/>
    </xf>
    <xf numFmtId="0" fontId="0" fillId="0" borderId="9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49" fontId="29" fillId="6" borderId="98" xfId="0" applyNumberFormat="1" applyFont="1" applyFill="1" applyBorder="1" applyAlignment="1">
      <alignment horizontal="left" vertical="center" wrapText="1"/>
    </xf>
    <xf numFmtId="49" fontId="29" fillId="6" borderId="99" xfId="0" applyNumberFormat="1" applyFont="1" applyFill="1" applyBorder="1" applyAlignment="1">
      <alignment horizontal="left" vertical="center" wrapText="1"/>
    </xf>
    <xf numFmtId="0" fontId="27" fillId="5" borderId="58" xfId="0" applyFont="1" applyFill="1" applyBorder="1" applyAlignment="1">
      <alignment horizontal="left" vertical="center" wrapText="1"/>
    </xf>
    <xf numFmtId="0" fontId="27" fillId="5" borderId="59" xfId="0" applyFont="1" applyFill="1" applyBorder="1" applyAlignment="1">
      <alignment horizontal="left" vertical="center" wrapText="1"/>
    </xf>
    <xf numFmtId="0" fontId="33" fillId="6" borderId="100" xfId="0" applyFont="1" applyFill="1" applyBorder="1" applyAlignment="1">
      <alignment horizontal="center" vertical="center" textRotation="90"/>
    </xf>
    <xf numFmtId="0" fontId="22" fillId="0" borderId="101" xfId="0" applyFont="1" applyBorder="1" applyAlignment="1"/>
    <xf numFmtId="0" fontId="22" fillId="0" borderId="102" xfId="0" applyFont="1" applyBorder="1" applyAlignment="1"/>
    <xf numFmtId="0" fontId="29" fillId="0" borderId="58" xfId="0" applyFont="1" applyFill="1" applyBorder="1" applyAlignment="1">
      <alignment horizontal="left" vertical="center" wrapText="1"/>
    </xf>
    <xf numFmtId="0" fontId="29" fillId="0" borderId="59" xfId="0" applyFont="1" applyFill="1" applyBorder="1" applyAlignment="1">
      <alignment horizontal="left" vertical="center" wrapText="1"/>
    </xf>
    <xf numFmtId="0" fontId="29" fillId="6" borderId="98" xfId="0" applyFont="1" applyFill="1" applyBorder="1" applyAlignment="1">
      <alignment horizontal="left" wrapText="1"/>
    </xf>
    <xf numFmtId="0" fontId="29" fillId="6" borderId="99" xfId="0" applyFont="1" applyFill="1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27" fillId="0" borderId="58" xfId="0" applyFont="1" applyFill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4" xfId="0" applyBorder="1" applyAlignment="1">
      <alignment wrapText="1"/>
    </xf>
    <xf numFmtId="0" fontId="29" fillId="0" borderId="58" xfId="0" applyFont="1" applyBorder="1" applyAlignment="1">
      <alignment horizontal="left" vertical="center" wrapText="1"/>
    </xf>
    <xf numFmtId="0" fontId="29" fillId="0" borderId="59" xfId="0" applyFont="1" applyBorder="1" applyAlignment="1">
      <alignment horizontal="left" vertical="center" wrapText="1"/>
    </xf>
    <xf numFmtId="0" fontId="27" fillId="0" borderId="58" xfId="0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7" fillId="6" borderId="98" xfId="0" applyFont="1" applyFill="1" applyBorder="1" applyAlignment="1">
      <alignment horizontal="left" vertical="center" wrapText="1"/>
    </xf>
    <xf numFmtId="0" fontId="27" fillId="6" borderId="99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9" fillId="6" borderId="98" xfId="0" applyFont="1" applyFill="1" applyBorder="1" applyAlignment="1">
      <alignment horizontal="center" vertical="center"/>
    </xf>
    <xf numFmtId="0" fontId="29" fillId="6" borderId="103" xfId="0" applyFont="1" applyFill="1" applyBorder="1" applyAlignment="1">
      <alignment horizontal="center" vertical="center"/>
    </xf>
    <xf numFmtId="0" fontId="29" fillId="6" borderId="99" xfId="0" applyFont="1" applyFill="1" applyBorder="1" applyAlignment="1">
      <alignment horizontal="center" vertical="center"/>
    </xf>
    <xf numFmtId="0" fontId="29" fillId="6" borderId="63" xfId="0" applyFont="1" applyFill="1" applyBorder="1" applyAlignment="1">
      <alignment horizontal="center" vertical="center"/>
    </xf>
    <xf numFmtId="0" fontId="29" fillId="6" borderId="104" xfId="0" applyFont="1" applyFill="1" applyBorder="1" applyAlignment="1">
      <alignment horizontal="center" vertical="center"/>
    </xf>
    <xf numFmtId="0" fontId="29" fillId="6" borderId="96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vertical="center" wrapText="1"/>
    </xf>
    <xf numFmtId="0" fontId="29" fillId="0" borderId="59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05" xfId="0" applyFont="1" applyBorder="1" applyAlignment="1">
      <alignment vertical="top" wrapText="1"/>
    </xf>
    <xf numFmtId="0" fontId="7" fillId="0" borderId="106" xfId="0" applyFont="1" applyBorder="1"/>
    <xf numFmtId="0" fontId="7" fillId="0" borderId="107" xfId="0" applyFont="1" applyBorder="1" applyAlignment="1">
      <alignment horizontal="center" vertical="top" wrapText="1"/>
    </xf>
    <xf numFmtId="0" fontId="7" fillId="0" borderId="113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108" xfId="0" applyFont="1" applyBorder="1"/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7" fillId="0" borderId="105" xfId="0" applyFont="1" applyBorder="1"/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5">
    <cellStyle name="Hypertextový odkaz" xfId="1" builtinId="8"/>
    <cellStyle name="Normální" xfId="0" builtinId="0"/>
    <cellStyle name="normální 2" xfId="2"/>
    <cellStyle name="normální 3" xfId="13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procent 5" xfId="14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57150</xdr:rowOff>
    </xdr:from>
    <xdr:to>
      <xdr:col>12</xdr:col>
      <xdr:colOff>326419</xdr:colOff>
      <xdr:row>30</xdr:row>
      <xdr:rowOff>57149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57150"/>
          <a:ext cx="7584468" cy="57149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20</xdr:row>
      <xdr:rowOff>76200</xdr:rowOff>
    </xdr:from>
    <xdr:to>
      <xdr:col>4</xdr:col>
      <xdr:colOff>0</xdr:colOff>
      <xdr:row>20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504825" y="29337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39</xdr:row>
      <xdr:rowOff>104775</xdr:rowOff>
    </xdr:from>
    <xdr:to>
      <xdr:col>3</xdr:col>
      <xdr:colOff>9525</xdr:colOff>
      <xdr:row>39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33375" y="56197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9525</xdr:colOff>
      <xdr:row>40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504825" y="1762125"/>
          <a:ext cx="0" cy="407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504825" y="17621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40</xdr:row>
      <xdr:rowOff>0</xdr:rowOff>
    </xdr:from>
    <xdr:to>
      <xdr:col>3</xdr:col>
      <xdr:colOff>9525</xdr:colOff>
      <xdr:row>62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504825" y="5734050"/>
          <a:ext cx="0" cy="3562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47</xdr:row>
      <xdr:rowOff>0</xdr:rowOff>
    </xdr:from>
    <xdr:to>
      <xdr:col>4</xdr:col>
      <xdr:colOff>9525</xdr:colOff>
      <xdr:row>47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514350" y="69056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49</xdr:row>
      <xdr:rowOff>142875</xdr:rowOff>
    </xdr:from>
    <xdr:to>
      <xdr:col>3</xdr:col>
      <xdr:colOff>9525</xdr:colOff>
      <xdr:row>61</xdr:row>
      <xdr:rowOff>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>
          <a:off x="504825" y="7343775"/>
          <a:ext cx="0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32</xdr:row>
      <xdr:rowOff>38100</xdr:rowOff>
    </xdr:from>
    <xdr:to>
      <xdr:col>4</xdr:col>
      <xdr:colOff>0</xdr:colOff>
      <xdr:row>32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504825" y="45815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63</xdr:row>
      <xdr:rowOff>0</xdr:rowOff>
    </xdr:from>
    <xdr:to>
      <xdr:col>3</xdr:col>
      <xdr:colOff>9525</xdr:colOff>
      <xdr:row>75</xdr:row>
      <xdr:rowOff>95250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504825" y="9448800"/>
          <a:ext cx="0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28</xdr:row>
      <xdr:rowOff>38100</xdr:rowOff>
    </xdr:from>
    <xdr:to>
      <xdr:col>4</xdr:col>
      <xdr:colOff>9525</xdr:colOff>
      <xdr:row>28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514350" y="40290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14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504825" y="1238250"/>
          <a:ext cx="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504825" y="12382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61</xdr:row>
      <xdr:rowOff>0</xdr:rowOff>
    </xdr:from>
    <xdr:to>
      <xdr:col>3</xdr:col>
      <xdr:colOff>9525</xdr:colOff>
      <xdr:row>62</xdr:row>
      <xdr:rowOff>0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504825" y="91630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3</xdr:col>
      <xdr:colOff>9525</xdr:colOff>
      <xdr:row>80</xdr:row>
      <xdr:rowOff>104775</xdr:rowOff>
    </xdr:to>
    <xdr:sp macro="" textlink="">
      <xdr:nvSpPr>
        <xdr:cNvPr id="15" name="Line 118"/>
        <xdr:cNvSpPr>
          <a:spLocks noChangeShapeType="1"/>
        </xdr:cNvSpPr>
      </xdr:nvSpPr>
      <xdr:spPr bwMode="auto">
        <a:xfrm>
          <a:off x="504825" y="9296400"/>
          <a:ext cx="0" cy="284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72</xdr:row>
      <xdr:rowOff>47625</xdr:rowOff>
    </xdr:from>
    <xdr:to>
      <xdr:col>4</xdr:col>
      <xdr:colOff>9525</xdr:colOff>
      <xdr:row>72</xdr:row>
      <xdr:rowOff>47625</xdr:rowOff>
    </xdr:to>
    <xdr:sp macro="" textlink="">
      <xdr:nvSpPr>
        <xdr:cNvPr id="16" name="Line 121"/>
        <xdr:cNvSpPr>
          <a:spLocks noChangeShapeType="1"/>
        </xdr:cNvSpPr>
      </xdr:nvSpPr>
      <xdr:spPr bwMode="auto">
        <a:xfrm>
          <a:off x="514350" y="108870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65</xdr:row>
      <xdr:rowOff>38100</xdr:rowOff>
    </xdr:from>
    <xdr:to>
      <xdr:col>3</xdr:col>
      <xdr:colOff>9525</xdr:colOff>
      <xdr:row>74</xdr:row>
      <xdr:rowOff>47625</xdr:rowOff>
    </xdr:to>
    <xdr:sp macro="" textlink="">
      <xdr:nvSpPr>
        <xdr:cNvPr id="17" name="Line 127"/>
        <xdr:cNvSpPr>
          <a:spLocks noChangeShapeType="1"/>
        </xdr:cNvSpPr>
      </xdr:nvSpPr>
      <xdr:spPr bwMode="auto">
        <a:xfrm>
          <a:off x="504825" y="9820275"/>
          <a:ext cx="0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68</xdr:row>
      <xdr:rowOff>66675</xdr:rowOff>
    </xdr:from>
    <xdr:to>
      <xdr:col>4</xdr:col>
      <xdr:colOff>9525</xdr:colOff>
      <xdr:row>68</xdr:row>
      <xdr:rowOff>66675</xdr:rowOff>
    </xdr:to>
    <xdr:sp macro="" textlink="">
      <xdr:nvSpPr>
        <xdr:cNvPr id="18" name="Line 155"/>
        <xdr:cNvSpPr>
          <a:spLocks noChangeShapeType="1"/>
        </xdr:cNvSpPr>
      </xdr:nvSpPr>
      <xdr:spPr bwMode="auto">
        <a:xfrm>
          <a:off x="514350" y="102774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174</xdr:row>
      <xdr:rowOff>57150</xdr:rowOff>
    </xdr:from>
    <xdr:to>
      <xdr:col>27</xdr:col>
      <xdr:colOff>590550</xdr:colOff>
      <xdr:row>174</xdr:row>
      <xdr:rowOff>57150</xdr:rowOff>
    </xdr:to>
    <xdr:sp macro="" textlink="">
      <xdr:nvSpPr>
        <xdr:cNvPr id="19" name="Line 169"/>
        <xdr:cNvSpPr>
          <a:spLocks noChangeShapeType="1"/>
        </xdr:cNvSpPr>
      </xdr:nvSpPr>
      <xdr:spPr bwMode="auto">
        <a:xfrm flipV="1">
          <a:off x="18878550" y="270700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174</xdr:row>
      <xdr:rowOff>57150</xdr:rowOff>
    </xdr:from>
    <xdr:to>
      <xdr:col>27</xdr:col>
      <xdr:colOff>590550</xdr:colOff>
      <xdr:row>174</xdr:row>
      <xdr:rowOff>57150</xdr:rowOff>
    </xdr:to>
    <xdr:sp macro="" textlink="">
      <xdr:nvSpPr>
        <xdr:cNvPr id="20" name="Line 170"/>
        <xdr:cNvSpPr>
          <a:spLocks noChangeShapeType="1"/>
        </xdr:cNvSpPr>
      </xdr:nvSpPr>
      <xdr:spPr bwMode="auto">
        <a:xfrm flipV="1">
          <a:off x="18878550" y="270700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44</xdr:row>
      <xdr:rowOff>9525</xdr:rowOff>
    </xdr:from>
    <xdr:to>
      <xdr:col>5</xdr:col>
      <xdr:colOff>0</xdr:colOff>
      <xdr:row>45</xdr:row>
      <xdr:rowOff>9525</xdr:rowOff>
    </xdr:to>
    <xdr:sp macro="" textlink="">
      <xdr:nvSpPr>
        <xdr:cNvPr id="21" name="Line 174"/>
        <xdr:cNvSpPr>
          <a:spLocks noChangeShapeType="1"/>
        </xdr:cNvSpPr>
      </xdr:nvSpPr>
      <xdr:spPr bwMode="auto">
        <a:xfrm>
          <a:off x="2743200" y="63817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51</xdr:row>
      <xdr:rowOff>123825</xdr:rowOff>
    </xdr:from>
    <xdr:to>
      <xdr:col>4</xdr:col>
      <xdr:colOff>0</xdr:colOff>
      <xdr:row>51</xdr:row>
      <xdr:rowOff>123825</xdr:rowOff>
    </xdr:to>
    <xdr:sp macro="" textlink="">
      <xdr:nvSpPr>
        <xdr:cNvPr id="22" name="Line 177"/>
        <xdr:cNvSpPr>
          <a:spLocks noChangeShapeType="1"/>
        </xdr:cNvSpPr>
      </xdr:nvSpPr>
      <xdr:spPr bwMode="auto">
        <a:xfrm flipV="1">
          <a:off x="514350" y="76676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24</xdr:row>
      <xdr:rowOff>38100</xdr:rowOff>
    </xdr:from>
    <xdr:to>
      <xdr:col>4</xdr:col>
      <xdr:colOff>0</xdr:colOff>
      <xdr:row>24</xdr:row>
      <xdr:rowOff>38100</xdr:rowOff>
    </xdr:to>
    <xdr:sp macro="" textlink="">
      <xdr:nvSpPr>
        <xdr:cNvPr id="23" name="Line 194"/>
        <xdr:cNvSpPr>
          <a:spLocks noChangeShapeType="1"/>
        </xdr:cNvSpPr>
      </xdr:nvSpPr>
      <xdr:spPr bwMode="auto">
        <a:xfrm>
          <a:off x="504825" y="34575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24" name="Line 196"/>
        <xdr:cNvSpPr>
          <a:spLocks noChangeShapeType="1"/>
        </xdr:cNvSpPr>
      </xdr:nvSpPr>
      <xdr:spPr bwMode="auto">
        <a:xfrm flipV="1">
          <a:off x="2743200" y="72009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25" name="Line 198"/>
        <xdr:cNvSpPr>
          <a:spLocks noChangeShapeType="1"/>
        </xdr:cNvSpPr>
      </xdr:nvSpPr>
      <xdr:spPr bwMode="auto">
        <a:xfrm flipV="1">
          <a:off x="2743200" y="55149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127</xdr:row>
      <xdr:rowOff>9525</xdr:rowOff>
    </xdr:from>
    <xdr:to>
      <xdr:col>5</xdr:col>
      <xdr:colOff>0</xdr:colOff>
      <xdr:row>127</xdr:row>
      <xdr:rowOff>9525</xdr:rowOff>
    </xdr:to>
    <xdr:sp macro="" textlink="">
      <xdr:nvSpPr>
        <xdr:cNvPr id="26" name="Line 199"/>
        <xdr:cNvSpPr>
          <a:spLocks noChangeShapeType="1"/>
        </xdr:cNvSpPr>
      </xdr:nvSpPr>
      <xdr:spPr bwMode="auto">
        <a:xfrm flipV="1">
          <a:off x="2743200" y="1941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16</xdr:row>
      <xdr:rowOff>66675</xdr:rowOff>
    </xdr:from>
    <xdr:to>
      <xdr:col>7</xdr:col>
      <xdr:colOff>0</xdr:colOff>
      <xdr:row>16</xdr:row>
      <xdr:rowOff>66675</xdr:rowOff>
    </xdr:to>
    <xdr:sp macro="" textlink="">
      <xdr:nvSpPr>
        <xdr:cNvPr id="27" name="Line 204"/>
        <xdr:cNvSpPr>
          <a:spLocks noChangeShapeType="1"/>
        </xdr:cNvSpPr>
      </xdr:nvSpPr>
      <xdr:spPr bwMode="auto">
        <a:xfrm>
          <a:off x="4667250" y="23717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51</xdr:row>
      <xdr:rowOff>123825</xdr:rowOff>
    </xdr:from>
    <xdr:to>
      <xdr:col>7</xdr:col>
      <xdr:colOff>9525</xdr:colOff>
      <xdr:row>51</xdr:row>
      <xdr:rowOff>123825</xdr:rowOff>
    </xdr:to>
    <xdr:sp macro="" textlink="">
      <xdr:nvSpPr>
        <xdr:cNvPr id="28" name="Line 208"/>
        <xdr:cNvSpPr>
          <a:spLocks noChangeShapeType="1"/>
        </xdr:cNvSpPr>
      </xdr:nvSpPr>
      <xdr:spPr bwMode="auto">
        <a:xfrm flipV="1">
          <a:off x="4667250" y="7667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42</xdr:row>
      <xdr:rowOff>66675</xdr:rowOff>
    </xdr:from>
    <xdr:to>
      <xdr:col>7</xdr:col>
      <xdr:colOff>9525</xdr:colOff>
      <xdr:row>42</xdr:row>
      <xdr:rowOff>66675</xdr:rowOff>
    </xdr:to>
    <xdr:sp macro="" textlink="">
      <xdr:nvSpPr>
        <xdr:cNvPr id="29" name="Line 209"/>
        <xdr:cNvSpPr>
          <a:spLocks noChangeShapeType="1"/>
        </xdr:cNvSpPr>
      </xdr:nvSpPr>
      <xdr:spPr bwMode="auto">
        <a:xfrm>
          <a:off x="4676775" y="61150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53</xdr:row>
      <xdr:rowOff>9525</xdr:rowOff>
    </xdr:from>
    <xdr:to>
      <xdr:col>5</xdr:col>
      <xdr:colOff>0</xdr:colOff>
      <xdr:row>54</xdr:row>
      <xdr:rowOff>9525</xdr:rowOff>
    </xdr:to>
    <xdr:sp macro="" textlink="">
      <xdr:nvSpPr>
        <xdr:cNvPr id="30" name="Line 211"/>
        <xdr:cNvSpPr>
          <a:spLocks noChangeShapeType="1"/>
        </xdr:cNvSpPr>
      </xdr:nvSpPr>
      <xdr:spPr bwMode="auto">
        <a:xfrm>
          <a:off x="2743200" y="78390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58</xdr:row>
      <xdr:rowOff>9525</xdr:rowOff>
    </xdr:from>
    <xdr:to>
      <xdr:col>5</xdr:col>
      <xdr:colOff>0</xdr:colOff>
      <xdr:row>59</xdr:row>
      <xdr:rowOff>9525</xdr:rowOff>
    </xdr:to>
    <xdr:sp macro="" textlink="">
      <xdr:nvSpPr>
        <xdr:cNvPr id="31" name="Line 218"/>
        <xdr:cNvSpPr>
          <a:spLocks noChangeShapeType="1"/>
        </xdr:cNvSpPr>
      </xdr:nvSpPr>
      <xdr:spPr bwMode="auto">
        <a:xfrm flipV="1">
          <a:off x="2743200" y="863917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28575</xdr:colOff>
      <xdr:row>60</xdr:row>
      <xdr:rowOff>0</xdr:rowOff>
    </xdr:from>
    <xdr:to>
      <xdr:col>4</xdr:col>
      <xdr:colOff>0</xdr:colOff>
      <xdr:row>60</xdr:row>
      <xdr:rowOff>0</xdr:rowOff>
    </xdr:to>
    <xdr:sp macro="" textlink="">
      <xdr:nvSpPr>
        <xdr:cNvPr id="32" name="Line 232"/>
        <xdr:cNvSpPr>
          <a:spLocks noChangeShapeType="1"/>
        </xdr:cNvSpPr>
      </xdr:nvSpPr>
      <xdr:spPr bwMode="auto">
        <a:xfrm flipV="1">
          <a:off x="523875" y="90297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" name="Line 234"/>
        <xdr:cNvSpPr>
          <a:spLocks noChangeShapeType="1"/>
        </xdr:cNvSpPr>
      </xdr:nvSpPr>
      <xdr:spPr bwMode="auto">
        <a:xfrm>
          <a:off x="504825" y="96202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56</xdr:row>
      <xdr:rowOff>9525</xdr:rowOff>
    </xdr:from>
    <xdr:to>
      <xdr:col>4</xdr:col>
      <xdr:colOff>0</xdr:colOff>
      <xdr:row>56</xdr:row>
      <xdr:rowOff>19050</xdr:rowOff>
    </xdr:to>
    <xdr:sp macro="" textlink="">
      <xdr:nvSpPr>
        <xdr:cNvPr id="34" name="Line 236"/>
        <xdr:cNvSpPr>
          <a:spLocks noChangeShapeType="1"/>
        </xdr:cNvSpPr>
      </xdr:nvSpPr>
      <xdr:spPr bwMode="auto">
        <a:xfrm flipV="1">
          <a:off x="504825" y="8353425"/>
          <a:ext cx="10191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80</xdr:row>
      <xdr:rowOff>104775</xdr:rowOff>
    </xdr:from>
    <xdr:to>
      <xdr:col>4</xdr:col>
      <xdr:colOff>0</xdr:colOff>
      <xdr:row>80</xdr:row>
      <xdr:rowOff>104775</xdr:rowOff>
    </xdr:to>
    <xdr:sp macro="" textlink="">
      <xdr:nvSpPr>
        <xdr:cNvPr id="35" name="Line 237"/>
        <xdr:cNvSpPr>
          <a:spLocks noChangeShapeType="1"/>
        </xdr:cNvSpPr>
      </xdr:nvSpPr>
      <xdr:spPr bwMode="auto">
        <a:xfrm>
          <a:off x="504825" y="121443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37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6" name="Line 239"/>
        <xdr:cNvSpPr>
          <a:spLocks noChangeShapeType="1"/>
        </xdr:cNvSpPr>
      </xdr:nvSpPr>
      <xdr:spPr bwMode="auto">
        <a:xfrm>
          <a:off x="504825" y="522922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7" name="Line 241"/>
        <xdr:cNvSpPr>
          <a:spLocks noChangeShapeType="1"/>
        </xdr:cNvSpPr>
      </xdr:nvSpPr>
      <xdr:spPr bwMode="auto">
        <a:xfrm>
          <a:off x="504825" y="23050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8" name="Line 242"/>
        <xdr:cNvSpPr>
          <a:spLocks noChangeShapeType="1"/>
        </xdr:cNvSpPr>
      </xdr:nvSpPr>
      <xdr:spPr bwMode="auto">
        <a:xfrm>
          <a:off x="514350" y="17621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56</xdr:row>
      <xdr:rowOff>85725</xdr:rowOff>
    </xdr:from>
    <xdr:to>
      <xdr:col>9</xdr:col>
      <xdr:colOff>104775</xdr:colOff>
      <xdr:row>65</xdr:row>
      <xdr:rowOff>66675</xdr:rowOff>
    </xdr:to>
    <xdr:sp macro="" textlink="">
      <xdr:nvSpPr>
        <xdr:cNvPr id="39" name="Line 250"/>
        <xdr:cNvSpPr>
          <a:spLocks noChangeShapeType="1"/>
        </xdr:cNvSpPr>
      </xdr:nvSpPr>
      <xdr:spPr bwMode="auto">
        <a:xfrm>
          <a:off x="7458075" y="8429625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65</xdr:row>
      <xdr:rowOff>76200</xdr:rowOff>
    </xdr:from>
    <xdr:to>
      <xdr:col>10</xdr:col>
      <xdr:colOff>0</xdr:colOff>
      <xdr:row>65</xdr:row>
      <xdr:rowOff>76200</xdr:rowOff>
    </xdr:to>
    <xdr:sp macro="" textlink="">
      <xdr:nvSpPr>
        <xdr:cNvPr id="40" name="Line 251"/>
        <xdr:cNvSpPr>
          <a:spLocks noChangeShapeType="1"/>
        </xdr:cNvSpPr>
      </xdr:nvSpPr>
      <xdr:spPr bwMode="auto">
        <a:xfrm flipV="1">
          <a:off x="7458075" y="98583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56</xdr:row>
      <xdr:rowOff>66675</xdr:rowOff>
    </xdr:from>
    <xdr:to>
      <xdr:col>9</xdr:col>
      <xdr:colOff>152400</xdr:colOff>
      <xdr:row>56</xdr:row>
      <xdr:rowOff>76200</xdr:rowOff>
    </xdr:to>
    <xdr:sp macro="" textlink="">
      <xdr:nvSpPr>
        <xdr:cNvPr id="41" name="Line 252"/>
        <xdr:cNvSpPr>
          <a:spLocks noChangeShapeType="1"/>
        </xdr:cNvSpPr>
      </xdr:nvSpPr>
      <xdr:spPr bwMode="auto">
        <a:xfrm flipH="1" flipV="1">
          <a:off x="4676775" y="8410575"/>
          <a:ext cx="28289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56</xdr:row>
      <xdr:rowOff>76200</xdr:rowOff>
    </xdr:from>
    <xdr:to>
      <xdr:col>10</xdr:col>
      <xdr:colOff>0</xdr:colOff>
      <xdr:row>56</xdr:row>
      <xdr:rowOff>76200</xdr:rowOff>
    </xdr:to>
    <xdr:sp macro="" textlink="">
      <xdr:nvSpPr>
        <xdr:cNvPr id="42" name="Line 253"/>
        <xdr:cNvSpPr>
          <a:spLocks noChangeShapeType="1"/>
        </xdr:cNvSpPr>
      </xdr:nvSpPr>
      <xdr:spPr bwMode="auto">
        <a:xfrm flipV="1">
          <a:off x="7477125" y="8420100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60</xdr:row>
      <xdr:rowOff>76200</xdr:rowOff>
    </xdr:from>
    <xdr:to>
      <xdr:col>10</xdr:col>
      <xdr:colOff>0</xdr:colOff>
      <xdr:row>60</xdr:row>
      <xdr:rowOff>76200</xdr:rowOff>
    </xdr:to>
    <xdr:sp macro="" textlink="">
      <xdr:nvSpPr>
        <xdr:cNvPr id="43" name="Line 254"/>
        <xdr:cNvSpPr>
          <a:spLocks noChangeShapeType="1"/>
        </xdr:cNvSpPr>
      </xdr:nvSpPr>
      <xdr:spPr bwMode="auto">
        <a:xfrm flipV="1">
          <a:off x="7467600" y="91059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42</xdr:row>
      <xdr:rowOff>28575</xdr:rowOff>
    </xdr:from>
    <xdr:to>
      <xdr:col>4</xdr:col>
      <xdr:colOff>9525</xdr:colOff>
      <xdr:row>42</xdr:row>
      <xdr:rowOff>28575</xdr:rowOff>
    </xdr:to>
    <xdr:sp macro="" textlink="">
      <xdr:nvSpPr>
        <xdr:cNvPr id="44" name="Line 257"/>
        <xdr:cNvSpPr>
          <a:spLocks noChangeShapeType="1"/>
        </xdr:cNvSpPr>
      </xdr:nvSpPr>
      <xdr:spPr bwMode="auto">
        <a:xfrm>
          <a:off x="514350" y="60769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1828800</xdr:colOff>
      <xdr:row>12</xdr:row>
      <xdr:rowOff>57150</xdr:rowOff>
    </xdr:from>
    <xdr:to>
      <xdr:col>6</xdr:col>
      <xdr:colOff>1019175</xdr:colOff>
      <xdr:row>12</xdr:row>
      <xdr:rowOff>57150</xdr:rowOff>
    </xdr:to>
    <xdr:sp macro="" textlink="">
      <xdr:nvSpPr>
        <xdr:cNvPr id="45" name="Line 204"/>
        <xdr:cNvSpPr>
          <a:spLocks noChangeShapeType="1"/>
        </xdr:cNvSpPr>
      </xdr:nvSpPr>
      <xdr:spPr bwMode="auto">
        <a:xfrm>
          <a:off x="4572000" y="18192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76</xdr:row>
      <xdr:rowOff>85725</xdr:rowOff>
    </xdr:from>
    <xdr:to>
      <xdr:col>4</xdr:col>
      <xdr:colOff>9525</xdr:colOff>
      <xdr:row>76</xdr:row>
      <xdr:rowOff>85725</xdr:rowOff>
    </xdr:to>
    <xdr:sp macro="" textlink="">
      <xdr:nvSpPr>
        <xdr:cNvPr id="46" name="Line 121"/>
        <xdr:cNvSpPr>
          <a:spLocks noChangeShapeType="1"/>
        </xdr:cNvSpPr>
      </xdr:nvSpPr>
      <xdr:spPr bwMode="auto">
        <a:xfrm>
          <a:off x="495300" y="11525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tabSelected="1" zoomScaleNormal="100" workbookViewId="0">
      <selection activeCell="B33" sqref="B33"/>
    </sheetView>
  </sheetViews>
  <sheetFormatPr defaultRowHeight="15" x14ac:dyDescent="0.25"/>
  <cols>
    <col min="1" max="16384" width="9.140625" style="216"/>
  </cols>
  <sheetData>
    <row r="29" spans="2:32" x14ac:dyDescent="0.25">
      <c r="B29" s="13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</row>
    <row r="30" spans="2:32" x14ac:dyDescent="0.25">
      <c r="B30" s="138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</row>
    <row r="32" spans="2:32" x14ac:dyDescent="0.25">
      <c r="B32" s="138" t="s">
        <v>422</v>
      </c>
    </row>
    <row r="33" spans="2:2" x14ac:dyDescent="0.25">
      <c r="B33" s="138" t="s">
        <v>423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view="pageBreakPreview" zoomScaleNormal="100" zoomScaleSheetLayoutView="100" workbookViewId="0">
      <selection activeCell="C4" sqref="C4"/>
    </sheetView>
  </sheetViews>
  <sheetFormatPr defaultRowHeight="12.75" x14ac:dyDescent="0.2"/>
  <cols>
    <col min="1" max="1" width="5.42578125" style="105" customWidth="1"/>
    <col min="2" max="2" width="54.5703125" style="105" customWidth="1"/>
    <col min="3" max="6" width="14.42578125" style="105" customWidth="1"/>
    <col min="7" max="8" width="11.140625" style="105" customWidth="1"/>
    <col min="9" max="16384" width="9.140625" style="105"/>
  </cols>
  <sheetData>
    <row r="1" spans="1:6" s="104" customFormat="1" x14ac:dyDescent="0.2">
      <c r="A1" s="130"/>
      <c r="D1" s="131"/>
      <c r="E1" s="131"/>
      <c r="F1" s="131" t="s">
        <v>348</v>
      </c>
    </row>
    <row r="2" spans="1:6" ht="48" customHeight="1" x14ac:dyDescent="0.25">
      <c r="A2" s="413" t="s">
        <v>349</v>
      </c>
      <c r="B2" s="413"/>
      <c r="C2" s="413"/>
      <c r="D2" s="413"/>
      <c r="E2" s="413"/>
      <c r="F2" s="413"/>
    </row>
    <row r="3" spans="1:6" ht="17.25" customHeight="1" x14ac:dyDescent="0.25">
      <c r="A3" s="137"/>
      <c r="B3" s="137"/>
      <c r="C3" s="137"/>
      <c r="D3" s="137"/>
      <c r="E3" s="137"/>
      <c r="F3" s="137"/>
    </row>
    <row r="4" spans="1:6" ht="17.25" customHeight="1" x14ac:dyDescent="0.25">
      <c r="A4" s="140" t="s">
        <v>296</v>
      </c>
      <c r="B4" s="141" t="s">
        <v>351</v>
      </c>
      <c r="C4" s="141"/>
      <c r="D4" s="137"/>
      <c r="E4" s="137"/>
      <c r="F4" s="137"/>
    </row>
    <row r="5" spans="1:6" ht="84" customHeight="1" x14ac:dyDescent="0.25">
      <c r="A5" s="137"/>
      <c r="B5" s="414" t="s">
        <v>421</v>
      </c>
      <c r="C5" s="414"/>
      <c r="D5" s="414"/>
      <c r="E5" s="414"/>
      <c r="F5" s="414"/>
    </row>
    <row r="6" spans="1:6" ht="13.5" customHeight="1" thickBot="1" x14ac:dyDescent="0.25">
      <c r="B6" s="139"/>
      <c r="C6" s="139"/>
    </row>
    <row r="7" spans="1:6" ht="13.5" customHeight="1" thickBot="1" x14ac:dyDescent="0.25">
      <c r="A7" s="106"/>
      <c r="B7" s="146" t="s">
        <v>352</v>
      </c>
      <c r="C7" s="148">
        <v>40999</v>
      </c>
      <c r="D7" s="148">
        <v>40908</v>
      </c>
      <c r="E7" s="148">
        <v>40816</v>
      </c>
      <c r="F7" s="148">
        <v>40724</v>
      </c>
    </row>
    <row r="8" spans="1:6" x14ac:dyDescent="0.2">
      <c r="A8" s="107" t="s">
        <v>284</v>
      </c>
      <c r="B8" s="108" t="s">
        <v>297</v>
      </c>
      <c r="C8" s="132">
        <v>21778433.322940003</v>
      </c>
      <c r="D8" s="132">
        <v>21775800.834249999</v>
      </c>
      <c r="E8" s="132">
        <v>21775292.051270001</v>
      </c>
      <c r="F8" s="132">
        <v>21775178.265000001</v>
      </c>
    </row>
    <row r="9" spans="1:6" x14ac:dyDescent="0.2">
      <c r="A9" s="109"/>
      <c r="B9" s="110" t="s">
        <v>298</v>
      </c>
      <c r="C9" s="133">
        <v>5076333.5</v>
      </c>
      <c r="D9" s="133">
        <v>5076333.5</v>
      </c>
      <c r="E9" s="133">
        <v>5076333.5</v>
      </c>
      <c r="F9" s="133">
        <v>5076333.5</v>
      </c>
    </row>
    <row r="10" spans="1:6" x14ac:dyDescent="0.2">
      <c r="A10" s="109"/>
      <c r="B10" s="110" t="s">
        <v>22</v>
      </c>
      <c r="C10" s="133">
        <v>0</v>
      </c>
      <c r="D10" s="133">
        <v>0</v>
      </c>
      <c r="E10" s="133">
        <v>0</v>
      </c>
      <c r="F10" s="133">
        <v>0</v>
      </c>
    </row>
    <row r="11" spans="1:6" x14ac:dyDescent="0.2">
      <c r="A11" s="109"/>
      <c r="B11" s="110" t="s">
        <v>133</v>
      </c>
      <c r="C11" s="133">
        <v>16364381.4</v>
      </c>
      <c r="D11" s="133">
        <v>16364381.4</v>
      </c>
      <c r="E11" s="133">
        <v>16364381.4</v>
      </c>
      <c r="F11" s="133">
        <v>16364381.4</v>
      </c>
    </row>
    <row r="12" spans="1:6" ht="13.5" customHeight="1" x14ac:dyDescent="0.2">
      <c r="A12" s="109"/>
      <c r="B12" s="110" t="s">
        <v>299</v>
      </c>
      <c r="C12" s="133">
        <v>389145.74835999991</v>
      </c>
      <c r="D12" s="133">
        <v>389145.74835999991</v>
      </c>
      <c r="E12" s="133">
        <v>389145.74835999991</v>
      </c>
      <c r="F12" s="133">
        <v>389145.74835999991</v>
      </c>
    </row>
    <row r="13" spans="1:6" ht="13.5" customHeight="1" x14ac:dyDescent="0.2">
      <c r="A13" s="109"/>
      <c r="B13" s="110" t="s">
        <v>300</v>
      </c>
      <c r="C13" s="133">
        <v>0</v>
      </c>
      <c r="D13" s="133">
        <v>0</v>
      </c>
      <c r="E13" s="133">
        <v>0</v>
      </c>
      <c r="F13" s="133">
        <v>0</v>
      </c>
    </row>
    <row r="14" spans="1:6" ht="13.5" customHeight="1" x14ac:dyDescent="0.2">
      <c r="A14" s="109"/>
      <c r="B14" s="110" t="s">
        <v>301</v>
      </c>
      <c r="C14" s="133">
        <v>0</v>
      </c>
      <c r="D14" s="133">
        <v>0</v>
      </c>
      <c r="E14" s="133">
        <v>0</v>
      </c>
      <c r="F14" s="133">
        <v>0</v>
      </c>
    </row>
    <row r="15" spans="1:6" ht="12.75" customHeight="1" x14ac:dyDescent="0.2">
      <c r="A15" s="109"/>
      <c r="B15" s="110" t="s">
        <v>302</v>
      </c>
      <c r="C15" s="133">
        <v>0</v>
      </c>
      <c r="D15" s="133">
        <v>0</v>
      </c>
      <c r="E15" s="133">
        <v>0</v>
      </c>
      <c r="F15" s="133">
        <v>0</v>
      </c>
    </row>
    <row r="16" spans="1:6" ht="12.75" customHeight="1" x14ac:dyDescent="0.2">
      <c r="A16" s="109"/>
      <c r="B16" s="110" t="s">
        <v>303</v>
      </c>
      <c r="C16" s="133">
        <v>0</v>
      </c>
      <c r="D16" s="133">
        <v>0</v>
      </c>
      <c r="E16" s="133">
        <v>0</v>
      </c>
      <c r="F16" s="133">
        <v>0</v>
      </c>
    </row>
    <row r="17" spans="1:17" ht="12.75" customHeight="1" x14ac:dyDescent="0.2">
      <c r="A17" s="109"/>
      <c r="B17" s="110" t="s">
        <v>304</v>
      </c>
      <c r="C17" s="133">
        <v>-51427.325420000016</v>
      </c>
      <c r="D17" s="133">
        <v>-54059.814109999985</v>
      </c>
      <c r="E17" s="133">
        <v>-54568.597089999974</v>
      </c>
      <c r="F17" s="133">
        <v>-54682.383360000014</v>
      </c>
    </row>
    <row r="18" spans="1:17" ht="13.5" customHeight="1" x14ac:dyDescent="0.2">
      <c r="A18" s="109" t="s">
        <v>286</v>
      </c>
      <c r="B18" s="110" t="s">
        <v>305</v>
      </c>
      <c r="C18" s="133">
        <v>281307.72519467474</v>
      </c>
      <c r="D18" s="133">
        <v>264127.40746873181</v>
      </c>
      <c r="E18" s="133">
        <v>256599.17646011608</v>
      </c>
      <c r="F18" s="133">
        <v>255826.68922803359</v>
      </c>
    </row>
    <row r="19" spans="1:17" x14ac:dyDescent="0.2">
      <c r="A19" s="109" t="s">
        <v>288</v>
      </c>
      <c r="B19" s="110" t="s">
        <v>306</v>
      </c>
      <c r="C19" s="133">
        <v>0</v>
      </c>
      <c r="D19" s="133">
        <v>0</v>
      </c>
      <c r="E19" s="133">
        <v>0</v>
      </c>
      <c r="F19" s="133">
        <v>0</v>
      </c>
    </row>
    <row r="20" spans="1:17" x14ac:dyDescent="0.2">
      <c r="A20" s="109" t="s">
        <v>290</v>
      </c>
      <c r="B20" s="110" t="s">
        <v>307</v>
      </c>
      <c r="C20" s="133">
        <v>0</v>
      </c>
      <c r="D20" s="133">
        <v>0</v>
      </c>
      <c r="E20" s="133">
        <v>0</v>
      </c>
      <c r="F20" s="133">
        <v>0</v>
      </c>
    </row>
    <row r="21" spans="1:17" x14ac:dyDescent="0.2">
      <c r="A21" s="111"/>
      <c r="B21" s="112" t="s">
        <v>308</v>
      </c>
      <c r="C21" s="134">
        <v>0</v>
      </c>
      <c r="D21" s="134">
        <v>0</v>
      </c>
      <c r="E21" s="134">
        <v>0</v>
      </c>
      <c r="F21" s="134">
        <v>0</v>
      </c>
    </row>
    <row r="22" spans="1:17" ht="12.75" customHeight="1" x14ac:dyDescent="0.2">
      <c r="A22" s="111" t="s">
        <v>292</v>
      </c>
      <c r="B22" s="112" t="s">
        <v>309</v>
      </c>
      <c r="C22" s="111"/>
      <c r="D22" s="111"/>
      <c r="E22" s="111"/>
      <c r="F22" s="111"/>
    </row>
    <row r="23" spans="1:17" ht="12.75" customHeight="1" thickBot="1" x14ac:dyDescent="0.25">
      <c r="A23" s="113"/>
      <c r="B23" s="114" t="s">
        <v>310</v>
      </c>
      <c r="C23" s="135">
        <v>22059741.048134677</v>
      </c>
      <c r="D23" s="135">
        <v>22039928.241718732</v>
      </c>
      <c r="E23" s="135">
        <v>22031891.227730118</v>
      </c>
      <c r="F23" s="135">
        <v>22031004.954228032</v>
      </c>
    </row>
    <row r="24" spans="1:17" ht="12.75" customHeight="1" x14ac:dyDescent="0.2">
      <c r="A24" s="128"/>
      <c r="B24" s="142"/>
      <c r="C24" s="143"/>
      <c r="D24" s="143"/>
      <c r="E24" s="143"/>
      <c r="F24" s="143"/>
    </row>
    <row r="25" spans="1:17" ht="12" customHeight="1" x14ac:dyDescent="0.25">
      <c r="C25" s="137"/>
      <c r="D25" s="341"/>
      <c r="E25" s="341"/>
      <c r="F25" s="341"/>
    </row>
    <row r="26" spans="1:17" ht="17.25" customHeight="1" x14ac:dyDescent="0.25">
      <c r="A26" s="140" t="s">
        <v>311</v>
      </c>
      <c r="B26" s="141" t="s">
        <v>353</v>
      </c>
      <c r="C26" s="137"/>
      <c r="D26" s="341"/>
      <c r="E26" s="341"/>
      <c r="F26" s="341"/>
    </row>
    <row r="27" spans="1:17" ht="14.25" customHeight="1" thickBot="1" x14ac:dyDescent="0.3">
      <c r="C27" s="137"/>
      <c r="D27" s="341"/>
      <c r="E27" s="341"/>
      <c r="F27" s="341"/>
    </row>
    <row r="28" spans="1:17" ht="13.5" thickBot="1" x14ac:dyDescent="0.25">
      <c r="A28" s="106"/>
      <c r="B28" s="145" t="s">
        <v>352</v>
      </c>
      <c r="C28" s="148">
        <v>40999</v>
      </c>
      <c r="D28" s="148">
        <v>40908</v>
      </c>
      <c r="E28" s="148">
        <v>40816</v>
      </c>
      <c r="F28" s="148">
        <v>40724</v>
      </c>
      <c r="H28" s="104"/>
    </row>
    <row r="29" spans="1:17" s="104" customFormat="1" x14ac:dyDescent="0.2">
      <c r="A29" s="115"/>
      <c r="B29" s="116" t="s">
        <v>312</v>
      </c>
      <c r="C29" s="149">
        <v>4027493.3314413112</v>
      </c>
      <c r="D29" s="149">
        <v>3799229.6034447392</v>
      </c>
      <c r="E29" s="149">
        <v>3696997.09559413</v>
      </c>
      <c r="F29" s="149">
        <v>3685662.767537829</v>
      </c>
    </row>
    <row r="30" spans="1:17" s="122" customFormat="1" x14ac:dyDescent="0.2">
      <c r="A30" s="117"/>
      <c r="B30" s="118" t="s">
        <v>313</v>
      </c>
      <c r="C30" s="109"/>
      <c r="D30" s="109"/>
      <c r="E30" s="109"/>
      <c r="F30" s="109"/>
      <c r="G30" s="119"/>
      <c r="H30" s="120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7" x14ac:dyDescent="0.2">
      <c r="A31" s="109" t="s">
        <v>296</v>
      </c>
      <c r="B31" s="123" t="s">
        <v>314</v>
      </c>
      <c r="C31" s="133">
        <v>3769146.0462327292</v>
      </c>
      <c r="D31" s="133">
        <v>3540882.3182361573</v>
      </c>
      <c r="E31" s="133">
        <v>3438649.810385548</v>
      </c>
      <c r="F31" s="133">
        <v>3427315.4823292471</v>
      </c>
      <c r="G31" s="119"/>
      <c r="H31" s="124"/>
    </row>
    <row r="32" spans="1:17" x14ac:dyDescent="0.2">
      <c r="A32" s="109" t="s">
        <v>315</v>
      </c>
      <c r="B32" s="123" t="s">
        <v>316</v>
      </c>
      <c r="C32" s="133">
        <v>0</v>
      </c>
      <c r="D32" s="133">
        <v>0</v>
      </c>
      <c r="E32" s="133">
        <v>0</v>
      </c>
      <c r="F32" s="133">
        <v>0</v>
      </c>
      <c r="H32" s="104"/>
    </row>
    <row r="33" spans="1:6" x14ac:dyDescent="0.2">
      <c r="A33" s="109"/>
      <c r="B33" s="123" t="s">
        <v>317</v>
      </c>
      <c r="C33" s="133">
        <v>0</v>
      </c>
      <c r="D33" s="133">
        <v>0</v>
      </c>
      <c r="E33" s="133">
        <v>0</v>
      </c>
      <c r="F33" s="133">
        <v>0</v>
      </c>
    </row>
    <row r="34" spans="1:6" x14ac:dyDescent="0.2">
      <c r="A34" s="109" t="s">
        <v>318</v>
      </c>
      <c r="B34" s="123" t="s">
        <v>319</v>
      </c>
      <c r="C34" s="133">
        <v>3769146.0462327292</v>
      </c>
      <c r="D34" s="133">
        <v>3540882.3182361573</v>
      </c>
      <c r="E34" s="133">
        <v>3438649.810385548</v>
      </c>
      <c r="F34" s="133">
        <v>3427315.4823292471</v>
      </c>
    </row>
    <row r="35" spans="1:6" x14ac:dyDescent="0.2">
      <c r="A35" s="109" t="s">
        <v>320</v>
      </c>
      <c r="B35" s="123" t="s">
        <v>321</v>
      </c>
      <c r="C35" s="133">
        <v>18376.376970399997</v>
      </c>
      <c r="D35" s="133">
        <v>19183.551986400002</v>
      </c>
      <c r="E35" s="133">
        <v>17327.457584000003</v>
      </c>
      <c r="F35" s="133">
        <v>16292.959288799999</v>
      </c>
    </row>
    <row r="36" spans="1:6" x14ac:dyDescent="0.2">
      <c r="A36" s="109" t="s">
        <v>322</v>
      </c>
      <c r="B36" s="123" t="s">
        <v>323</v>
      </c>
      <c r="C36" s="133">
        <v>3750769.6692623291</v>
      </c>
      <c r="D36" s="133">
        <v>3521698.7662497573</v>
      </c>
      <c r="E36" s="133">
        <v>3421322.3528015479</v>
      </c>
      <c r="F36" s="133">
        <v>3411022.5230404474</v>
      </c>
    </row>
    <row r="37" spans="1:6" x14ac:dyDescent="0.2">
      <c r="A37" s="109"/>
      <c r="B37" s="123" t="s">
        <v>324</v>
      </c>
      <c r="C37" s="133">
        <v>249186.59230205129</v>
      </c>
      <c r="D37" s="133">
        <v>253675.54901515282</v>
      </c>
      <c r="E37" s="133">
        <v>259520.05230834757</v>
      </c>
      <c r="F37" s="133">
        <v>238916.71124670378</v>
      </c>
    </row>
    <row r="38" spans="1:6" x14ac:dyDescent="0.2">
      <c r="A38" s="109"/>
      <c r="B38" s="123" t="s">
        <v>325</v>
      </c>
      <c r="C38" s="133">
        <v>3015224.4817190981</v>
      </c>
      <c r="D38" s="133">
        <v>2819293.8382217954</v>
      </c>
      <c r="E38" s="133">
        <v>2697398.3097997471</v>
      </c>
      <c r="F38" s="133">
        <v>2703284.4222762259</v>
      </c>
    </row>
    <row r="39" spans="1:6" x14ac:dyDescent="0.2">
      <c r="A39" s="109"/>
      <c r="B39" s="123" t="s">
        <v>326</v>
      </c>
      <c r="C39" s="133">
        <v>0</v>
      </c>
      <c r="D39" s="133">
        <v>0</v>
      </c>
      <c r="E39" s="133">
        <v>0</v>
      </c>
      <c r="F39" s="133">
        <v>0</v>
      </c>
    </row>
    <row r="40" spans="1:6" x14ac:dyDescent="0.2">
      <c r="A40" s="109"/>
      <c r="B40" s="123" t="s">
        <v>327</v>
      </c>
      <c r="C40" s="133">
        <v>486358.59524117998</v>
      </c>
      <c r="D40" s="133">
        <v>448729.37901280884</v>
      </c>
      <c r="E40" s="133">
        <v>464403.99069345364</v>
      </c>
      <c r="F40" s="133">
        <v>468821.38951751764</v>
      </c>
    </row>
    <row r="41" spans="1:6" x14ac:dyDescent="0.2">
      <c r="A41" s="109" t="s">
        <v>328</v>
      </c>
      <c r="B41" s="123" t="s">
        <v>329</v>
      </c>
      <c r="C41" s="133">
        <v>0</v>
      </c>
      <c r="D41" s="133">
        <v>0</v>
      </c>
      <c r="E41" s="133">
        <v>0</v>
      </c>
      <c r="F41" s="133">
        <v>0</v>
      </c>
    </row>
    <row r="42" spans="1:6" x14ac:dyDescent="0.2">
      <c r="A42" s="109" t="s">
        <v>330</v>
      </c>
      <c r="B42" s="123" t="s">
        <v>331</v>
      </c>
      <c r="C42" s="133">
        <v>0</v>
      </c>
      <c r="D42" s="133">
        <v>0</v>
      </c>
      <c r="E42" s="133">
        <v>0</v>
      </c>
      <c r="F42" s="133">
        <v>0</v>
      </c>
    </row>
    <row r="43" spans="1:6" x14ac:dyDescent="0.2">
      <c r="A43" s="109" t="s">
        <v>311</v>
      </c>
      <c r="B43" s="123" t="s">
        <v>332</v>
      </c>
      <c r="C43" s="133">
        <v>258347.28520858209</v>
      </c>
      <c r="D43" s="133">
        <v>258347.28520858209</v>
      </c>
      <c r="E43" s="133">
        <v>258347.28520858209</v>
      </c>
      <c r="F43" s="133">
        <v>258347.28520858209</v>
      </c>
    </row>
    <row r="44" spans="1:6" ht="13.5" thickBot="1" x14ac:dyDescent="0.25">
      <c r="A44" s="125" t="s">
        <v>282</v>
      </c>
      <c r="B44" s="126" t="s">
        <v>333</v>
      </c>
      <c r="C44" s="136">
        <v>0</v>
      </c>
      <c r="D44" s="136">
        <v>0</v>
      </c>
      <c r="E44" s="136">
        <v>0</v>
      </c>
      <c r="F44" s="136">
        <v>0</v>
      </c>
    </row>
    <row r="45" spans="1:6" x14ac:dyDescent="0.2">
      <c r="A45" s="153"/>
      <c r="B45" s="142"/>
      <c r="C45" s="142"/>
      <c r="D45" s="143"/>
      <c r="E45" s="143"/>
      <c r="F45" s="144"/>
    </row>
    <row r="46" spans="1:6" x14ac:dyDescent="0.2">
      <c r="A46" s="153"/>
      <c r="B46" s="142"/>
      <c r="C46" s="142"/>
      <c r="D46" s="143"/>
      <c r="E46" s="143"/>
      <c r="F46" s="144"/>
    </row>
    <row r="47" spans="1:6" ht="17.25" customHeight="1" x14ac:dyDescent="0.25">
      <c r="A47" s="140" t="s">
        <v>282</v>
      </c>
      <c r="B47" s="141" t="s">
        <v>354</v>
      </c>
      <c r="C47" s="141"/>
      <c r="D47" s="137"/>
      <c r="E47" s="137"/>
      <c r="F47" s="137"/>
    </row>
    <row r="48" spans="1:6" ht="17.25" customHeight="1" x14ac:dyDescent="0.25">
      <c r="A48" s="140"/>
      <c r="B48" s="105" t="s">
        <v>415</v>
      </c>
      <c r="D48" s="344" t="s">
        <v>355</v>
      </c>
    </row>
    <row r="49" spans="1:5" ht="17.25" customHeight="1" x14ac:dyDescent="0.25">
      <c r="A49" s="140"/>
      <c r="B49" s="105" t="s">
        <v>417</v>
      </c>
      <c r="D49" s="154"/>
    </row>
    <row r="50" spans="1:5" ht="17.25" customHeight="1" x14ac:dyDescent="0.25">
      <c r="A50" s="140"/>
      <c r="D50" s="154"/>
    </row>
    <row r="51" spans="1:5" ht="17.25" customHeight="1" x14ac:dyDescent="0.25">
      <c r="A51" s="140"/>
      <c r="B51" s="105" t="s">
        <v>416</v>
      </c>
      <c r="D51" s="154"/>
    </row>
    <row r="52" spans="1:5" ht="17.25" customHeight="1" x14ac:dyDescent="0.25">
      <c r="A52" s="140"/>
      <c r="B52" s="105" t="s">
        <v>420</v>
      </c>
      <c r="D52" s="154"/>
    </row>
    <row r="53" spans="1:5" ht="17.25" customHeight="1" x14ac:dyDescent="0.25">
      <c r="A53" s="140"/>
      <c r="B53" s="105" t="s">
        <v>418</v>
      </c>
      <c r="D53" s="154"/>
    </row>
    <row r="54" spans="1:5" ht="17.25" customHeight="1" x14ac:dyDescent="0.25">
      <c r="A54" s="140"/>
      <c r="B54" s="105" t="s">
        <v>356</v>
      </c>
      <c r="D54" s="154"/>
    </row>
    <row r="55" spans="1:5" ht="17.25" customHeight="1" x14ac:dyDescent="0.25">
      <c r="A55" s="140"/>
      <c r="B55" s="105" t="s">
        <v>419</v>
      </c>
      <c r="D55" s="155" t="s">
        <v>358</v>
      </c>
      <c r="E55" s="344" t="s">
        <v>357</v>
      </c>
    </row>
    <row r="56" spans="1:5" x14ac:dyDescent="0.2">
      <c r="D56" s="127"/>
      <c r="E56" s="127"/>
    </row>
    <row r="57" spans="1:5" ht="14.25" customHeight="1" x14ac:dyDescent="0.25">
      <c r="D57" s="137"/>
      <c r="E57" s="137"/>
    </row>
    <row r="69" spans="2:6" x14ac:dyDescent="0.2">
      <c r="B69" s="104"/>
      <c r="C69" s="104"/>
      <c r="F69" s="104"/>
    </row>
    <row r="79" spans="2:6" x14ac:dyDescent="0.2">
      <c r="D79" s="104"/>
      <c r="E79" s="104"/>
    </row>
    <row r="80" spans="2:6" x14ac:dyDescent="0.2">
      <c r="D80" s="119"/>
      <c r="E80" s="119"/>
    </row>
    <row r="81" spans="4:5" x14ac:dyDescent="0.2">
      <c r="D81" s="119"/>
      <c r="E81" s="119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showGridLines="0" showWhiteSpace="0" view="pageLayout" topLeftCell="B1" zoomScale="80" zoomScaleNormal="100" zoomScaleSheetLayoutView="85" zoomScalePageLayoutView="80" workbookViewId="0">
      <selection activeCell="K40" sqref="K40"/>
    </sheetView>
  </sheetViews>
  <sheetFormatPr defaultRowHeight="12.75" x14ac:dyDescent="0.2"/>
  <cols>
    <col min="1" max="1" width="0.5703125" hidden="1" customWidth="1"/>
    <col min="2" max="2" width="4.5703125" customWidth="1"/>
    <col min="3" max="3" width="2.28515625" customWidth="1"/>
    <col min="4" max="4" width="14.28515625" customWidth="1"/>
    <col min="5" max="5" width="16.85546875" customWidth="1"/>
    <col min="6" max="6" width="26.5703125" customWidth="1"/>
    <col min="7" max="7" width="14.7109375" customWidth="1"/>
    <col min="8" max="8" width="15" customWidth="1"/>
    <col min="9" max="9" width="7.85546875" customWidth="1"/>
    <col min="10" max="10" width="12.5703125" customWidth="1"/>
    <col min="11" max="11" width="16" customWidth="1"/>
    <col min="12" max="12" width="7.140625" customWidth="1"/>
    <col min="13" max="13" width="2.140625" customWidth="1"/>
    <col min="257" max="257" width="0" hidden="1" customWidth="1"/>
    <col min="258" max="258" width="4.5703125" customWidth="1"/>
    <col min="259" max="259" width="2.28515625" customWidth="1"/>
    <col min="260" max="260" width="14.28515625" customWidth="1"/>
    <col min="261" max="261" width="16.85546875" customWidth="1"/>
    <col min="262" max="262" width="26.5703125" customWidth="1"/>
    <col min="263" max="263" width="14.7109375" customWidth="1"/>
    <col min="264" max="264" width="15" customWidth="1"/>
    <col min="265" max="265" width="7.85546875" customWidth="1"/>
    <col min="266" max="266" width="12.5703125" customWidth="1"/>
    <col min="267" max="267" width="16" customWidth="1"/>
    <col min="268" max="268" width="7.140625" customWidth="1"/>
    <col min="269" max="269" width="2.140625" customWidth="1"/>
    <col min="513" max="513" width="0" hidden="1" customWidth="1"/>
    <col min="514" max="514" width="4.5703125" customWidth="1"/>
    <col min="515" max="515" width="2.28515625" customWidth="1"/>
    <col min="516" max="516" width="14.28515625" customWidth="1"/>
    <col min="517" max="517" width="16.85546875" customWidth="1"/>
    <col min="518" max="518" width="26.5703125" customWidth="1"/>
    <col min="519" max="519" width="14.7109375" customWidth="1"/>
    <col min="520" max="520" width="15" customWidth="1"/>
    <col min="521" max="521" width="7.85546875" customWidth="1"/>
    <col min="522" max="522" width="12.5703125" customWidth="1"/>
    <col min="523" max="523" width="16" customWidth="1"/>
    <col min="524" max="524" width="7.140625" customWidth="1"/>
    <col min="525" max="525" width="2.140625" customWidth="1"/>
    <col min="769" max="769" width="0" hidden="1" customWidth="1"/>
    <col min="770" max="770" width="4.5703125" customWidth="1"/>
    <col min="771" max="771" width="2.28515625" customWidth="1"/>
    <col min="772" max="772" width="14.28515625" customWidth="1"/>
    <col min="773" max="773" width="16.85546875" customWidth="1"/>
    <col min="774" max="774" width="26.5703125" customWidth="1"/>
    <col min="775" max="775" width="14.7109375" customWidth="1"/>
    <col min="776" max="776" width="15" customWidth="1"/>
    <col min="777" max="777" width="7.85546875" customWidth="1"/>
    <col min="778" max="778" width="12.5703125" customWidth="1"/>
    <col min="779" max="779" width="16" customWidth="1"/>
    <col min="780" max="780" width="7.140625" customWidth="1"/>
    <col min="781" max="781" width="2.140625" customWidth="1"/>
    <col min="1025" max="1025" width="0" hidden="1" customWidth="1"/>
    <col min="1026" max="1026" width="4.5703125" customWidth="1"/>
    <col min="1027" max="1027" width="2.28515625" customWidth="1"/>
    <col min="1028" max="1028" width="14.28515625" customWidth="1"/>
    <col min="1029" max="1029" width="16.85546875" customWidth="1"/>
    <col min="1030" max="1030" width="26.5703125" customWidth="1"/>
    <col min="1031" max="1031" width="14.7109375" customWidth="1"/>
    <col min="1032" max="1032" width="15" customWidth="1"/>
    <col min="1033" max="1033" width="7.85546875" customWidth="1"/>
    <col min="1034" max="1034" width="12.5703125" customWidth="1"/>
    <col min="1035" max="1035" width="16" customWidth="1"/>
    <col min="1036" max="1036" width="7.140625" customWidth="1"/>
    <col min="1037" max="1037" width="2.140625" customWidth="1"/>
    <col min="1281" max="1281" width="0" hidden="1" customWidth="1"/>
    <col min="1282" max="1282" width="4.5703125" customWidth="1"/>
    <col min="1283" max="1283" width="2.28515625" customWidth="1"/>
    <col min="1284" max="1284" width="14.28515625" customWidth="1"/>
    <col min="1285" max="1285" width="16.85546875" customWidth="1"/>
    <col min="1286" max="1286" width="26.5703125" customWidth="1"/>
    <col min="1287" max="1287" width="14.7109375" customWidth="1"/>
    <col min="1288" max="1288" width="15" customWidth="1"/>
    <col min="1289" max="1289" width="7.85546875" customWidth="1"/>
    <col min="1290" max="1290" width="12.5703125" customWidth="1"/>
    <col min="1291" max="1291" width="16" customWidth="1"/>
    <col min="1292" max="1292" width="7.140625" customWidth="1"/>
    <col min="1293" max="1293" width="2.140625" customWidth="1"/>
    <col min="1537" max="1537" width="0" hidden="1" customWidth="1"/>
    <col min="1538" max="1538" width="4.5703125" customWidth="1"/>
    <col min="1539" max="1539" width="2.28515625" customWidth="1"/>
    <col min="1540" max="1540" width="14.28515625" customWidth="1"/>
    <col min="1541" max="1541" width="16.85546875" customWidth="1"/>
    <col min="1542" max="1542" width="26.5703125" customWidth="1"/>
    <col min="1543" max="1543" width="14.7109375" customWidth="1"/>
    <col min="1544" max="1544" width="15" customWidth="1"/>
    <col min="1545" max="1545" width="7.85546875" customWidth="1"/>
    <col min="1546" max="1546" width="12.5703125" customWidth="1"/>
    <col min="1547" max="1547" width="16" customWidth="1"/>
    <col min="1548" max="1548" width="7.140625" customWidth="1"/>
    <col min="1549" max="1549" width="2.140625" customWidth="1"/>
    <col min="1793" max="1793" width="0" hidden="1" customWidth="1"/>
    <col min="1794" max="1794" width="4.5703125" customWidth="1"/>
    <col min="1795" max="1795" width="2.28515625" customWidth="1"/>
    <col min="1796" max="1796" width="14.28515625" customWidth="1"/>
    <col min="1797" max="1797" width="16.85546875" customWidth="1"/>
    <col min="1798" max="1798" width="26.5703125" customWidth="1"/>
    <col min="1799" max="1799" width="14.7109375" customWidth="1"/>
    <col min="1800" max="1800" width="15" customWidth="1"/>
    <col min="1801" max="1801" width="7.85546875" customWidth="1"/>
    <col min="1802" max="1802" width="12.5703125" customWidth="1"/>
    <col min="1803" max="1803" width="16" customWidth="1"/>
    <col min="1804" max="1804" width="7.140625" customWidth="1"/>
    <col min="1805" max="1805" width="2.140625" customWidth="1"/>
    <col min="2049" max="2049" width="0" hidden="1" customWidth="1"/>
    <col min="2050" max="2050" width="4.5703125" customWidth="1"/>
    <col min="2051" max="2051" width="2.28515625" customWidth="1"/>
    <col min="2052" max="2052" width="14.28515625" customWidth="1"/>
    <col min="2053" max="2053" width="16.85546875" customWidth="1"/>
    <col min="2054" max="2054" width="26.5703125" customWidth="1"/>
    <col min="2055" max="2055" width="14.7109375" customWidth="1"/>
    <col min="2056" max="2056" width="15" customWidth="1"/>
    <col min="2057" max="2057" width="7.85546875" customWidth="1"/>
    <col min="2058" max="2058" width="12.5703125" customWidth="1"/>
    <col min="2059" max="2059" width="16" customWidth="1"/>
    <col min="2060" max="2060" width="7.140625" customWidth="1"/>
    <col min="2061" max="2061" width="2.140625" customWidth="1"/>
    <col min="2305" max="2305" width="0" hidden="1" customWidth="1"/>
    <col min="2306" max="2306" width="4.5703125" customWidth="1"/>
    <col min="2307" max="2307" width="2.28515625" customWidth="1"/>
    <col min="2308" max="2308" width="14.28515625" customWidth="1"/>
    <col min="2309" max="2309" width="16.85546875" customWidth="1"/>
    <col min="2310" max="2310" width="26.5703125" customWidth="1"/>
    <col min="2311" max="2311" width="14.7109375" customWidth="1"/>
    <col min="2312" max="2312" width="15" customWidth="1"/>
    <col min="2313" max="2313" width="7.85546875" customWidth="1"/>
    <col min="2314" max="2314" width="12.5703125" customWidth="1"/>
    <col min="2315" max="2315" width="16" customWidth="1"/>
    <col min="2316" max="2316" width="7.140625" customWidth="1"/>
    <col min="2317" max="2317" width="2.140625" customWidth="1"/>
    <col min="2561" max="2561" width="0" hidden="1" customWidth="1"/>
    <col min="2562" max="2562" width="4.5703125" customWidth="1"/>
    <col min="2563" max="2563" width="2.28515625" customWidth="1"/>
    <col min="2564" max="2564" width="14.28515625" customWidth="1"/>
    <col min="2565" max="2565" width="16.85546875" customWidth="1"/>
    <col min="2566" max="2566" width="26.5703125" customWidth="1"/>
    <col min="2567" max="2567" width="14.7109375" customWidth="1"/>
    <col min="2568" max="2568" width="15" customWidth="1"/>
    <col min="2569" max="2569" width="7.85546875" customWidth="1"/>
    <col min="2570" max="2570" width="12.5703125" customWidth="1"/>
    <col min="2571" max="2571" width="16" customWidth="1"/>
    <col min="2572" max="2572" width="7.140625" customWidth="1"/>
    <col min="2573" max="2573" width="2.140625" customWidth="1"/>
    <col min="2817" max="2817" width="0" hidden="1" customWidth="1"/>
    <col min="2818" max="2818" width="4.5703125" customWidth="1"/>
    <col min="2819" max="2819" width="2.28515625" customWidth="1"/>
    <col min="2820" max="2820" width="14.28515625" customWidth="1"/>
    <col min="2821" max="2821" width="16.85546875" customWidth="1"/>
    <col min="2822" max="2822" width="26.5703125" customWidth="1"/>
    <col min="2823" max="2823" width="14.7109375" customWidth="1"/>
    <col min="2824" max="2824" width="15" customWidth="1"/>
    <col min="2825" max="2825" width="7.85546875" customWidth="1"/>
    <col min="2826" max="2826" width="12.5703125" customWidth="1"/>
    <col min="2827" max="2827" width="16" customWidth="1"/>
    <col min="2828" max="2828" width="7.140625" customWidth="1"/>
    <col min="2829" max="2829" width="2.140625" customWidth="1"/>
    <col min="3073" max="3073" width="0" hidden="1" customWidth="1"/>
    <col min="3074" max="3074" width="4.5703125" customWidth="1"/>
    <col min="3075" max="3075" width="2.28515625" customWidth="1"/>
    <col min="3076" max="3076" width="14.28515625" customWidth="1"/>
    <col min="3077" max="3077" width="16.85546875" customWidth="1"/>
    <col min="3078" max="3078" width="26.5703125" customWidth="1"/>
    <col min="3079" max="3079" width="14.7109375" customWidth="1"/>
    <col min="3080" max="3080" width="15" customWidth="1"/>
    <col min="3081" max="3081" width="7.85546875" customWidth="1"/>
    <col min="3082" max="3082" width="12.5703125" customWidth="1"/>
    <col min="3083" max="3083" width="16" customWidth="1"/>
    <col min="3084" max="3084" width="7.140625" customWidth="1"/>
    <col min="3085" max="3085" width="2.140625" customWidth="1"/>
    <col min="3329" max="3329" width="0" hidden="1" customWidth="1"/>
    <col min="3330" max="3330" width="4.5703125" customWidth="1"/>
    <col min="3331" max="3331" width="2.28515625" customWidth="1"/>
    <col min="3332" max="3332" width="14.28515625" customWidth="1"/>
    <col min="3333" max="3333" width="16.85546875" customWidth="1"/>
    <col min="3334" max="3334" width="26.5703125" customWidth="1"/>
    <col min="3335" max="3335" width="14.7109375" customWidth="1"/>
    <col min="3336" max="3336" width="15" customWidth="1"/>
    <col min="3337" max="3337" width="7.85546875" customWidth="1"/>
    <col min="3338" max="3338" width="12.5703125" customWidth="1"/>
    <col min="3339" max="3339" width="16" customWidth="1"/>
    <col min="3340" max="3340" width="7.140625" customWidth="1"/>
    <col min="3341" max="3341" width="2.140625" customWidth="1"/>
    <col min="3585" max="3585" width="0" hidden="1" customWidth="1"/>
    <col min="3586" max="3586" width="4.5703125" customWidth="1"/>
    <col min="3587" max="3587" width="2.28515625" customWidth="1"/>
    <col min="3588" max="3588" width="14.28515625" customWidth="1"/>
    <col min="3589" max="3589" width="16.85546875" customWidth="1"/>
    <col min="3590" max="3590" width="26.5703125" customWidth="1"/>
    <col min="3591" max="3591" width="14.7109375" customWidth="1"/>
    <col min="3592" max="3592" width="15" customWidth="1"/>
    <col min="3593" max="3593" width="7.85546875" customWidth="1"/>
    <col min="3594" max="3594" width="12.5703125" customWidth="1"/>
    <col min="3595" max="3595" width="16" customWidth="1"/>
    <col min="3596" max="3596" width="7.140625" customWidth="1"/>
    <col min="3597" max="3597" width="2.140625" customWidth="1"/>
    <col min="3841" max="3841" width="0" hidden="1" customWidth="1"/>
    <col min="3842" max="3842" width="4.5703125" customWidth="1"/>
    <col min="3843" max="3843" width="2.28515625" customWidth="1"/>
    <col min="3844" max="3844" width="14.28515625" customWidth="1"/>
    <col min="3845" max="3845" width="16.85546875" customWidth="1"/>
    <col min="3846" max="3846" width="26.5703125" customWidth="1"/>
    <col min="3847" max="3847" width="14.7109375" customWidth="1"/>
    <col min="3848" max="3848" width="15" customWidth="1"/>
    <col min="3849" max="3849" width="7.85546875" customWidth="1"/>
    <col min="3850" max="3850" width="12.5703125" customWidth="1"/>
    <col min="3851" max="3851" width="16" customWidth="1"/>
    <col min="3852" max="3852" width="7.140625" customWidth="1"/>
    <col min="3853" max="3853" width="2.140625" customWidth="1"/>
    <col min="4097" max="4097" width="0" hidden="1" customWidth="1"/>
    <col min="4098" max="4098" width="4.5703125" customWidth="1"/>
    <col min="4099" max="4099" width="2.28515625" customWidth="1"/>
    <col min="4100" max="4100" width="14.28515625" customWidth="1"/>
    <col min="4101" max="4101" width="16.85546875" customWidth="1"/>
    <col min="4102" max="4102" width="26.5703125" customWidth="1"/>
    <col min="4103" max="4103" width="14.7109375" customWidth="1"/>
    <col min="4104" max="4104" width="15" customWidth="1"/>
    <col min="4105" max="4105" width="7.85546875" customWidth="1"/>
    <col min="4106" max="4106" width="12.5703125" customWidth="1"/>
    <col min="4107" max="4107" width="16" customWidth="1"/>
    <col min="4108" max="4108" width="7.140625" customWidth="1"/>
    <col min="4109" max="4109" width="2.140625" customWidth="1"/>
    <col min="4353" max="4353" width="0" hidden="1" customWidth="1"/>
    <col min="4354" max="4354" width="4.5703125" customWidth="1"/>
    <col min="4355" max="4355" width="2.28515625" customWidth="1"/>
    <col min="4356" max="4356" width="14.28515625" customWidth="1"/>
    <col min="4357" max="4357" width="16.85546875" customWidth="1"/>
    <col min="4358" max="4358" width="26.5703125" customWidth="1"/>
    <col min="4359" max="4359" width="14.7109375" customWidth="1"/>
    <col min="4360" max="4360" width="15" customWidth="1"/>
    <col min="4361" max="4361" width="7.85546875" customWidth="1"/>
    <col min="4362" max="4362" width="12.5703125" customWidth="1"/>
    <col min="4363" max="4363" width="16" customWidth="1"/>
    <col min="4364" max="4364" width="7.140625" customWidth="1"/>
    <col min="4365" max="4365" width="2.140625" customWidth="1"/>
    <col min="4609" max="4609" width="0" hidden="1" customWidth="1"/>
    <col min="4610" max="4610" width="4.5703125" customWidth="1"/>
    <col min="4611" max="4611" width="2.28515625" customWidth="1"/>
    <col min="4612" max="4612" width="14.28515625" customWidth="1"/>
    <col min="4613" max="4613" width="16.85546875" customWidth="1"/>
    <col min="4614" max="4614" width="26.5703125" customWidth="1"/>
    <col min="4615" max="4615" width="14.7109375" customWidth="1"/>
    <col min="4616" max="4616" width="15" customWidth="1"/>
    <col min="4617" max="4617" width="7.85546875" customWidth="1"/>
    <col min="4618" max="4618" width="12.5703125" customWidth="1"/>
    <col min="4619" max="4619" width="16" customWidth="1"/>
    <col min="4620" max="4620" width="7.140625" customWidth="1"/>
    <col min="4621" max="4621" width="2.140625" customWidth="1"/>
    <col min="4865" max="4865" width="0" hidden="1" customWidth="1"/>
    <col min="4866" max="4866" width="4.5703125" customWidth="1"/>
    <col min="4867" max="4867" width="2.28515625" customWidth="1"/>
    <col min="4868" max="4868" width="14.28515625" customWidth="1"/>
    <col min="4869" max="4869" width="16.85546875" customWidth="1"/>
    <col min="4870" max="4870" width="26.5703125" customWidth="1"/>
    <col min="4871" max="4871" width="14.7109375" customWidth="1"/>
    <col min="4872" max="4872" width="15" customWidth="1"/>
    <col min="4873" max="4873" width="7.85546875" customWidth="1"/>
    <col min="4874" max="4874" width="12.5703125" customWidth="1"/>
    <col min="4875" max="4875" width="16" customWidth="1"/>
    <col min="4876" max="4876" width="7.140625" customWidth="1"/>
    <col min="4877" max="4877" width="2.140625" customWidth="1"/>
    <col min="5121" max="5121" width="0" hidden="1" customWidth="1"/>
    <col min="5122" max="5122" width="4.5703125" customWidth="1"/>
    <col min="5123" max="5123" width="2.28515625" customWidth="1"/>
    <col min="5124" max="5124" width="14.28515625" customWidth="1"/>
    <col min="5125" max="5125" width="16.85546875" customWidth="1"/>
    <col min="5126" max="5126" width="26.5703125" customWidth="1"/>
    <col min="5127" max="5127" width="14.7109375" customWidth="1"/>
    <col min="5128" max="5128" width="15" customWidth="1"/>
    <col min="5129" max="5129" width="7.85546875" customWidth="1"/>
    <col min="5130" max="5130" width="12.5703125" customWidth="1"/>
    <col min="5131" max="5131" width="16" customWidth="1"/>
    <col min="5132" max="5132" width="7.140625" customWidth="1"/>
    <col min="5133" max="5133" width="2.140625" customWidth="1"/>
    <col min="5377" max="5377" width="0" hidden="1" customWidth="1"/>
    <col min="5378" max="5378" width="4.5703125" customWidth="1"/>
    <col min="5379" max="5379" width="2.28515625" customWidth="1"/>
    <col min="5380" max="5380" width="14.28515625" customWidth="1"/>
    <col min="5381" max="5381" width="16.85546875" customWidth="1"/>
    <col min="5382" max="5382" width="26.5703125" customWidth="1"/>
    <col min="5383" max="5383" width="14.7109375" customWidth="1"/>
    <col min="5384" max="5384" width="15" customWidth="1"/>
    <col min="5385" max="5385" width="7.85546875" customWidth="1"/>
    <col min="5386" max="5386" width="12.5703125" customWidth="1"/>
    <col min="5387" max="5387" width="16" customWidth="1"/>
    <col min="5388" max="5388" width="7.140625" customWidth="1"/>
    <col min="5389" max="5389" width="2.140625" customWidth="1"/>
    <col min="5633" max="5633" width="0" hidden="1" customWidth="1"/>
    <col min="5634" max="5634" width="4.5703125" customWidth="1"/>
    <col min="5635" max="5635" width="2.28515625" customWidth="1"/>
    <col min="5636" max="5636" width="14.28515625" customWidth="1"/>
    <col min="5637" max="5637" width="16.85546875" customWidth="1"/>
    <col min="5638" max="5638" width="26.5703125" customWidth="1"/>
    <col min="5639" max="5639" width="14.7109375" customWidth="1"/>
    <col min="5640" max="5640" width="15" customWidth="1"/>
    <col min="5641" max="5641" width="7.85546875" customWidth="1"/>
    <col min="5642" max="5642" width="12.5703125" customWidth="1"/>
    <col min="5643" max="5643" width="16" customWidth="1"/>
    <col min="5644" max="5644" width="7.140625" customWidth="1"/>
    <col min="5645" max="5645" width="2.140625" customWidth="1"/>
    <col min="5889" max="5889" width="0" hidden="1" customWidth="1"/>
    <col min="5890" max="5890" width="4.5703125" customWidth="1"/>
    <col min="5891" max="5891" width="2.28515625" customWidth="1"/>
    <col min="5892" max="5892" width="14.28515625" customWidth="1"/>
    <col min="5893" max="5893" width="16.85546875" customWidth="1"/>
    <col min="5894" max="5894" width="26.5703125" customWidth="1"/>
    <col min="5895" max="5895" width="14.7109375" customWidth="1"/>
    <col min="5896" max="5896" width="15" customWidth="1"/>
    <col min="5897" max="5897" width="7.85546875" customWidth="1"/>
    <col min="5898" max="5898" width="12.5703125" customWidth="1"/>
    <col min="5899" max="5899" width="16" customWidth="1"/>
    <col min="5900" max="5900" width="7.140625" customWidth="1"/>
    <col min="5901" max="5901" width="2.140625" customWidth="1"/>
    <col min="6145" max="6145" width="0" hidden="1" customWidth="1"/>
    <col min="6146" max="6146" width="4.5703125" customWidth="1"/>
    <col min="6147" max="6147" width="2.28515625" customWidth="1"/>
    <col min="6148" max="6148" width="14.28515625" customWidth="1"/>
    <col min="6149" max="6149" width="16.85546875" customWidth="1"/>
    <col min="6150" max="6150" width="26.5703125" customWidth="1"/>
    <col min="6151" max="6151" width="14.7109375" customWidth="1"/>
    <col min="6152" max="6152" width="15" customWidth="1"/>
    <col min="6153" max="6153" width="7.85546875" customWidth="1"/>
    <col min="6154" max="6154" width="12.5703125" customWidth="1"/>
    <col min="6155" max="6155" width="16" customWidth="1"/>
    <col min="6156" max="6156" width="7.140625" customWidth="1"/>
    <col min="6157" max="6157" width="2.140625" customWidth="1"/>
    <col min="6401" max="6401" width="0" hidden="1" customWidth="1"/>
    <col min="6402" max="6402" width="4.5703125" customWidth="1"/>
    <col min="6403" max="6403" width="2.28515625" customWidth="1"/>
    <col min="6404" max="6404" width="14.28515625" customWidth="1"/>
    <col min="6405" max="6405" width="16.85546875" customWidth="1"/>
    <col min="6406" max="6406" width="26.5703125" customWidth="1"/>
    <col min="6407" max="6407" width="14.7109375" customWidth="1"/>
    <col min="6408" max="6408" width="15" customWidth="1"/>
    <col min="6409" max="6409" width="7.85546875" customWidth="1"/>
    <col min="6410" max="6410" width="12.5703125" customWidth="1"/>
    <col min="6411" max="6411" width="16" customWidth="1"/>
    <col min="6412" max="6412" width="7.140625" customWidth="1"/>
    <col min="6413" max="6413" width="2.140625" customWidth="1"/>
    <col min="6657" max="6657" width="0" hidden="1" customWidth="1"/>
    <col min="6658" max="6658" width="4.5703125" customWidth="1"/>
    <col min="6659" max="6659" width="2.28515625" customWidth="1"/>
    <col min="6660" max="6660" width="14.28515625" customWidth="1"/>
    <col min="6661" max="6661" width="16.85546875" customWidth="1"/>
    <col min="6662" max="6662" width="26.5703125" customWidth="1"/>
    <col min="6663" max="6663" width="14.7109375" customWidth="1"/>
    <col min="6664" max="6664" width="15" customWidth="1"/>
    <col min="6665" max="6665" width="7.85546875" customWidth="1"/>
    <col min="6666" max="6666" width="12.5703125" customWidth="1"/>
    <col min="6667" max="6667" width="16" customWidth="1"/>
    <col min="6668" max="6668" width="7.140625" customWidth="1"/>
    <col min="6669" max="6669" width="2.140625" customWidth="1"/>
    <col min="6913" max="6913" width="0" hidden="1" customWidth="1"/>
    <col min="6914" max="6914" width="4.5703125" customWidth="1"/>
    <col min="6915" max="6915" width="2.28515625" customWidth="1"/>
    <col min="6916" max="6916" width="14.28515625" customWidth="1"/>
    <col min="6917" max="6917" width="16.85546875" customWidth="1"/>
    <col min="6918" max="6918" width="26.5703125" customWidth="1"/>
    <col min="6919" max="6919" width="14.7109375" customWidth="1"/>
    <col min="6920" max="6920" width="15" customWidth="1"/>
    <col min="6921" max="6921" width="7.85546875" customWidth="1"/>
    <col min="6922" max="6922" width="12.5703125" customWidth="1"/>
    <col min="6923" max="6923" width="16" customWidth="1"/>
    <col min="6924" max="6924" width="7.140625" customWidth="1"/>
    <col min="6925" max="6925" width="2.140625" customWidth="1"/>
    <col min="7169" max="7169" width="0" hidden="1" customWidth="1"/>
    <col min="7170" max="7170" width="4.5703125" customWidth="1"/>
    <col min="7171" max="7171" width="2.28515625" customWidth="1"/>
    <col min="7172" max="7172" width="14.28515625" customWidth="1"/>
    <col min="7173" max="7173" width="16.85546875" customWidth="1"/>
    <col min="7174" max="7174" width="26.5703125" customWidth="1"/>
    <col min="7175" max="7175" width="14.7109375" customWidth="1"/>
    <col min="7176" max="7176" width="15" customWidth="1"/>
    <col min="7177" max="7177" width="7.85546875" customWidth="1"/>
    <col min="7178" max="7178" width="12.5703125" customWidth="1"/>
    <col min="7179" max="7179" width="16" customWidth="1"/>
    <col min="7180" max="7180" width="7.140625" customWidth="1"/>
    <col min="7181" max="7181" width="2.140625" customWidth="1"/>
    <col min="7425" max="7425" width="0" hidden="1" customWidth="1"/>
    <col min="7426" max="7426" width="4.5703125" customWidth="1"/>
    <col min="7427" max="7427" width="2.28515625" customWidth="1"/>
    <col min="7428" max="7428" width="14.28515625" customWidth="1"/>
    <col min="7429" max="7429" width="16.85546875" customWidth="1"/>
    <col min="7430" max="7430" width="26.5703125" customWidth="1"/>
    <col min="7431" max="7431" width="14.7109375" customWidth="1"/>
    <col min="7432" max="7432" width="15" customWidth="1"/>
    <col min="7433" max="7433" width="7.85546875" customWidth="1"/>
    <col min="7434" max="7434" width="12.5703125" customWidth="1"/>
    <col min="7435" max="7435" width="16" customWidth="1"/>
    <col min="7436" max="7436" width="7.140625" customWidth="1"/>
    <col min="7437" max="7437" width="2.140625" customWidth="1"/>
    <col min="7681" max="7681" width="0" hidden="1" customWidth="1"/>
    <col min="7682" max="7682" width="4.5703125" customWidth="1"/>
    <col min="7683" max="7683" width="2.28515625" customWidth="1"/>
    <col min="7684" max="7684" width="14.28515625" customWidth="1"/>
    <col min="7685" max="7685" width="16.85546875" customWidth="1"/>
    <col min="7686" max="7686" width="26.5703125" customWidth="1"/>
    <col min="7687" max="7687" width="14.7109375" customWidth="1"/>
    <col min="7688" max="7688" width="15" customWidth="1"/>
    <col min="7689" max="7689" width="7.85546875" customWidth="1"/>
    <col min="7690" max="7690" width="12.5703125" customWidth="1"/>
    <col min="7691" max="7691" width="16" customWidth="1"/>
    <col min="7692" max="7692" width="7.140625" customWidth="1"/>
    <col min="7693" max="7693" width="2.140625" customWidth="1"/>
    <col min="7937" max="7937" width="0" hidden="1" customWidth="1"/>
    <col min="7938" max="7938" width="4.5703125" customWidth="1"/>
    <col min="7939" max="7939" width="2.28515625" customWidth="1"/>
    <col min="7940" max="7940" width="14.28515625" customWidth="1"/>
    <col min="7941" max="7941" width="16.85546875" customWidth="1"/>
    <col min="7942" max="7942" width="26.5703125" customWidth="1"/>
    <col min="7943" max="7943" width="14.7109375" customWidth="1"/>
    <col min="7944" max="7944" width="15" customWidth="1"/>
    <col min="7945" max="7945" width="7.85546875" customWidth="1"/>
    <col min="7946" max="7946" width="12.5703125" customWidth="1"/>
    <col min="7947" max="7947" width="16" customWidth="1"/>
    <col min="7948" max="7948" width="7.140625" customWidth="1"/>
    <col min="7949" max="7949" width="2.140625" customWidth="1"/>
    <col min="8193" max="8193" width="0" hidden="1" customWidth="1"/>
    <col min="8194" max="8194" width="4.5703125" customWidth="1"/>
    <col min="8195" max="8195" width="2.28515625" customWidth="1"/>
    <col min="8196" max="8196" width="14.28515625" customWidth="1"/>
    <col min="8197" max="8197" width="16.85546875" customWidth="1"/>
    <col min="8198" max="8198" width="26.5703125" customWidth="1"/>
    <col min="8199" max="8199" width="14.7109375" customWidth="1"/>
    <col min="8200" max="8200" width="15" customWidth="1"/>
    <col min="8201" max="8201" width="7.85546875" customWidth="1"/>
    <col min="8202" max="8202" width="12.5703125" customWidth="1"/>
    <col min="8203" max="8203" width="16" customWidth="1"/>
    <col min="8204" max="8204" width="7.140625" customWidth="1"/>
    <col min="8205" max="8205" width="2.140625" customWidth="1"/>
    <col min="8449" max="8449" width="0" hidden="1" customWidth="1"/>
    <col min="8450" max="8450" width="4.5703125" customWidth="1"/>
    <col min="8451" max="8451" width="2.28515625" customWidth="1"/>
    <col min="8452" max="8452" width="14.28515625" customWidth="1"/>
    <col min="8453" max="8453" width="16.85546875" customWidth="1"/>
    <col min="8454" max="8454" width="26.5703125" customWidth="1"/>
    <col min="8455" max="8455" width="14.7109375" customWidth="1"/>
    <col min="8456" max="8456" width="15" customWidth="1"/>
    <col min="8457" max="8457" width="7.85546875" customWidth="1"/>
    <col min="8458" max="8458" width="12.5703125" customWidth="1"/>
    <col min="8459" max="8459" width="16" customWidth="1"/>
    <col min="8460" max="8460" width="7.140625" customWidth="1"/>
    <col min="8461" max="8461" width="2.140625" customWidth="1"/>
    <col min="8705" max="8705" width="0" hidden="1" customWidth="1"/>
    <col min="8706" max="8706" width="4.5703125" customWidth="1"/>
    <col min="8707" max="8707" width="2.28515625" customWidth="1"/>
    <col min="8708" max="8708" width="14.28515625" customWidth="1"/>
    <col min="8709" max="8709" width="16.85546875" customWidth="1"/>
    <col min="8710" max="8710" width="26.5703125" customWidth="1"/>
    <col min="8711" max="8711" width="14.7109375" customWidth="1"/>
    <col min="8712" max="8712" width="15" customWidth="1"/>
    <col min="8713" max="8713" width="7.85546875" customWidth="1"/>
    <col min="8714" max="8714" width="12.5703125" customWidth="1"/>
    <col min="8715" max="8715" width="16" customWidth="1"/>
    <col min="8716" max="8716" width="7.140625" customWidth="1"/>
    <col min="8717" max="8717" width="2.140625" customWidth="1"/>
    <col min="8961" max="8961" width="0" hidden="1" customWidth="1"/>
    <col min="8962" max="8962" width="4.5703125" customWidth="1"/>
    <col min="8963" max="8963" width="2.28515625" customWidth="1"/>
    <col min="8964" max="8964" width="14.28515625" customWidth="1"/>
    <col min="8965" max="8965" width="16.85546875" customWidth="1"/>
    <col min="8966" max="8966" width="26.5703125" customWidth="1"/>
    <col min="8967" max="8967" width="14.7109375" customWidth="1"/>
    <col min="8968" max="8968" width="15" customWidth="1"/>
    <col min="8969" max="8969" width="7.85546875" customWidth="1"/>
    <col min="8970" max="8970" width="12.5703125" customWidth="1"/>
    <col min="8971" max="8971" width="16" customWidth="1"/>
    <col min="8972" max="8972" width="7.140625" customWidth="1"/>
    <col min="8973" max="8973" width="2.140625" customWidth="1"/>
    <col min="9217" max="9217" width="0" hidden="1" customWidth="1"/>
    <col min="9218" max="9218" width="4.5703125" customWidth="1"/>
    <col min="9219" max="9219" width="2.28515625" customWidth="1"/>
    <col min="9220" max="9220" width="14.28515625" customWidth="1"/>
    <col min="9221" max="9221" width="16.85546875" customWidth="1"/>
    <col min="9222" max="9222" width="26.5703125" customWidth="1"/>
    <col min="9223" max="9223" width="14.7109375" customWidth="1"/>
    <col min="9224" max="9224" width="15" customWidth="1"/>
    <col min="9225" max="9225" width="7.85546875" customWidth="1"/>
    <col min="9226" max="9226" width="12.5703125" customWidth="1"/>
    <col min="9227" max="9227" width="16" customWidth="1"/>
    <col min="9228" max="9228" width="7.140625" customWidth="1"/>
    <col min="9229" max="9229" width="2.140625" customWidth="1"/>
    <col min="9473" max="9473" width="0" hidden="1" customWidth="1"/>
    <col min="9474" max="9474" width="4.5703125" customWidth="1"/>
    <col min="9475" max="9475" width="2.28515625" customWidth="1"/>
    <col min="9476" max="9476" width="14.28515625" customWidth="1"/>
    <col min="9477" max="9477" width="16.85546875" customWidth="1"/>
    <col min="9478" max="9478" width="26.5703125" customWidth="1"/>
    <col min="9479" max="9479" width="14.7109375" customWidth="1"/>
    <col min="9480" max="9480" width="15" customWidth="1"/>
    <col min="9481" max="9481" width="7.85546875" customWidth="1"/>
    <col min="9482" max="9482" width="12.5703125" customWidth="1"/>
    <col min="9483" max="9483" width="16" customWidth="1"/>
    <col min="9484" max="9484" width="7.140625" customWidth="1"/>
    <col min="9485" max="9485" width="2.140625" customWidth="1"/>
    <col min="9729" max="9729" width="0" hidden="1" customWidth="1"/>
    <col min="9730" max="9730" width="4.5703125" customWidth="1"/>
    <col min="9731" max="9731" width="2.28515625" customWidth="1"/>
    <col min="9732" max="9732" width="14.28515625" customWidth="1"/>
    <col min="9733" max="9733" width="16.85546875" customWidth="1"/>
    <col min="9734" max="9734" width="26.5703125" customWidth="1"/>
    <col min="9735" max="9735" width="14.7109375" customWidth="1"/>
    <col min="9736" max="9736" width="15" customWidth="1"/>
    <col min="9737" max="9737" width="7.85546875" customWidth="1"/>
    <col min="9738" max="9738" width="12.5703125" customWidth="1"/>
    <col min="9739" max="9739" width="16" customWidth="1"/>
    <col min="9740" max="9740" width="7.140625" customWidth="1"/>
    <col min="9741" max="9741" width="2.140625" customWidth="1"/>
    <col min="9985" max="9985" width="0" hidden="1" customWidth="1"/>
    <col min="9986" max="9986" width="4.5703125" customWidth="1"/>
    <col min="9987" max="9987" width="2.28515625" customWidth="1"/>
    <col min="9988" max="9988" width="14.28515625" customWidth="1"/>
    <col min="9989" max="9989" width="16.85546875" customWidth="1"/>
    <col min="9990" max="9990" width="26.5703125" customWidth="1"/>
    <col min="9991" max="9991" width="14.7109375" customWidth="1"/>
    <col min="9992" max="9992" width="15" customWidth="1"/>
    <col min="9993" max="9993" width="7.85546875" customWidth="1"/>
    <col min="9994" max="9994" width="12.5703125" customWidth="1"/>
    <col min="9995" max="9995" width="16" customWidth="1"/>
    <col min="9996" max="9996" width="7.140625" customWidth="1"/>
    <col min="9997" max="9997" width="2.140625" customWidth="1"/>
    <col min="10241" max="10241" width="0" hidden="1" customWidth="1"/>
    <col min="10242" max="10242" width="4.5703125" customWidth="1"/>
    <col min="10243" max="10243" width="2.28515625" customWidth="1"/>
    <col min="10244" max="10244" width="14.28515625" customWidth="1"/>
    <col min="10245" max="10245" width="16.85546875" customWidth="1"/>
    <col min="10246" max="10246" width="26.5703125" customWidth="1"/>
    <col min="10247" max="10247" width="14.7109375" customWidth="1"/>
    <col min="10248" max="10248" width="15" customWidth="1"/>
    <col min="10249" max="10249" width="7.85546875" customWidth="1"/>
    <col min="10250" max="10250" width="12.5703125" customWidth="1"/>
    <col min="10251" max="10251" width="16" customWidth="1"/>
    <col min="10252" max="10252" width="7.140625" customWidth="1"/>
    <col min="10253" max="10253" width="2.140625" customWidth="1"/>
    <col min="10497" max="10497" width="0" hidden="1" customWidth="1"/>
    <col min="10498" max="10498" width="4.5703125" customWidth="1"/>
    <col min="10499" max="10499" width="2.28515625" customWidth="1"/>
    <col min="10500" max="10500" width="14.28515625" customWidth="1"/>
    <col min="10501" max="10501" width="16.85546875" customWidth="1"/>
    <col min="10502" max="10502" width="26.5703125" customWidth="1"/>
    <col min="10503" max="10503" width="14.7109375" customWidth="1"/>
    <col min="10504" max="10504" width="15" customWidth="1"/>
    <col min="10505" max="10505" width="7.85546875" customWidth="1"/>
    <col min="10506" max="10506" width="12.5703125" customWidth="1"/>
    <col min="10507" max="10507" width="16" customWidth="1"/>
    <col min="10508" max="10508" width="7.140625" customWidth="1"/>
    <col min="10509" max="10509" width="2.140625" customWidth="1"/>
    <col min="10753" max="10753" width="0" hidden="1" customWidth="1"/>
    <col min="10754" max="10754" width="4.5703125" customWidth="1"/>
    <col min="10755" max="10755" width="2.28515625" customWidth="1"/>
    <col min="10756" max="10756" width="14.28515625" customWidth="1"/>
    <col min="10757" max="10757" width="16.85546875" customWidth="1"/>
    <col min="10758" max="10758" width="26.5703125" customWidth="1"/>
    <col min="10759" max="10759" width="14.7109375" customWidth="1"/>
    <col min="10760" max="10760" width="15" customWidth="1"/>
    <col min="10761" max="10761" width="7.85546875" customWidth="1"/>
    <col min="10762" max="10762" width="12.5703125" customWidth="1"/>
    <col min="10763" max="10763" width="16" customWidth="1"/>
    <col min="10764" max="10764" width="7.140625" customWidth="1"/>
    <col min="10765" max="10765" width="2.140625" customWidth="1"/>
    <col min="11009" max="11009" width="0" hidden="1" customWidth="1"/>
    <col min="11010" max="11010" width="4.5703125" customWidth="1"/>
    <col min="11011" max="11011" width="2.28515625" customWidth="1"/>
    <col min="11012" max="11012" width="14.28515625" customWidth="1"/>
    <col min="11013" max="11013" width="16.85546875" customWidth="1"/>
    <col min="11014" max="11014" width="26.5703125" customWidth="1"/>
    <col min="11015" max="11015" width="14.7109375" customWidth="1"/>
    <col min="11016" max="11016" width="15" customWidth="1"/>
    <col min="11017" max="11017" width="7.85546875" customWidth="1"/>
    <col min="11018" max="11018" width="12.5703125" customWidth="1"/>
    <col min="11019" max="11019" width="16" customWidth="1"/>
    <col min="11020" max="11020" width="7.140625" customWidth="1"/>
    <col min="11021" max="11021" width="2.140625" customWidth="1"/>
    <col min="11265" max="11265" width="0" hidden="1" customWidth="1"/>
    <col min="11266" max="11266" width="4.5703125" customWidth="1"/>
    <col min="11267" max="11267" width="2.28515625" customWidth="1"/>
    <col min="11268" max="11268" width="14.28515625" customWidth="1"/>
    <col min="11269" max="11269" width="16.85546875" customWidth="1"/>
    <col min="11270" max="11270" width="26.5703125" customWidth="1"/>
    <col min="11271" max="11271" width="14.7109375" customWidth="1"/>
    <col min="11272" max="11272" width="15" customWidth="1"/>
    <col min="11273" max="11273" width="7.85546875" customWidth="1"/>
    <col min="11274" max="11274" width="12.5703125" customWidth="1"/>
    <col min="11275" max="11275" width="16" customWidth="1"/>
    <col min="11276" max="11276" width="7.140625" customWidth="1"/>
    <col min="11277" max="11277" width="2.140625" customWidth="1"/>
    <col min="11521" max="11521" width="0" hidden="1" customWidth="1"/>
    <col min="11522" max="11522" width="4.5703125" customWidth="1"/>
    <col min="11523" max="11523" width="2.28515625" customWidth="1"/>
    <col min="11524" max="11524" width="14.28515625" customWidth="1"/>
    <col min="11525" max="11525" width="16.85546875" customWidth="1"/>
    <col min="11526" max="11526" width="26.5703125" customWidth="1"/>
    <col min="11527" max="11527" width="14.7109375" customWidth="1"/>
    <col min="11528" max="11528" width="15" customWidth="1"/>
    <col min="11529" max="11529" width="7.85546875" customWidth="1"/>
    <col min="11530" max="11530" width="12.5703125" customWidth="1"/>
    <col min="11531" max="11531" width="16" customWidth="1"/>
    <col min="11532" max="11532" width="7.140625" customWidth="1"/>
    <col min="11533" max="11533" width="2.140625" customWidth="1"/>
    <col min="11777" max="11777" width="0" hidden="1" customWidth="1"/>
    <col min="11778" max="11778" width="4.5703125" customWidth="1"/>
    <col min="11779" max="11779" width="2.28515625" customWidth="1"/>
    <col min="11780" max="11780" width="14.28515625" customWidth="1"/>
    <col min="11781" max="11781" width="16.85546875" customWidth="1"/>
    <col min="11782" max="11782" width="26.5703125" customWidth="1"/>
    <col min="11783" max="11783" width="14.7109375" customWidth="1"/>
    <col min="11784" max="11784" width="15" customWidth="1"/>
    <col min="11785" max="11785" width="7.85546875" customWidth="1"/>
    <col min="11786" max="11786" width="12.5703125" customWidth="1"/>
    <col min="11787" max="11787" width="16" customWidth="1"/>
    <col min="11788" max="11788" width="7.140625" customWidth="1"/>
    <col min="11789" max="11789" width="2.140625" customWidth="1"/>
    <col min="12033" max="12033" width="0" hidden="1" customWidth="1"/>
    <col min="12034" max="12034" width="4.5703125" customWidth="1"/>
    <col min="12035" max="12035" width="2.28515625" customWidth="1"/>
    <col min="12036" max="12036" width="14.28515625" customWidth="1"/>
    <col min="12037" max="12037" width="16.85546875" customWidth="1"/>
    <col min="12038" max="12038" width="26.5703125" customWidth="1"/>
    <col min="12039" max="12039" width="14.7109375" customWidth="1"/>
    <col min="12040" max="12040" width="15" customWidth="1"/>
    <col min="12041" max="12041" width="7.85546875" customWidth="1"/>
    <col min="12042" max="12042" width="12.5703125" customWidth="1"/>
    <col min="12043" max="12043" width="16" customWidth="1"/>
    <col min="12044" max="12044" width="7.140625" customWidth="1"/>
    <col min="12045" max="12045" width="2.140625" customWidth="1"/>
    <col min="12289" max="12289" width="0" hidden="1" customWidth="1"/>
    <col min="12290" max="12290" width="4.5703125" customWidth="1"/>
    <col min="12291" max="12291" width="2.28515625" customWidth="1"/>
    <col min="12292" max="12292" width="14.28515625" customWidth="1"/>
    <col min="12293" max="12293" width="16.85546875" customWidth="1"/>
    <col min="12294" max="12294" width="26.5703125" customWidth="1"/>
    <col min="12295" max="12295" width="14.7109375" customWidth="1"/>
    <col min="12296" max="12296" width="15" customWidth="1"/>
    <col min="12297" max="12297" width="7.85546875" customWidth="1"/>
    <col min="12298" max="12298" width="12.5703125" customWidth="1"/>
    <col min="12299" max="12299" width="16" customWidth="1"/>
    <col min="12300" max="12300" width="7.140625" customWidth="1"/>
    <col min="12301" max="12301" width="2.140625" customWidth="1"/>
    <col min="12545" max="12545" width="0" hidden="1" customWidth="1"/>
    <col min="12546" max="12546" width="4.5703125" customWidth="1"/>
    <col min="12547" max="12547" width="2.28515625" customWidth="1"/>
    <col min="12548" max="12548" width="14.28515625" customWidth="1"/>
    <col min="12549" max="12549" width="16.85546875" customWidth="1"/>
    <col min="12550" max="12550" width="26.5703125" customWidth="1"/>
    <col min="12551" max="12551" width="14.7109375" customWidth="1"/>
    <col min="12552" max="12552" width="15" customWidth="1"/>
    <col min="12553" max="12553" width="7.85546875" customWidth="1"/>
    <col min="12554" max="12554" width="12.5703125" customWidth="1"/>
    <col min="12555" max="12555" width="16" customWidth="1"/>
    <col min="12556" max="12556" width="7.140625" customWidth="1"/>
    <col min="12557" max="12557" width="2.140625" customWidth="1"/>
    <col min="12801" max="12801" width="0" hidden="1" customWidth="1"/>
    <col min="12802" max="12802" width="4.5703125" customWidth="1"/>
    <col min="12803" max="12803" width="2.28515625" customWidth="1"/>
    <col min="12804" max="12804" width="14.28515625" customWidth="1"/>
    <col min="12805" max="12805" width="16.85546875" customWidth="1"/>
    <col min="12806" max="12806" width="26.5703125" customWidth="1"/>
    <col min="12807" max="12807" width="14.7109375" customWidth="1"/>
    <col min="12808" max="12808" width="15" customWidth="1"/>
    <col min="12809" max="12809" width="7.85546875" customWidth="1"/>
    <col min="12810" max="12810" width="12.5703125" customWidth="1"/>
    <col min="12811" max="12811" width="16" customWidth="1"/>
    <col min="12812" max="12812" width="7.140625" customWidth="1"/>
    <col min="12813" max="12813" width="2.140625" customWidth="1"/>
    <col min="13057" max="13057" width="0" hidden="1" customWidth="1"/>
    <col min="13058" max="13058" width="4.5703125" customWidth="1"/>
    <col min="13059" max="13059" width="2.28515625" customWidth="1"/>
    <col min="13060" max="13060" width="14.28515625" customWidth="1"/>
    <col min="13061" max="13061" width="16.85546875" customWidth="1"/>
    <col min="13062" max="13062" width="26.5703125" customWidth="1"/>
    <col min="13063" max="13063" width="14.7109375" customWidth="1"/>
    <col min="13064" max="13064" width="15" customWidth="1"/>
    <col min="13065" max="13065" width="7.85546875" customWidth="1"/>
    <col min="13066" max="13066" width="12.5703125" customWidth="1"/>
    <col min="13067" max="13067" width="16" customWidth="1"/>
    <col min="13068" max="13068" width="7.140625" customWidth="1"/>
    <col min="13069" max="13069" width="2.140625" customWidth="1"/>
    <col min="13313" max="13313" width="0" hidden="1" customWidth="1"/>
    <col min="13314" max="13314" width="4.5703125" customWidth="1"/>
    <col min="13315" max="13315" width="2.28515625" customWidth="1"/>
    <col min="13316" max="13316" width="14.28515625" customWidth="1"/>
    <col min="13317" max="13317" width="16.85546875" customWidth="1"/>
    <col min="13318" max="13318" width="26.5703125" customWidth="1"/>
    <col min="13319" max="13319" width="14.7109375" customWidth="1"/>
    <col min="13320" max="13320" width="15" customWidth="1"/>
    <col min="13321" max="13321" width="7.85546875" customWidth="1"/>
    <col min="13322" max="13322" width="12.5703125" customWidth="1"/>
    <col min="13323" max="13323" width="16" customWidth="1"/>
    <col min="13324" max="13324" width="7.140625" customWidth="1"/>
    <col min="13325" max="13325" width="2.140625" customWidth="1"/>
    <col min="13569" max="13569" width="0" hidden="1" customWidth="1"/>
    <col min="13570" max="13570" width="4.5703125" customWidth="1"/>
    <col min="13571" max="13571" width="2.28515625" customWidth="1"/>
    <col min="13572" max="13572" width="14.28515625" customWidth="1"/>
    <col min="13573" max="13573" width="16.85546875" customWidth="1"/>
    <col min="13574" max="13574" width="26.5703125" customWidth="1"/>
    <col min="13575" max="13575" width="14.7109375" customWidth="1"/>
    <col min="13576" max="13576" width="15" customWidth="1"/>
    <col min="13577" max="13577" width="7.85546875" customWidth="1"/>
    <col min="13578" max="13578" width="12.5703125" customWidth="1"/>
    <col min="13579" max="13579" width="16" customWidth="1"/>
    <col min="13580" max="13580" width="7.140625" customWidth="1"/>
    <col min="13581" max="13581" width="2.140625" customWidth="1"/>
    <col min="13825" max="13825" width="0" hidden="1" customWidth="1"/>
    <col min="13826" max="13826" width="4.5703125" customWidth="1"/>
    <col min="13827" max="13827" width="2.28515625" customWidth="1"/>
    <col min="13828" max="13828" width="14.28515625" customWidth="1"/>
    <col min="13829" max="13829" width="16.85546875" customWidth="1"/>
    <col min="13830" max="13830" width="26.5703125" customWidth="1"/>
    <col min="13831" max="13831" width="14.7109375" customWidth="1"/>
    <col min="13832" max="13832" width="15" customWidth="1"/>
    <col min="13833" max="13833" width="7.85546875" customWidth="1"/>
    <col min="13834" max="13834" width="12.5703125" customWidth="1"/>
    <col min="13835" max="13835" width="16" customWidth="1"/>
    <col min="13836" max="13836" width="7.140625" customWidth="1"/>
    <col min="13837" max="13837" width="2.140625" customWidth="1"/>
    <col min="14081" max="14081" width="0" hidden="1" customWidth="1"/>
    <col min="14082" max="14082" width="4.5703125" customWidth="1"/>
    <col min="14083" max="14083" width="2.28515625" customWidth="1"/>
    <col min="14084" max="14084" width="14.28515625" customWidth="1"/>
    <col min="14085" max="14085" width="16.85546875" customWidth="1"/>
    <col min="14086" max="14086" width="26.5703125" customWidth="1"/>
    <col min="14087" max="14087" width="14.7109375" customWidth="1"/>
    <col min="14088" max="14088" width="15" customWidth="1"/>
    <col min="14089" max="14089" width="7.85546875" customWidth="1"/>
    <col min="14090" max="14090" width="12.5703125" customWidth="1"/>
    <col min="14091" max="14091" width="16" customWidth="1"/>
    <col min="14092" max="14092" width="7.140625" customWidth="1"/>
    <col min="14093" max="14093" width="2.140625" customWidth="1"/>
    <col min="14337" max="14337" width="0" hidden="1" customWidth="1"/>
    <col min="14338" max="14338" width="4.5703125" customWidth="1"/>
    <col min="14339" max="14339" width="2.28515625" customWidth="1"/>
    <col min="14340" max="14340" width="14.28515625" customWidth="1"/>
    <col min="14341" max="14341" width="16.85546875" customWidth="1"/>
    <col min="14342" max="14342" width="26.5703125" customWidth="1"/>
    <col min="14343" max="14343" width="14.7109375" customWidth="1"/>
    <col min="14344" max="14344" width="15" customWidth="1"/>
    <col min="14345" max="14345" width="7.85546875" customWidth="1"/>
    <col min="14346" max="14346" width="12.5703125" customWidth="1"/>
    <col min="14347" max="14347" width="16" customWidth="1"/>
    <col min="14348" max="14348" width="7.140625" customWidth="1"/>
    <col min="14349" max="14349" width="2.140625" customWidth="1"/>
    <col min="14593" max="14593" width="0" hidden="1" customWidth="1"/>
    <col min="14594" max="14594" width="4.5703125" customWidth="1"/>
    <col min="14595" max="14595" width="2.28515625" customWidth="1"/>
    <col min="14596" max="14596" width="14.28515625" customWidth="1"/>
    <col min="14597" max="14597" width="16.85546875" customWidth="1"/>
    <col min="14598" max="14598" width="26.5703125" customWidth="1"/>
    <col min="14599" max="14599" width="14.7109375" customWidth="1"/>
    <col min="14600" max="14600" width="15" customWidth="1"/>
    <col min="14601" max="14601" width="7.85546875" customWidth="1"/>
    <col min="14602" max="14602" width="12.5703125" customWidth="1"/>
    <col min="14603" max="14603" width="16" customWidth="1"/>
    <col min="14604" max="14604" width="7.140625" customWidth="1"/>
    <col min="14605" max="14605" width="2.140625" customWidth="1"/>
    <col min="14849" max="14849" width="0" hidden="1" customWidth="1"/>
    <col min="14850" max="14850" width="4.5703125" customWidth="1"/>
    <col min="14851" max="14851" width="2.28515625" customWidth="1"/>
    <col min="14852" max="14852" width="14.28515625" customWidth="1"/>
    <col min="14853" max="14853" width="16.85546875" customWidth="1"/>
    <col min="14854" max="14854" width="26.5703125" customWidth="1"/>
    <col min="14855" max="14855" width="14.7109375" customWidth="1"/>
    <col min="14856" max="14856" width="15" customWidth="1"/>
    <col min="14857" max="14857" width="7.85546875" customWidth="1"/>
    <col min="14858" max="14858" width="12.5703125" customWidth="1"/>
    <col min="14859" max="14859" width="16" customWidth="1"/>
    <col min="14860" max="14860" width="7.140625" customWidth="1"/>
    <col min="14861" max="14861" width="2.140625" customWidth="1"/>
    <col min="15105" max="15105" width="0" hidden="1" customWidth="1"/>
    <col min="15106" max="15106" width="4.5703125" customWidth="1"/>
    <col min="15107" max="15107" width="2.28515625" customWidth="1"/>
    <col min="15108" max="15108" width="14.28515625" customWidth="1"/>
    <col min="15109" max="15109" width="16.85546875" customWidth="1"/>
    <col min="15110" max="15110" width="26.5703125" customWidth="1"/>
    <col min="15111" max="15111" width="14.7109375" customWidth="1"/>
    <col min="15112" max="15112" width="15" customWidth="1"/>
    <col min="15113" max="15113" width="7.85546875" customWidth="1"/>
    <col min="15114" max="15114" width="12.5703125" customWidth="1"/>
    <col min="15115" max="15115" width="16" customWidth="1"/>
    <col min="15116" max="15116" width="7.140625" customWidth="1"/>
    <col min="15117" max="15117" width="2.140625" customWidth="1"/>
    <col min="15361" max="15361" width="0" hidden="1" customWidth="1"/>
    <col min="15362" max="15362" width="4.5703125" customWidth="1"/>
    <col min="15363" max="15363" width="2.28515625" customWidth="1"/>
    <col min="15364" max="15364" width="14.28515625" customWidth="1"/>
    <col min="15365" max="15365" width="16.85546875" customWidth="1"/>
    <col min="15366" max="15366" width="26.5703125" customWidth="1"/>
    <col min="15367" max="15367" width="14.7109375" customWidth="1"/>
    <col min="15368" max="15368" width="15" customWidth="1"/>
    <col min="15369" max="15369" width="7.85546875" customWidth="1"/>
    <col min="15370" max="15370" width="12.5703125" customWidth="1"/>
    <col min="15371" max="15371" width="16" customWidth="1"/>
    <col min="15372" max="15372" width="7.140625" customWidth="1"/>
    <col min="15373" max="15373" width="2.140625" customWidth="1"/>
    <col min="15617" max="15617" width="0" hidden="1" customWidth="1"/>
    <col min="15618" max="15618" width="4.5703125" customWidth="1"/>
    <col min="15619" max="15619" width="2.28515625" customWidth="1"/>
    <col min="15620" max="15620" width="14.28515625" customWidth="1"/>
    <col min="15621" max="15621" width="16.85546875" customWidth="1"/>
    <col min="15622" max="15622" width="26.5703125" customWidth="1"/>
    <col min="15623" max="15623" width="14.7109375" customWidth="1"/>
    <col min="15624" max="15624" width="15" customWidth="1"/>
    <col min="15625" max="15625" width="7.85546875" customWidth="1"/>
    <col min="15626" max="15626" width="12.5703125" customWidth="1"/>
    <col min="15627" max="15627" width="16" customWidth="1"/>
    <col min="15628" max="15628" width="7.140625" customWidth="1"/>
    <col min="15629" max="15629" width="2.140625" customWidth="1"/>
    <col min="15873" max="15873" width="0" hidden="1" customWidth="1"/>
    <col min="15874" max="15874" width="4.5703125" customWidth="1"/>
    <col min="15875" max="15875" width="2.28515625" customWidth="1"/>
    <col min="15876" max="15876" width="14.28515625" customWidth="1"/>
    <col min="15877" max="15877" width="16.85546875" customWidth="1"/>
    <col min="15878" max="15878" width="26.5703125" customWidth="1"/>
    <col min="15879" max="15879" width="14.7109375" customWidth="1"/>
    <col min="15880" max="15880" width="15" customWidth="1"/>
    <col min="15881" max="15881" width="7.85546875" customWidth="1"/>
    <col min="15882" max="15882" width="12.5703125" customWidth="1"/>
    <col min="15883" max="15883" width="16" customWidth="1"/>
    <col min="15884" max="15884" width="7.140625" customWidth="1"/>
    <col min="15885" max="15885" width="2.140625" customWidth="1"/>
    <col min="16129" max="16129" width="0" hidden="1" customWidth="1"/>
    <col min="16130" max="16130" width="4.5703125" customWidth="1"/>
    <col min="16131" max="16131" width="2.28515625" customWidth="1"/>
    <col min="16132" max="16132" width="14.28515625" customWidth="1"/>
    <col min="16133" max="16133" width="16.85546875" customWidth="1"/>
    <col min="16134" max="16134" width="26.5703125" customWidth="1"/>
    <col min="16135" max="16135" width="14.7109375" customWidth="1"/>
    <col min="16136" max="16136" width="15" customWidth="1"/>
    <col min="16137" max="16137" width="7.85546875" customWidth="1"/>
    <col min="16138" max="16138" width="12.5703125" customWidth="1"/>
    <col min="16139" max="16139" width="16" customWidth="1"/>
    <col min="16140" max="16140" width="7.140625" customWidth="1"/>
    <col min="16141" max="16141" width="2.140625" customWidth="1"/>
  </cols>
  <sheetData>
    <row r="1" spans="2:14" ht="12.75" customHeight="1" x14ac:dyDescent="0.2">
      <c r="B1" s="217" t="s">
        <v>390</v>
      </c>
      <c r="C1" s="218"/>
      <c r="D1" s="218"/>
      <c r="E1" s="218"/>
      <c r="G1" s="221"/>
      <c r="K1" s="219" t="s">
        <v>280</v>
      </c>
    </row>
    <row r="2" spans="2:14" ht="11.25" customHeight="1" x14ac:dyDescent="0.2">
      <c r="B2" s="220" t="s">
        <v>391</v>
      </c>
      <c r="C2" s="218"/>
      <c r="D2" s="218"/>
      <c r="E2" s="218"/>
      <c r="F2" s="221"/>
      <c r="H2" s="221"/>
    </row>
    <row r="3" spans="2:14" ht="12" customHeight="1" x14ac:dyDescent="0.2">
      <c r="B3" s="296"/>
    </row>
    <row r="4" spans="2:14" ht="18.75" customHeight="1" x14ac:dyDescent="0.25">
      <c r="B4" s="222" t="s">
        <v>409</v>
      </c>
      <c r="C4" s="223"/>
      <c r="D4" s="223"/>
      <c r="E4" s="223"/>
      <c r="F4" s="223"/>
      <c r="G4" s="224"/>
      <c r="H4" s="221"/>
    </row>
    <row r="5" spans="2:14" ht="13.5" customHeight="1" x14ac:dyDescent="0.2">
      <c r="B5" s="225" t="s">
        <v>405</v>
      </c>
      <c r="C5" s="226"/>
      <c r="D5" s="226"/>
      <c r="E5" s="226"/>
      <c r="F5" s="226"/>
      <c r="G5" s="226"/>
    </row>
    <row r="6" spans="2:14" ht="11.25" customHeight="1" thickBot="1" x14ac:dyDescent="0.25">
      <c r="B6" s="227"/>
      <c r="C6" s="226"/>
      <c r="D6" s="226"/>
      <c r="E6" s="226"/>
      <c r="F6" s="226"/>
      <c r="G6" s="226"/>
    </row>
    <row r="7" spans="2:14" ht="9.75" hidden="1" customHeight="1" thickBot="1" x14ac:dyDescent="0.25">
      <c r="F7" s="228"/>
      <c r="G7" s="228"/>
      <c r="H7" s="229"/>
      <c r="I7" s="229"/>
      <c r="J7" s="229"/>
      <c r="K7" s="229"/>
      <c r="L7" s="229"/>
      <c r="M7" s="229"/>
      <c r="N7" s="229"/>
    </row>
    <row r="8" spans="2:14" ht="12" customHeight="1" thickTop="1" x14ac:dyDescent="0.2">
      <c r="E8" s="345" t="s">
        <v>402</v>
      </c>
      <c r="F8" s="346"/>
      <c r="H8" s="230"/>
      <c r="I8" s="229"/>
      <c r="J8" s="229"/>
      <c r="K8" s="229"/>
      <c r="L8" s="229"/>
      <c r="M8" s="229"/>
      <c r="N8" s="229"/>
    </row>
    <row r="9" spans="2:14" ht="11.1" customHeight="1" x14ac:dyDescent="0.2">
      <c r="E9" s="231" t="s">
        <v>384</v>
      </c>
      <c r="F9" s="232">
        <v>1</v>
      </c>
      <c r="H9" s="229"/>
      <c r="I9" s="229"/>
      <c r="J9" s="229"/>
      <c r="K9" s="229"/>
      <c r="L9" s="229"/>
      <c r="M9" s="229"/>
      <c r="N9" s="229"/>
    </row>
    <row r="10" spans="2:14" ht="11.1" customHeight="1" thickBot="1" x14ac:dyDescent="0.25">
      <c r="E10" s="233" t="s">
        <v>335</v>
      </c>
      <c r="F10" s="234">
        <v>1</v>
      </c>
      <c r="H10" s="229"/>
      <c r="I10" s="229"/>
      <c r="J10" s="229"/>
      <c r="K10" s="229"/>
      <c r="L10" s="229"/>
      <c r="M10" s="229"/>
      <c r="N10" s="229"/>
    </row>
    <row r="11" spans="2:14" ht="11.1" customHeight="1" thickTop="1" thickBot="1" x14ac:dyDescent="0.25">
      <c r="H11" s="345" t="s">
        <v>338</v>
      </c>
      <c r="I11" s="347"/>
      <c r="J11" s="229"/>
      <c r="K11" s="229"/>
    </row>
    <row r="12" spans="2:14" ht="15.75" customHeight="1" thickTop="1" x14ac:dyDescent="0.2">
      <c r="D12" s="235" t="s">
        <v>359</v>
      </c>
      <c r="E12" s="345" t="s">
        <v>337</v>
      </c>
      <c r="F12" s="346"/>
      <c r="G12" s="236" t="s">
        <v>359</v>
      </c>
      <c r="H12" s="348"/>
      <c r="I12" s="349"/>
    </row>
    <row r="13" spans="2:14" ht="12" customHeight="1" x14ac:dyDescent="0.2">
      <c r="D13" s="237" t="s">
        <v>399</v>
      </c>
      <c r="E13" s="231" t="s">
        <v>384</v>
      </c>
      <c r="F13" s="232">
        <v>1</v>
      </c>
      <c r="G13" s="236"/>
      <c r="H13" s="231" t="s">
        <v>376</v>
      </c>
      <c r="I13" s="232">
        <v>1</v>
      </c>
    </row>
    <row r="14" spans="2:14" ht="11.1" customHeight="1" thickBot="1" x14ac:dyDescent="0.25">
      <c r="E14" s="233" t="s">
        <v>335</v>
      </c>
      <c r="F14" s="234">
        <v>0.50819999999999999</v>
      </c>
      <c r="G14" s="236" t="s">
        <v>360</v>
      </c>
      <c r="H14" s="233" t="s">
        <v>335</v>
      </c>
      <c r="I14" s="234">
        <v>1</v>
      </c>
    </row>
    <row r="15" spans="2:14" ht="9.75" customHeight="1" thickTop="1" thickBot="1" x14ac:dyDescent="0.25"/>
    <row r="16" spans="2:14" ht="10.5" customHeight="1" thickTop="1" x14ac:dyDescent="0.2">
      <c r="D16" s="235" t="s">
        <v>359</v>
      </c>
      <c r="E16" s="345" t="s">
        <v>361</v>
      </c>
      <c r="F16" s="346"/>
      <c r="G16" s="236" t="s">
        <v>359</v>
      </c>
      <c r="H16" s="350" t="s">
        <v>339</v>
      </c>
      <c r="I16" s="351"/>
    </row>
    <row r="17" spans="2:11" ht="12" customHeight="1" x14ac:dyDescent="0.2">
      <c r="D17" s="237" t="s">
        <v>360</v>
      </c>
      <c r="E17" s="231" t="s">
        <v>384</v>
      </c>
      <c r="F17" s="232">
        <v>1</v>
      </c>
      <c r="G17" s="236"/>
      <c r="H17" s="238" t="s">
        <v>376</v>
      </c>
      <c r="I17" s="239">
        <v>1</v>
      </c>
    </row>
    <row r="18" spans="2:11" ht="11.1" customHeight="1" thickBot="1" x14ac:dyDescent="0.25">
      <c r="D18" s="229"/>
      <c r="E18" s="233" t="s">
        <v>335</v>
      </c>
      <c r="F18" s="234">
        <v>1</v>
      </c>
      <c r="G18" s="236" t="s">
        <v>360</v>
      </c>
      <c r="H18" s="240" t="s">
        <v>335</v>
      </c>
      <c r="I18" s="241">
        <v>1</v>
      </c>
    </row>
    <row r="19" spans="2:11" ht="9" customHeight="1" thickTop="1" thickBot="1" x14ac:dyDescent="0.25">
      <c r="D19" s="229"/>
    </row>
    <row r="20" spans="2:11" ht="12" customHeight="1" thickTop="1" x14ac:dyDescent="0.2">
      <c r="E20" s="345" t="s">
        <v>340</v>
      </c>
      <c r="F20" s="346"/>
      <c r="H20" s="242"/>
      <c r="I20" s="242"/>
    </row>
    <row r="21" spans="2:11" ht="12" customHeight="1" x14ac:dyDescent="0.2">
      <c r="E21" s="231" t="s">
        <v>384</v>
      </c>
      <c r="F21" s="232">
        <v>1</v>
      </c>
      <c r="H21" s="242"/>
      <c r="I21" s="242"/>
      <c r="J21" s="229"/>
      <c r="K21" s="229"/>
    </row>
    <row r="22" spans="2:11" ht="12" customHeight="1" thickBot="1" x14ac:dyDescent="0.25">
      <c r="E22" s="233" t="s">
        <v>335</v>
      </c>
      <c r="F22" s="234">
        <v>1</v>
      </c>
    </row>
    <row r="23" spans="2:11" ht="8.25" customHeight="1" thickTop="1" thickBot="1" x14ac:dyDescent="0.25"/>
    <row r="24" spans="2:11" ht="12" customHeight="1" thickTop="1" x14ac:dyDescent="0.2">
      <c r="E24" s="345" t="s">
        <v>341</v>
      </c>
      <c r="F24" s="346"/>
    </row>
    <row r="25" spans="2:11" ht="12" customHeight="1" thickBot="1" x14ac:dyDescent="0.25">
      <c r="E25" s="231" t="s">
        <v>384</v>
      </c>
      <c r="F25" s="232">
        <v>1</v>
      </c>
    </row>
    <row r="26" spans="2:11" ht="11.1" customHeight="1" thickTop="1" thickBot="1" x14ac:dyDescent="0.25">
      <c r="B26" s="356" t="s">
        <v>336</v>
      </c>
      <c r="E26" s="233" t="s">
        <v>335</v>
      </c>
      <c r="F26" s="234">
        <v>1</v>
      </c>
      <c r="H26" s="229"/>
      <c r="I26" s="229"/>
    </row>
    <row r="27" spans="2:11" ht="11.1" customHeight="1" thickTop="1" thickBot="1" x14ac:dyDescent="0.25">
      <c r="B27" s="357"/>
      <c r="J27" s="229"/>
      <c r="K27" s="229"/>
    </row>
    <row r="28" spans="2:11" ht="12" customHeight="1" thickTop="1" x14ac:dyDescent="0.2">
      <c r="B28" s="357"/>
      <c r="E28" s="345" t="s">
        <v>342</v>
      </c>
      <c r="F28" s="346"/>
      <c r="G28" s="235"/>
    </row>
    <row r="29" spans="2:11" ht="11.1" customHeight="1" x14ac:dyDescent="0.2">
      <c r="B29" s="357"/>
      <c r="E29" s="231" t="s">
        <v>384</v>
      </c>
      <c r="F29" s="232">
        <v>0.55000000000000004</v>
      </c>
    </row>
    <row r="30" spans="2:11" ht="11.1" customHeight="1" thickBot="1" x14ac:dyDescent="0.25">
      <c r="B30" s="357"/>
      <c r="E30" s="233" t="s">
        <v>335</v>
      </c>
      <c r="F30" s="234">
        <v>0.55000000000000004</v>
      </c>
      <c r="G30" s="243"/>
      <c r="H30" s="242"/>
      <c r="I30" s="242"/>
    </row>
    <row r="31" spans="2:11" ht="11.1" customHeight="1" thickTop="1" thickBot="1" x14ac:dyDescent="0.25">
      <c r="B31" s="357"/>
    </row>
    <row r="32" spans="2:11" ht="12" customHeight="1" thickTop="1" x14ac:dyDescent="0.2">
      <c r="B32" s="357"/>
      <c r="E32" s="345" t="s">
        <v>343</v>
      </c>
      <c r="F32" s="346"/>
    </row>
    <row r="33" spans="2:12" ht="11.1" customHeight="1" x14ac:dyDescent="0.2">
      <c r="B33" s="357"/>
      <c r="E33" s="231" t="s">
        <v>384</v>
      </c>
      <c r="F33" s="232">
        <v>1</v>
      </c>
    </row>
    <row r="34" spans="2:12" ht="11.1" customHeight="1" thickBot="1" x14ac:dyDescent="0.25">
      <c r="B34" s="357"/>
      <c r="E34" s="233" t="s">
        <v>335</v>
      </c>
      <c r="F34" s="234">
        <v>1</v>
      </c>
    </row>
    <row r="35" spans="2:12" ht="11.1" customHeight="1" thickTop="1" x14ac:dyDescent="0.2">
      <c r="B35" s="357"/>
    </row>
    <row r="36" spans="2:12" ht="12" customHeight="1" x14ac:dyDescent="0.2">
      <c r="B36" s="357"/>
      <c r="E36" s="359" t="s">
        <v>344</v>
      </c>
      <c r="F36" s="360"/>
    </row>
    <row r="37" spans="2:12" ht="11.1" customHeight="1" x14ac:dyDescent="0.2">
      <c r="B37" s="357"/>
      <c r="D37" s="235" t="s">
        <v>362</v>
      </c>
      <c r="E37" s="244" t="s">
        <v>385</v>
      </c>
      <c r="F37" s="245">
        <v>5.0000000000000001E-3</v>
      </c>
    </row>
    <row r="38" spans="2:12" ht="11.1" customHeight="1" x14ac:dyDescent="0.2">
      <c r="B38" s="357"/>
      <c r="D38" s="235" t="s">
        <v>363</v>
      </c>
      <c r="E38" s="244" t="s">
        <v>386</v>
      </c>
      <c r="F38" s="245">
        <v>0.69589999999999996</v>
      </c>
    </row>
    <row r="39" spans="2:12" ht="12" customHeight="1" x14ac:dyDescent="0.2">
      <c r="B39" s="357"/>
      <c r="E39" s="246" t="s">
        <v>335</v>
      </c>
      <c r="F39" s="247">
        <v>0.70089999999999997</v>
      </c>
    </row>
    <row r="40" spans="2:12" ht="17.25" customHeight="1" thickBot="1" x14ac:dyDescent="0.25">
      <c r="B40" s="357"/>
      <c r="E40" s="248" t="s">
        <v>400</v>
      </c>
      <c r="F40" s="249" t="s">
        <v>401</v>
      </c>
    </row>
    <row r="41" spans="2:12" ht="13.5" thickTop="1" x14ac:dyDescent="0.2">
      <c r="B41" s="357"/>
      <c r="E41" s="361" t="s">
        <v>398</v>
      </c>
      <c r="F41" s="362"/>
      <c r="H41" s="365" t="s">
        <v>395</v>
      </c>
      <c r="I41" s="366"/>
      <c r="J41" s="229"/>
    </row>
    <row r="42" spans="2:12" ht="11.25" customHeight="1" x14ac:dyDescent="0.2">
      <c r="B42" s="357"/>
      <c r="D42" s="235" t="s">
        <v>359</v>
      </c>
      <c r="E42" s="363"/>
      <c r="F42" s="364"/>
      <c r="G42" s="236" t="s">
        <v>364</v>
      </c>
      <c r="H42" s="367"/>
      <c r="I42" s="368"/>
      <c r="J42" s="235"/>
    </row>
    <row r="43" spans="2:12" ht="13.5" customHeight="1" x14ac:dyDescent="0.2">
      <c r="B43" s="357"/>
      <c r="D43" s="237" t="s">
        <v>360</v>
      </c>
      <c r="E43" s="231" t="s">
        <v>384</v>
      </c>
      <c r="F43" s="232">
        <v>1</v>
      </c>
      <c r="G43" s="250"/>
      <c r="H43" s="251" t="s">
        <v>376</v>
      </c>
      <c r="I43" s="252">
        <v>0.94910000000000005</v>
      </c>
      <c r="J43" s="243"/>
    </row>
    <row r="44" spans="2:12" ht="12" customHeight="1" thickBot="1" x14ac:dyDescent="0.25">
      <c r="B44" s="357"/>
      <c r="E44" s="233" t="s">
        <v>335</v>
      </c>
      <c r="F44" s="234">
        <v>1</v>
      </c>
      <c r="G44" s="236" t="s">
        <v>392</v>
      </c>
      <c r="H44" s="253" t="s">
        <v>335</v>
      </c>
      <c r="I44" s="254">
        <v>0.94910000000000005</v>
      </c>
    </row>
    <row r="45" spans="2:12" ht="18.75" customHeight="1" thickTop="1" x14ac:dyDescent="0.2">
      <c r="B45" s="357"/>
      <c r="E45" s="248" t="s">
        <v>365</v>
      </c>
      <c r="F45" s="249" t="s">
        <v>366</v>
      </c>
      <c r="G45" s="250"/>
      <c r="H45" s="249"/>
      <c r="I45" s="249"/>
    </row>
    <row r="46" spans="2:12" ht="11.1" customHeight="1" x14ac:dyDescent="0.2">
      <c r="B46" s="357"/>
      <c r="E46" s="336" t="s">
        <v>345</v>
      </c>
      <c r="F46" s="337"/>
      <c r="G46" s="250"/>
      <c r="H46" s="255"/>
      <c r="I46" s="256"/>
      <c r="J46" s="257"/>
    </row>
    <row r="47" spans="2:12" x14ac:dyDescent="0.2">
      <c r="B47" s="357"/>
      <c r="D47" s="235" t="s">
        <v>367</v>
      </c>
      <c r="E47" s="244" t="s">
        <v>384</v>
      </c>
      <c r="F47" s="245">
        <v>0.1077</v>
      </c>
      <c r="G47" s="258"/>
      <c r="H47" s="259"/>
      <c r="I47" s="256"/>
      <c r="J47" s="257"/>
      <c r="K47" s="257"/>
      <c r="L47" s="257"/>
    </row>
    <row r="48" spans="2:12" ht="11.25" customHeight="1" x14ac:dyDescent="0.2">
      <c r="B48" s="357"/>
      <c r="D48" s="235" t="s">
        <v>368</v>
      </c>
      <c r="E48" s="244" t="s">
        <v>387</v>
      </c>
      <c r="F48" s="245">
        <v>0.16650000000000001</v>
      </c>
      <c r="G48" s="250"/>
      <c r="H48" s="260"/>
      <c r="I48" s="261"/>
      <c r="J48" s="235"/>
      <c r="K48" s="257"/>
      <c r="L48" s="257"/>
    </row>
    <row r="49" spans="2:13" ht="12" customHeight="1" x14ac:dyDescent="0.2">
      <c r="B49" s="357"/>
      <c r="D49" s="229"/>
      <c r="E49" s="246" t="s">
        <v>335</v>
      </c>
      <c r="F49" s="247">
        <v>0.27389999999999998</v>
      </c>
      <c r="G49" s="236"/>
      <c r="H49" s="260"/>
      <c r="I49" s="261"/>
      <c r="J49" s="243"/>
      <c r="K49" s="257"/>
      <c r="L49" s="257"/>
    </row>
    <row r="50" spans="2:13" ht="16.5" customHeight="1" x14ac:dyDescent="0.2">
      <c r="B50" s="357"/>
      <c r="D50" s="229"/>
      <c r="E50" s="248" t="s">
        <v>369</v>
      </c>
      <c r="F50" s="249" t="s">
        <v>370</v>
      </c>
      <c r="G50" s="250"/>
      <c r="H50" s="229"/>
      <c r="I50" s="257"/>
      <c r="J50" s="257"/>
      <c r="K50" s="257"/>
      <c r="L50" s="257"/>
    </row>
    <row r="51" spans="2:13" ht="11.1" customHeight="1" x14ac:dyDescent="0.2">
      <c r="B51" s="357"/>
      <c r="E51" s="369" t="s">
        <v>396</v>
      </c>
      <c r="F51" s="370"/>
      <c r="G51" s="250"/>
      <c r="H51" s="371" t="s">
        <v>403</v>
      </c>
      <c r="I51" s="372"/>
      <c r="J51" s="229"/>
      <c r="K51" s="229"/>
      <c r="L51" s="229"/>
    </row>
    <row r="52" spans="2:13" ht="11.1" customHeight="1" x14ac:dyDescent="0.2">
      <c r="B52" s="357"/>
      <c r="D52" s="262" t="s">
        <v>371</v>
      </c>
      <c r="E52" s="244" t="s">
        <v>384</v>
      </c>
      <c r="F52" s="245">
        <v>0.25</v>
      </c>
      <c r="G52" s="236" t="s">
        <v>393</v>
      </c>
      <c r="H52" s="263" t="s">
        <v>404</v>
      </c>
      <c r="I52" s="264"/>
      <c r="J52" s="229"/>
      <c r="K52" s="229"/>
      <c r="L52" s="229"/>
    </row>
    <row r="53" spans="2:13" ht="12" customHeight="1" x14ac:dyDescent="0.2">
      <c r="B53" s="357"/>
      <c r="D53" s="265" t="s">
        <v>388</v>
      </c>
      <c r="E53" s="246" t="s">
        <v>335</v>
      </c>
      <c r="F53" s="247">
        <v>0.4</v>
      </c>
      <c r="G53" s="236" t="s">
        <v>394</v>
      </c>
      <c r="H53" s="251" t="s">
        <v>376</v>
      </c>
      <c r="I53" s="252">
        <v>0.25</v>
      </c>
      <c r="J53" s="229"/>
      <c r="K53" s="229"/>
      <c r="L53" s="229"/>
    </row>
    <row r="54" spans="2:13" ht="15.75" customHeight="1" thickBot="1" x14ac:dyDescent="0.25">
      <c r="B54" s="357"/>
      <c r="D54" s="229"/>
      <c r="E54" s="266" t="s">
        <v>410</v>
      </c>
      <c r="F54" s="267" t="s">
        <v>370</v>
      </c>
      <c r="G54" s="250"/>
      <c r="H54" s="253" t="s">
        <v>335</v>
      </c>
      <c r="I54" s="254">
        <v>0.4</v>
      </c>
      <c r="J54" s="229"/>
      <c r="K54" s="229"/>
      <c r="L54" s="229"/>
    </row>
    <row r="55" spans="2:13" ht="12.75" customHeight="1" thickTop="1" thickBot="1" x14ac:dyDescent="0.25">
      <c r="B55" s="358"/>
      <c r="D55" s="229"/>
      <c r="E55" s="373" t="s">
        <v>383</v>
      </c>
      <c r="F55" s="374"/>
      <c r="G55" s="250"/>
      <c r="J55" s="229"/>
      <c r="K55" s="229"/>
      <c r="L55" s="229"/>
    </row>
    <row r="56" spans="2:13" ht="12" customHeight="1" thickTop="1" x14ac:dyDescent="0.2">
      <c r="D56" s="235" t="s">
        <v>411</v>
      </c>
      <c r="E56" s="268" t="s">
        <v>377</v>
      </c>
      <c r="F56" s="269">
        <v>0.59789999999999999</v>
      </c>
      <c r="G56" s="270" t="s">
        <v>359</v>
      </c>
      <c r="K56" s="354" t="s">
        <v>382</v>
      </c>
      <c r="L56" s="375"/>
    </row>
    <row r="57" spans="2:13" ht="12" customHeight="1" x14ac:dyDescent="0.2">
      <c r="D57" s="265" t="s">
        <v>412</v>
      </c>
      <c r="E57" s="271" t="s">
        <v>376</v>
      </c>
      <c r="F57" s="272">
        <f ca="1">0.3588*0.25+0.0433*0.4429</f>
        <v>0.10887757000000001</v>
      </c>
      <c r="G57" s="250"/>
      <c r="K57" s="273" t="s">
        <v>376</v>
      </c>
      <c r="L57" s="274">
        <v>0.70679999999999998</v>
      </c>
    </row>
    <row r="58" spans="2:13" ht="11.1" customHeight="1" thickBot="1" x14ac:dyDescent="0.25">
      <c r="E58" s="233" t="s">
        <v>335</v>
      </c>
      <c r="F58" s="234">
        <v>0.95669999999999999</v>
      </c>
      <c r="G58" s="270" t="s">
        <v>360</v>
      </c>
      <c r="K58" s="275" t="s">
        <v>335</v>
      </c>
      <c r="L58" s="276">
        <v>0.95669999999999999</v>
      </c>
    </row>
    <row r="59" spans="2:13" ht="18" customHeight="1" thickTop="1" thickBot="1" x14ac:dyDescent="0.25">
      <c r="D59" s="229"/>
      <c r="E59" s="248" t="s">
        <v>413</v>
      </c>
      <c r="F59" s="249" t="s">
        <v>414</v>
      </c>
      <c r="G59" s="277"/>
    </row>
    <row r="60" spans="2:13" ht="13.5" customHeight="1" thickTop="1" x14ac:dyDescent="0.2">
      <c r="D60" s="235" t="s">
        <v>406</v>
      </c>
      <c r="E60" s="352" t="s">
        <v>407</v>
      </c>
      <c r="F60" s="353" t="s">
        <v>407</v>
      </c>
      <c r="G60" s="278"/>
      <c r="K60" s="354" t="s">
        <v>381</v>
      </c>
      <c r="L60" s="355"/>
    </row>
    <row r="61" spans="2:13" ht="11.1" customHeight="1" x14ac:dyDescent="0.2">
      <c r="D61" s="262" t="s">
        <v>408</v>
      </c>
      <c r="E61" s="231" t="s">
        <v>384</v>
      </c>
      <c r="F61" s="232">
        <v>0.44290000000000002</v>
      </c>
      <c r="G61" s="270"/>
      <c r="I61" s="235"/>
      <c r="K61" s="273" t="s">
        <v>376</v>
      </c>
      <c r="L61" s="274">
        <v>0.70679999999999998</v>
      </c>
    </row>
    <row r="62" spans="2:13" ht="11.1" customHeight="1" thickBot="1" x14ac:dyDescent="0.25">
      <c r="E62" s="233" t="s">
        <v>335</v>
      </c>
      <c r="F62" s="234">
        <v>0.44290000000000002</v>
      </c>
      <c r="G62" s="250"/>
      <c r="I62" s="262"/>
      <c r="K62" s="275" t="s">
        <v>335</v>
      </c>
      <c r="L62" s="276">
        <v>0.95669999999999999</v>
      </c>
    </row>
    <row r="63" spans="2:13" s="228" customFormat="1" ht="12" customHeight="1" thickTop="1" thickBot="1" x14ac:dyDescent="0.25">
      <c r="B63"/>
      <c r="C63"/>
      <c r="D63"/>
      <c r="E63"/>
      <c r="F63"/>
      <c r="G63" s="277"/>
      <c r="H63"/>
      <c r="I63"/>
      <c r="J63"/>
      <c r="K63"/>
      <c r="L63"/>
      <c r="M63"/>
    </row>
    <row r="64" spans="2:13" ht="13.5" customHeight="1" thickTop="1" x14ac:dyDescent="0.2">
      <c r="D64" s="235" t="s">
        <v>359</v>
      </c>
      <c r="E64" s="345" t="s">
        <v>334</v>
      </c>
      <c r="F64" s="346"/>
      <c r="G64" s="250"/>
    </row>
    <row r="65" spans="2:12" x14ac:dyDescent="0.2">
      <c r="D65" s="237" t="s">
        <v>360</v>
      </c>
      <c r="E65" s="231" t="s">
        <v>384</v>
      </c>
      <c r="F65" s="232">
        <v>1</v>
      </c>
      <c r="G65" s="280"/>
      <c r="K65" s="354" t="s">
        <v>380</v>
      </c>
      <c r="L65" s="355"/>
    </row>
    <row r="66" spans="2:12" ht="12.75" customHeight="1" thickBot="1" x14ac:dyDescent="0.25">
      <c r="E66" s="233" t="s">
        <v>335</v>
      </c>
      <c r="F66" s="234">
        <v>1</v>
      </c>
      <c r="G66" s="277"/>
      <c r="K66" s="273" t="s">
        <v>376</v>
      </c>
      <c r="L66" s="274">
        <v>0.70679999999999998</v>
      </c>
    </row>
    <row r="67" spans="2:12" ht="11.1" customHeight="1" thickTop="1" x14ac:dyDescent="0.2">
      <c r="G67" s="277"/>
      <c r="J67" s="257"/>
      <c r="K67" s="275" t="s">
        <v>335</v>
      </c>
      <c r="L67" s="276">
        <v>0.95669999999999999</v>
      </c>
    </row>
    <row r="68" spans="2:12" ht="11.1" customHeight="1" x14ac:dyDescent="0.2">
      <c r="E68" s="369" t="s">
        <v>397</v>
      </c>
      <c r="F68" s="370"/>
      <c r="G68" s="277"/>
      <c r="H68" s="228"/>
      <c r="J68" s="257"/>
      <c r="K68" s="228"/>
      <c r="L68" s="228"/>
    </row>
    <row r="69" spans="2:12" ht="13.5" thickBot="1" x14ac:dyDescent="0.25">
      <c r="E69" s="244" t="s">
        <v>384</v>
      </c>
      <c r="F69" s="245">
        <v>1</v>
      </c>
      <c r="G69" s="281"/>
      <c r="J69" s="228"/>
      <c r="K69" s="228"/>
      <c r="L69" s="228"/>
    </row>
    <row r="70" spans="2:12" ht="12" customHeight="1" thickTop="1" x14ac:dyDescent="0.2">
      <c r="D70" s="229"/>
      <c r="E70" s="246" t="s">
        <v>335</v>
      </c>
      <c r="F70" s="247">
        <v>1</v>
      </c>
      <c r="G70" s="236"/>
      <c r="H70" s="378" t="s">
        <v>372</v>
      </c>
      <c r="I70" s="379"/>
      <c r="J70" s="380"/>
      <c r="K70" s="228"/>
      <c r="L70" s="228"/>
    </row>
    <row r="71" spans="2:12" ht="11.1" customHeight="1" thickBot="1" x14ac:dyDescent="0.25">
      <c r="D71" s="229"/>
      <c r="H71" s="381"/>
      <c r="I71" s="382"/>
      <c r="J71" s="383"/>
      <c r="K71" s="228"/>
      <c r="L71" s="228"/>
    </row>
    <row r="72" spans="2:12" ht="13.5" customHeight="1" thickTop="1" x14ac:dyDescent="0.2">
      <c r="D72" s="229"/>
      <c r="E72" s="282" t="s">
        <v>346</v>
      </c>
      <c r="F72" s="283"/>
      <c r="J72" s="228"/>
      <c r="K72" s="228"/>
      <c r="L72" s="228"/>
    </row>
    <row r="73" spans="2:12" ht="11.1" customHeight="1" x14ac:dyDescent="0.2">
      <c r="B73" s="228"/>
      <c r="C73" s="228"/>
      <c r="D73" s="229"/>
      <c r="E73" s="244" t="s">
        <v>384</v>
      </c>
      <c r="F73" s="245">
        <v>0.2</v>
      </c>
      <c r="H73" s="285" t="s">
        <v>373</v>
      </c>
    </row>
    <row r="74" spans="2:12" ht="12" customHeight="1" x14ac:dyDescent="0.2">
      <c r="D74" s="229"/>
      <c r="E74" s="246" t="s">
        <v>335</v>
      </c>
      <c r="F74" s="247">
        <v>0.2</v>
      </c>
      <c r="H74" s="243" t="s">
        <v>379</v>
      </c>
      <c r="I74" s="285"/>
      <c r="J74" s="285"/>
      <c r="K74" s="285"/>
    </row>
    <row r="75" spans="2:12" ht="11.25" customHeight="1" x14ac:dyDescent="0.2">
      <c r="D75" s="229"/>
      <c r="H75" s="243" t="s">
        <v>378</v>
      </c>
      <c r="I75" s="243"/>
      <c r="J75" s="243"/>
      <c r="K75" s="285"/>
    </row>
    <row r="76" spans="2:12" ht="13.5" customHeight="1" x14ac:dyDescent="0.2">
      <c r="D76" s="229"/>
      <c r="E76" s="282" t="s">
        <v>347</v>
      </c>
      <c r="F76" s="283"/>
    </row>
    <row r="77" spans="2:12" ht="11.1" customHeight="1" x14ac:dyDescent="0.2">
      <c r="D77" s="286"/>
      <c r="E77" s="244" t="s">
        <v>384</v>
      </c>
      <c r="F77" s="245">
        <v>0.28999999999999998</v>
      </c>
      <c r="H77" s="243" t="s">
        <v>374</v>
      </c>
      <c r="I77" s="285"/>
      <c r="J77" s="285"/>
      <c r="K77" s="285"/>
    </row>
    <row r="78" spans="2:12" ht="12.75" customHeight="1" x14ac:dyDescent="0.2">
      <c r="D78" s="229"/>
      <c r="E78" s="246" t="s">
        <v>335</v>
      </c>
      <c r="F78" s="247">
        <v>0.28999999999999998</v>
      </c>
      <c r="H78" s="243" t="s">
        <v>375</v>
      </c>
      <c r="I78" s="285"/>
      <c r="J78" s="285"/>
    </row>
    <row r="79" spans="2:12" ht="11.1" customHeight="1" x14ac:dyDescent="0.2"/>
    <row r="80" spans="2:12" ht="13.5" customHeight="1" x14ac:dyDescent="0.2">
      <c r="D80" s="229"/>
      <c r="E80" s="384" t="s">
        <v>389</v>
      </c>
      <c r="F80" s="385"/>
      <c r="L80" s="284"/>
    </row>
    <row r="81" spans="1:14" ht="11.25" customHeight="1" x14ac:dyDescent="0.2">
      <c r="E81" s="244" t="s">
        <v>384</v>
      </c>
      <c r="F81" s="245">
        <v>0.23250000000000001</v>
      </c>
      <c r="L81" s="284"/>
    </row>
    <row r="82" spans="1:14" ht="12" customHeight="1" x14ac:dyDescent="0.2">
      <c r="D82" s="229"/>
      <c r="E82" s="246" t="s">
        <v>335</v>
      </c>
      <c r="F82" s="247">
        <v>0.23250000000000001</v>
      </c>
    </row>
    <row r="83" spans="1:14" ht="11.1" customHeight="1" x14ac:dyDescent="0.2"/>
    <row r="84" spans="1:14" ht="7.5" customHeight="1" x14ac:dyDescent="0.2">
      <c r="D84" s="229"/>
      <c r="E84" s="386"/>
      <c r="F84" s="386"/>
    </row>
    <row r="85" spans="1:14" ht="10.5" customHeight="1" x14ac:dyDescent="0.2">
      <c r="D85" s="342"/>
      <c r="E85" s="287"/>
      <c r="F85" s="288"/>
    </row>
    <row r="86" spans="1:14" x14ac:dyDescent="0.2">
      <c r="D86" s="229"/>
      <c r="E86" s="287"/>
      <c r="F86" s="288"/>
    </row>
    <row r="87" spans="1:14" ht="11.25" customHeight="1" x14ac:dyDescent="0.2">
      <c r="D87" s="343"/>
      <c r="E87" s="285"/>
      <c r="F87" s="285"/>
    </row>
    <row r="88" spans="1:14" ht="10.5" customHeight="1" x14ac:dyDescent="0.2">
      <c r="D88" s="285"/>
      <c r="E88" s="285"/>
      <c r="F88" s="285"/>
      <c r="L88" s="285"/>
      <c r="M88" s="285"/>
      <c r="N88" s="285"/>
    </row>
    <row r="89" spans="1:14" s="285" customFormat="1" ht="9.75" customHeight="1" x14ac:dyDescent="0.2">
      <c r="D89"/>
      <c r="E89"/>
      <c r="F89"/>
    </row>
    <row r="90" spans="1:14" s="285" customFormat="1" ht="12.75" customHeight="1" x14ac:dyDescent="0.2">
      <c r="D90" s="289"/>
      <c r="E90" s="289"/>
      <c r="F90" s="289"/>
    </row>
    <row r="91" spans="1:14" s="285" customFormat="1" ht="12" customHeight="1" x14ac:dyDescent="0.2">
      <c r="D91" s="289"/>
      <c r="E91" s="289"/>
      <c r="F91" s="289"/>
      <c r="L91"/>
    </row>
    <row r="92" spans="1:14" s="285" customFormat="1" x14ac:dyDescent="0.2">
      <c r="D92"/>
      <c r="E92"/>
      <c r="F92"/>
      <c r="K92"/>
      <c r="L92"/>
    </row>
    <row r="93" spans="1:14" s="285" customFormat="1" x14ac:dyDescent="0.2">
      <c r="D93"/>
      <c r="E93"/>
      <c r="F93"/>
    </row>
    <row r="94" spans="1:14" x14ac:dyDescent="0.2">
      <c r="K94" s="285"/>
      <c r="L94" s="285"/>
    </row>
    <row r="95" spans="1:14" x14ac:dyDescent="0.2">
      <c r="A95" s="289"/>
      <c r="B95" s="289"/>
      <c r="C95" s="289"/>
      <c r="G95" s="289"/>
      <c r="H95" s="289"/>
      <c r="K95" s="285"/>
      <c r="L95" s="285"/>
    </row>
    <row r="96" spans="1:14" x14ac:dyDescent="0.2">
      <c r="A96" s="289"/>
      <c r="B96" s="289"/>
      <c r="C96" s="289"/>
      <c r="G96" s="289"/>
      <c r="H96" s="289"/>
      <c r="K96" s="285"/>
      <c r="L96" s="285"/>
    </row>
    <row r="99" spans="5:6" ht="12.75" customHeight="1" x14ac:dyDescent="0.2"/>
    <row r="100" spans="5:6" ht="12.75" customHeight="1" x14ac:dyDescent="0.2"/>
    <row r="104" spans="5:6" ht="12.75" customHeight="1" x14ac:dyDescent="0.2"/>
    <row r="111" spans="5:6" ht="12.75" customHeight="1" x14ac:dyDescent="0.2"/>
    <row r="112" spans="5:6" x14ac:dyDescent="0.2">
      <c r="E112" s="229"/>
      <c r="F112" s="290"/>
    </row>
    <row r="113" spans="4:6" x14ac:dyDescent="0.2">
      <c r="D113" s="229"/>
    </row>
    <row r="120" spans="4:6" x14ac:dyDescent="0.2">
      <c r="E120" s="376"/>
      <c r="F120" s="377"/>
    </row>
    <row r="121" spans="4:6" x14ac:dyDescent="0.2">
      <c r="E121" s="279"/>
      <c r="F121" s="291"/>
    </row>
    <row r="122" spans="4:6" x14ac:dyDescent="0.2">
      <c r="E122" s="279"/>
      <c r="F122" s="291"/>
    </row>
  </sheetData>
  <dataConsolidate/>
  <mergeCells count="26">
    <mergeCell ref="E120:F120"/>
    <mergeCell ref="E64:F64"/>
    <mergeCell ref="K65:L65"/>
    <mergeCell ref="E68:F68"/>
    <mergeCell ref="H70:J71"/>
    <mergeCell ref="E80:F80"/>
    <mergeCell ref="E84:F84"/>
    <mergeCell ref="E60:F60"/>
    <mergeCell ref="K60:L60"/>
    <mergeCell ref="E24:F24"/>
    <mergeCell ref="B26:B55"/>
    <mergeCell ref="E28:F28"/>
    <mergeCell ref="E32:F32"/>
    <mergeCell ref="E36:F36"/>
    <mergeCell ref="E41:F42"/>
    <mergeCell ref="H41:I42"/>
    <mergeCell ref="E51:F51"/>
    <mergeCell ref="H51:I51"/>
    <mergeCell ref="E55:F55"/>
    <mergeCell ref="K56:L56"/>
    <mergeCell ref="E20:F20"/>
    <mergeCell ref="E8:F8"/>
    <mergeCell ref="H11:I12"/>
    <mergeCell ref="E12:F12"/>
    <mergeCell ref="E16:F16"/>
    <mergeCell ref="H16:I16"/>
  </mergeCells>
  <printOptions horizontalCentered="1" verticalCentered="1"/>
  <pageMargins left="0.39370078740157483" right="0.19685039370078741" top="0.27559055118110237" bottom="0.39370078740157483" header="0" footer="0.51181102362204722"/>
  <pageSetup paperSize="9" scale="55" orientation="portrait" r:id="rId1"/>
  <headerFooter>
    <oddFooter>&amp;L&amp;"Arial,Kurzíva"&amp;7&amp;K01+042Informace o ČSOB k 31.3.2012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115" zoomScaleNormal="100" zoomScaleSheetLayoutView="115" workbookViewId="0">
      <selection activeCell="C73" sqref="C73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280</v>
      </c>
    </row>
    <row r="3" spans="1:6" ht="18" x14ac:dyDescent="0.25">
      <c r="A3" s="387" t="s">
        <v>245</v>
      </c>
      <c r="B3" s="387"/>
      <c r="C3" s="387"/>
      <c r="D3" s="387"/>
      <c r="E3" s="387"/>
      <c r="F3" s="387"/>
    </row>
    <row r="4" spans="1:6" x14ac:dyDescent="0.2">
      <c r="A4" s="388" t="s">
        <v>272</v>
      </c>
      <c r="B4" s="388"/>
      <c r="C4" s="388"/>
      <c r="D4" s="388"/>
      <c r="E4" s="388"/>
      <c r="F4" s="388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21" t="s">
        <v>244</v>
      </c>
      <c r="B7" s="22" t="s">
        <v>271</v>
      </c>
      <c r="C7" s="23">
        <v>40999</v>
      </c>
      <c r="D7" s="23">
        <v>40908</v>
      </c>
      <c r="E7" s="23">
        <v>40816</v>
      </c>
      <c r="F7" s="23">
        <v>40724</v>
      </c>
    </row>
    <row r="8" spans="1:6" x14ac:dyDescent="0.2">
      <c r="A8" s="24" t="s">
        <v>0</v>
      </c>
      <c r="B8" s="26">
        <v>1</v>
      </c>
      <c r="C8" s="297">
        <v>189496804770.89001</v>
      </c>
      <c r="D8" s="297">
        <v>181002490995.72</v>
      </c>
      <c r="E8" s="297">
        <v>175034529509.41</v>
      </c>
      <c r="F8" s="25">
        <v>169909117262.95999</v>
      </c>
    </row>
    <row r="9" spans="1:6" x14ac:dyDescent="0.2">
      <c r="A9" s="17" t="s">
        <v>54</v>
      </c>
      <c r="B9" s="27">
        <v>2</v>
      </c>
      <c r="C9" s="298">
        <v>13363425.300000001</v>
      </c>
      <c r="D9" s="298">
        <v>17781468.440000001</v>
      </c>
      <c r="E9" s="298">
        <v>25464998.899999999</v>
      </c>
      <c r="F9" s="16">
        <v>22295035.600000001</v>
      </c>
    </row>
    <row r="10" spans="1:6" x14ac:dyDescent="0.2">
      <c r="A10" s="17" t="s">
        <v>55</v>
      </c>
      <c r="B10" s="27">
        <v>3</v>
      </c>
      <c r="C10" s="298">
        <v>0</v>
      </c>
      <c r="D10" s="298">
        <v>0</v>
      </c>
      <c r="E10" s="298">
        <v>0</v>
      </c>
      <c r="F10" s="16">
        <v>0</v>
      </c>
    </row>
    <row r="11" spans="1:6" x14ac:dyDescent="0.2">
      <c r="A11" s="17" t="s">
        <v>56</v>
      </c>
      <c r="B11" s="27">
        <v>4</v>
      </c>
      <c r="C11" s="298">
        <v>13363425.300000001</v>
      </c>
      <c r="D11" s="298">
        <v>17781468.440000001</v>
      </c>
      <c r="E11" s="298">
        <v>25464998.899999999</v>
      </c>
      <c r="F11" s="16">
        <v>22295035.600000001</v>
      </c>
    </row>
    <row r="12" spans="1:6" x14ac:dyDescent="0.2">
      <c r="A12" s="17" t="s">
        <v>1</v>
      </c>
      <c r="B12" s="27">
        <v>5</v>
      </c>
      <c r="C12" s="298">
        <v>0</v>
      </c>
      <c r="D12" s="298">
        <v>0</v>
      </c>
      <c r="E12" s="298">
        <v>0</v>
      </c>
      <c r="F12" s="16">
        <v>0</v>
      </c>
    </row>
    <row r="13" spans="1:6" x14ac:dyDescent="0.2">
      <c r="A13" s="17" t="s">
        <v>57</v>
      </c>
      <c r="B13" s="27">
        <v>6</v>
      </c>
      <c r="C13" s="298">
        <v>0</v>
      </c>
      <c r="D13" s="298">
        <v>0</v>
      </c>
      <c r="E13" s="298">
        <v>0</v>
      </c>
      <c r="F13" s="16">
        <v>0</v>
      </c>
    </row>
    <row r="14" spans="1:6" x14ac:dyDescent="0.2">
      <c r="A14" s="17" t="s">
        <v>58</v>
      </c>
      <c r="B14" s="27">
        <v>7</v>
      </c>
      <c r="C14" s="298">
        <v>0</v>
      </c>
      <c r="D14" s="298">
        <v>0</v>
      </c>
      <c r="E14" s="298">
        <v>0</v>
      </c>
      <c r="F14" s="16">
        <v>0</v>
      </c>
    </row>
    <row r="15" spans="1:6" x14ac:dyDescent="0.2">
      <c r="A15" s="17" t="s">
        <v>59</v>
      </c>
      <c r="B15" s="27">
        <v>8</v>
      </c>
      <c r="C15" s="298">
        <v>0</v>
      </c>
      <c r="D15" s="298">
        <v>0</v>
      </c>
      <c r="E15" s="298">
        <v>0</v>
      </c>
      <c r="F15" s="16">
        <v>0</v>
      </c>
    </row>
    <row r="16" spans="1:6" x14ac:dyDescent="0.2">
      <c r="A16" s="17" t="s">
        <v>31</v>
      </c>
      <c r="B16" s="27">
        <v>9</v>
      </c>
      <c r="C16" s="298">
        <v>0</v>
      </c>
      <c r="D16" s="298">
        <v>0</v>
      </c>
      <c r="E16" s="298">
        <v>0</v>
      </c>
      <c r="F16" s="16">
        <v>0</v>
      </c>
    </row>
    <row r="17" spans="1:6" x14ac:dyDescent="0.2">
      <c r="A17" s="17" t="s">
        <v>60</v>
      </c>
      <c r="B17" s="27">
        <v>10</v>
      </c>
      <c r="C17" s="298">
        <v>0</v>
      </c>
      <c r="D17" s="298">
        <v>0</v>
      </c>
      <c r="E17" s="298">
        <v>0</v>
      </c>
      <c r="F17" s="16">
        <v>0</v>
      </c>
    </row>
    <row r="18" spans="1:6" x14ac:dyDescent="0.2">
      <c r="A18" s="17" t="s">
        <v>61</v>
      </c>
      <c r="B18" s="27">
        <v>11</v>
      </c>
      <c r="C18" s="298">
        <v>0</v>
      </c>
      <c r="D18" s="298">
        <v>0</v>
      </c>
      <c r="E18" s="298">
        <v>0</v>
      </c>
      <c r="F18" s="16">
        <v>0</v>
      </c>
    </row>
    <row r="19" spans="1:6" x14ac:dyDescent="0.2">
      <c r="A19" s="17" t="s">
        <v>62</v>
      </c>
      <c r="B19" s="27">
        <v>12</v>
      </c>
      <c r="C19" s="298">
        <v>0</v>
      </c>
      <c r="D19" s="298">
        <v>0</v>
      </c>
      <c r="E19" s="298">
        <v>0</v>
      </c>
      <c r="F19" s="16">
        <v>0</v>
      </c>
    </row>
    <row r="20" spans="1:6" x14ac:dyDescent="0.2">
      <c r="A20" s="17" t="s">
        <v>63</v>
      </c>
      <c r="B20" s="27">
        <v>13</v>
      </c>
      <c r="C20" s="298">
        <v>0</v>
      </c>
      <c r="D20" s="298">
        <v>0</v>
      </c>
      <c r="E20" s="298">
        <v>0</v>
      </c>
      <c r="F20" s="16">
        <v>0</v>
      </c>
    </row>
    <row r="21" spans="1:6" x14ac:dyDescent="0.2">
      <c r="A21" s="17" t="s">
        <v>64</v>
      </c>
      <c r="B21" s="27">
        <v>14</v>
      </c>
      <c r="C21" s="298">
        <v>0</v>
      </c>
      <c r="D21" s="298">
        <v>0</v>
      </c>
      <c r="E21" s="298">
        <v>0</v>
      </c>
      <c r="F21" s="16">
        <v>0</v>
      </c>
    </row>
    <row r="22" spans="1:6" x14ac:dyDescent="0.2">
      <c r="A22" s="17" t="s">
        <v>65</v>
      </c>
      <c r="B22" s="27">
        <v>15</v>
      </c>
      <c r="C22" s="298">
        <v>0</v>
      </c>
      <c r="D22" s="298">
        <v>0</v>
      </c>
      <c r="E22" s="298">
        <v>0</v>
      </c>
      <c r="F22" s="16">
        <v>0</v>
      </c>
    </row>
    <row r="23" spans="1:6" x14ac:dyDescent="0.2">
      <c r="A23" s="17" t="s">
        <v>32</v>
      </c>
      <c r="B23" s="27">
        <v>16</v>
      </c>
      <c r="C23" s="298">
        <v>0</v>
      </c>
      <c r="D23" s="298">
        <v>0</v>
      </c>
      <c r="E23" s="298">
        <v>0</v>
      </c>
      <c r="F23" s="16">
        <v>0</v>
      </c>
    </row>
    <row r="24" spans="1:6" x14ac:dyDescent="0.2">
      <c r="A24" s="17" t="s">
        <v>66</v>
      </c>
      <c r="B24" s="27">
        <v>17</v>
      </c>
      <c r="C24" s="298">
        <v>0</v>
      </c>
      <c r="D24" s="298">
        <v>0</v>
      </c>
      <c r="E24" s="298">
        <v>0</v>
      </c>
      <c r="F24" s="16">
        <v>0</v>
      </c>
    </row>
    <row r="25" spans="1:6" x14ac:dyDescent="0.2">
      <c r="A25" s="17" t="s">
        <v>67</v>
      </c>
      <c r="B25" s="27">
        <v>18</v>
      </c>
      <c r="C25" s="298">
        <v>0</v>
      </c>
      <c r="D25" s="298">
        <v>0</v>
      </c>
      <c r="E25" s="298">
        <v>0</v>
      </c>
      <c r="F25" s="16">
        <v>0</v>
      </c>
    </row>
    <row r="26" spans="1:6" x14ac:dyDescent="0.2">
      <c r="A26" s="17" t="s">
        <v>68</v>
      </c>
      <c r="B26" s="27">
        <v>19</v>
      </c>
      <c r="C26" s="298">
        <v>0</v>
      </c>
      <c r="D26" s="298">
        <v>0</v>
      </c>
      <c r="E26" s="298">
        <v>0</v>
      </c>
      <c r="F26" s="16">
        <v>0</v>
      </c>
    </row>
    <row r="27" spans="1:6" x14ac:dyDescent="0.2">
      <c r="A27" s="17" t="s">
        <v>2</v>
      </c>
      <c r="B27" s="27">
        <v>20</v>
      </c>
      <c r="C27" s="298">
        <v>0</v>
      </c>
      <c r="D27" s="298">
        <v>0</v>
      </c>
      <c r="E27" s="298">
        <v>0</v>
      </c>
      <c r="F27" s="16">
        <v>0</v>
      </c>
    </row>
    <row r="28" spans="1:6" x14ac:dyDescent="0.2">
      <c r="A28" s="17" t="s">
        <v>69</v>
      </c>
      <c r="B28" s="27">
        <v>21</v>
      </c>
      <c r="C28" s="298">
        <v>0</v>
      </c>
      <c r="D28" s="298">
        <v>0</v>
      </c>
      <c r="E28" s="298">
        <v>0</v>
      </c>
      <c r="F28" s="16">
        <v>0</v>
      </c>
    </row>
    <row r="29" spans="1:6" x14ac:dyDescent="0.2">
      <c r="A29" s="17" t="s">
        <v>70</v>
      </c>
      <c r="B29" s="27">
        <v>22</v>
      </c>
      <c r="C29" s="298">
        <v>0</v>
      </c>
      <c r="D29" s="298">
        <v>0</v>
      </c>
      <c r="E29" s="298">
        <v>0</v>
      </c>
      <c r="F29" s="16">
        <v>0</v>
      </c>
    </row>
    <row r="30" spans="1:6" x14ac:dyDescent="0.2">
      <c r="A30" s="17" t="s">
        <v>33</v>
      </c>
      <c r="B30" s="27">
        <v>23</v>
      </c>
      <c r="C30" s="298">
        <v>0</v>
      </c>
      <c r="D30" s="298">
        <v>0</v>
      </c>
      <c r="E30" s="298">
        <v>0</v>
      </c>
      <c r="F30" s="16">
        <v>0</v>
      </c>
    </row>
    <row r="31" spans="1:6" x14ac:dyDescent="0.2">
      <c r="A31" s="17" t="s">
        <v>71</v>
      </c>
      <c r="B31" s="27">
        <v>24</v>
      </c>
      <c r="C31" s="298">
        <v>0</v>
      </c>
      <c r="D31" s="298">
        <v>0</v>
      </c>
      <c r="E31" s="298">
        <v>0</v>
      </c>
      <c r="F31" s="16">
        <v>0</v>
      </c>
    </row>
    <row r="32" spans="1:6" x14ac:dyDescent="0.2">
      <c r="A32" s="17" t="s">
        <v>72</v>
      </c>
      <c r="B32" s="27">
        <v>25</v>
      </c>
      <c r="C32" s="298">
        <v>0</v>
      </c>
      <c r="D32" s="298">
        <v>0</v>
      </c>
      <c r="E32" s="298">
        <v>0</v>
      </c>
      <c r="F32" s="16">
        <v>0</v>
      </c>
    </row>
    <row r="33" spans="1:6" x14ac:dyDescent="0.2">
      <c r="A33" s="17" t="s">
        <v>73</v>
      </c>
      <c r="B33" s="27">
        <v>26</v>
      </c>
      <c r="C33" s="298">
        <v>0</v>
      </c>
      <c r="D33" s="298">
        <v>0</v>
      </c>
      <c r="E33" s="298">
        <v>0</v>
      </c>
      <c r="F33" s="16">
        <v>0</v>
      </c>
    </row>
    <row r="34" spans="1:6" x14ac:dyDescent="0.2">
      <c r="A34" s="17" t="s">
        <v>3</v>
      </c>
      <c r="B34" s="27">
        <v>27</v>
      </c>
      <c r="C34" s="298">
        <v>189218135489.76999</v>
      </c>
      <c r="D34" s="298">
        <v>180719071375.87</v>
      </c>
      <c r="E34" s="298">
        <v>174751473113.59</v>
      </c>
      <c r="F34" s="16">
        <v>169641181832.34</v>
      </c>
    </row>
    <row r="35" spans="1:6" x14ac:dyDescent="0.2">
      <c r="A35" s="17" t="s">
        <v>34</v>
      </c>
      <c r="B35" s="27">
        <v>28</v>
      </c>
      <c r="C35" s="298">
        <v>0</v>
      </c>
      <c r="D35" s="298">
        <v>0</v>
      </c>
      <c r="E35" s="298">
        <v>0</v>
      </c>
      <c r="F35" s="16">
        <v>0</v>
      </c>
    </row>
    <row r="36" spans="1:6" x14ac:dyDescent="0.2">
      <c r="A36" s="17" t="s">
        <v>35</v>
      </c>
      <c r="B36" s="27">
        <v>29</v>
      </c>
      <c r="C36" s="298">
        <v>189218135489.76999</v>
      </c>
      <c r="D36" s="298">
        <v>180719071375.87</v>
      </c>
      <c r="E36" s="298">
        <v>174751473113.59</v>
      </c>
      <c r="F36" s="16">
        <v>169641181832.34</v>
      </c>
    </row>
    <row r="37" spans="1:6" x14ac:dyDescent="0.2">
      <c r="A37" s="17" t="s">
        <v>36</v>
      </c>
      <c r="B37" s="27">
        <v>30</v>
      </c>
      <c r="C37" s="298">
        <v>21572440158.470001</v>
      </c>
      <c r="D37" s="298">
        <v>17903409429.66</v>
      </c>
      <c r="E37" s="298">
        <v>18392057967.790001</v>
      </c>
      <c r="F37" s="16">
        <v>18098384827.580002</v>
      </c>
    </row>
    <row r="38" spans="1:6" x14ac:dyDescent="0.2">
      <c r="A38" s="17" t="s">
        <v>74</v>
      </c>
      <c r="B38" s="27">
        <v>31</v>
      </c>
      <c r="C38" s="298">
        <v>167629869149.57001</v>
      </c>
      <c r="D38" s="298">
        <v>162787445883.67999</v>
      </c>
      <c r="E38" s="298">
        <v>156345844725.82999</v>
      </c>
      <c r="F38" s="16">
        <v>151530093025.31</v>
      </c>
    </row>
    <row r="39" spans="1:6" x14ac:dyDescent="0.2">
      <c r="A39" s="17" t="s">
        <v>37</v>
      </c>
      <c r="B39" s="27">
        <v>32</v>
      </c>
      <c r="C39" s="298">
        <v>15826181.73</v>
      </c>
      <c r="D39" s="298">
        <v>28216062.530000001</v>
      </c>
      <c r="E39" s="298">
        <v>13570419.970000001</v>
      </c>
      <c r="F39" s="16">
        <v>12703979.449999999</v>
      </c>
    </row>
    <row r="40" spans="1:6" x14ac:dyDescent="0.2">
      <c r="A40" s="17" t="s">
        <v>75</v>
      </c>
      <c r="B40" s="27">
        <v>33</v>
      </c>
      <c r="C40" s="298">
        <v>0</v>
      </c>
      <c r="D40" s="298">
        <v>0</v>
      </c>
      <c r="E40" s="298">
        <v>0</v>
      </c>
      <c r="F40" s="16">
        <v>0</v>
      </c>
    </row>
    <row r="41" spans="1:6" x14ac:dyDescent="0.2">
      <c r="A41" s="17" t="s">
        <v>76</v>
      </c>
      <c r="B41" s="27">
        <v>34</v>
      </c>
      <c r="C41" s="298">
        <v>0</v>
      </c>
      <c r="D41" s="298">
        <v>0</v>
      </c>
      <c r="E41" s="298">
        <v>0</v>
      </c>
      <c r="F41" s="16">
        <v>0</v>
      </c>
    </row>
    <row r="42" spans="1:6" x14ac:dyDescent="0.2">
      <c r="A42" s="17" t="s">
        <v>77</v>
      </c>
      <c r="B42" s="27">
        <v>35</v>
      </c>
      <c r="C42" s="298">
        <v>0</v>
      </c>
      <c r="D42" s="298">
        <v>0</v>
      </c>
      <c r="E42" s="298">
        <v>0</v>
      </c>
      <c r="F42" s="16">
        <v>0</v>
      </c>
    </row>
    <row r="43" spans="1:6" x14ac:dyDescent="0.2">
      <c r="A43" s="17" t="s">
        <v>78</v>
      </c>
      <c r="B43" s="27">
        <v>36</v>
      </c>
      <c r="C43" s="298">
        <v>0</v>
      </c>
      <c r="D43" s="298">
        <v>0</v>
      </c>
      <c r="E43" s="298">
        <v>0</v>
      </c>
      <c r="F43" s="16">
        <v>0</v>
      </c>
    </row>
    <row r="44" spans="1:6" x14ac:dyDescent="0.2">
      <c r="A44" s="17" t="s">
        <v>79</v>
      </c>
      <c r="B44" s="27">
        <v>37</v>
      </c>
      <c r="C44" s="298">
        <v>0</v>
      </c>
      <c r="D44" s="298">
        <v>0</v>
      </c>
      <c r="E44" s="298">
        <v>0</v>
      </c>
      <c r="F44" s="16">
        <v>0</v>
      </c>
    </row>
    <row r="45" spans="1:6" x14ac:dyDescent="0.2">
      <c r="A45" s="17" t="s">
        <v>80</v>
      </c>
      <c r="B45" s="27">
        <v>38</v>
      </c>
      <c r="C45" s="298">
        <v>0</v>
      </c>
      <c r="D45" s="298">
        <v>0</v>
      </c>
      <c r="E45" s="298">
        <v>0</v>
      </c>
      <c r="F45" s="16">
        <v>0</v>
      </c>
    </row>
    <row r="46" spans="1:6" x14ac:dyDescent="0.2">
      <c r="A46" s="17" t="s">
        <v>4</v>
      </c>
      <c r="B46" s="27">
        <v>39</v>
      </c>
      <c r="C46" s="298">
        <v>0</v>
      </c>
      <c r="D46" s="298">
        <v>0</v>
      </c>
      <c r="E46" s="298">
        <v>0</v>
      </c>
      <c r="F46" s="16">
        <v>0</v>
      </c>
    </row>
    <row r="47" spans="1:6" x14ac:dyDescent="0.2">
      <c r="A47" s="17" t="s">
        <v>81</v>
      </c>
      <c r="B47" s="27">
        <v>40</v>
      </c>
      <c r="C47" s="298">
        <v>0</v>
      </c>
      <c r="D47" s="298">
        <v>0</v>
      </c>
      <c r="E47" s="298">
        <v>0</v>
      </c>
      <c r="F47" s="16">
        <v>0</v>
      </c>
    </row>
    <row r="48" spans="1:6" x14ac:dyDescent="0.2">
      <c r="A48" s="17" t="s">
        <v>82</v>
      </c>
      <c r="B48" s="27">
        <v>41</v>
      </c>
      <c r="C48" s="298">
        <v>0</v>
      </c>
      <c r="D48" s="298">
        <v>0</v>
      </c>
      <c r="E48" s="298">
        <v>0</v>
      </c>
      <c r="F48" s="16">
        <v>0</v>
      </c>
    </row>
    <row r="49" spans="1:6" x14ac:dyDescent="0.2">
      <c r="A49" s="17" t="s">
        <v>83</v>
      </c>
      <c r="B49" s="27">
        <v>42</v>
      </c>
      <c r="C49" s="298">
        <v>0</v>
      </c>
      <c r="D49" s="298">
        <v>0</v>
      </c>
      <c r="E49" s="298">
        <v>0</v>
      </c>
      <c r="F49" s="16">
        <v>0</v>
      </c>
    </row>
    <row r="50" spans="1:6" x14ac:dyDescent="0.2">
      <c r="A50" s="17" t="s">
        <v>84</v>
      </c>
      <c r="B50" s="27">
        <v>43</v>
      </c>
      <c r="C50" s="298">
        <v>0</v>
      </c>
      <c r="D50" s="298">
        <v>0</v>
      </c>
      <c r="E50" s="298">
        <v>0</v>
      </c>
      <c r="F50" s="16">
        <v>0</v>
      </c>
    </row>
    <row r="51" spans="1:6" x14ac:dyDescent="0.2">
      <c r="A51" s="17" t="s">
        <v>85</v>
      </c>
      <c r="B51" s="27">
        <v>44</v>
      </c>
      <c r="C51" s="298">
        <v>0</v>
      </c>
      <c r="D51" s="298">
        <v>0</v>
      </c>
      <c r="E51" s="298">
        <v>0</v>
      </c>
      <c r="F51" s="16">
        <v>0</v>
      </c>
    </row>
    <row r="52" spans="1:6" x14ac:dyDescent="0.2">
      <c r="A52" s="17" t="s">
        <v>86</v>
      </c>
      <c r="B52" s="27">
        <v>45</v>
      </c>
      <c r="C52" s="298">
        <v>0</v>
      </c>
      <c r="D52" s="298">
        <v>0</v>
      </c>
      <c r="E52" s="298">
        <v>0</v>
      </c>
      <c r="F52" s="16">
        <v>0</v>
      </c>
    </row>
    <row r="53" spans="1:6" x14ac:dyDescent="0.2">
      <c r="A53" s="17" t="s">
        <v>87</v>
      </c>
      <c r="B53" s="27">
        <v>46</v>
      </c>
      <c r="C53" s="298">
        <v>158783500.75999999</v>
      </c>
      <c r="D53" s="298">
        <v>157854514.11000001</v>
      </c>
      <c r="E53" s="298">
        <v>155729611.03</v>
      </c>
      <c r="F53" s="16">
        <v>151417502.18000001</v>
      </c>
    </row>
    <row r="54" spans="1:6" x14ac:dyDescent="0.2">
      <c r="A54" s="17" t="s">
        <v>88</v>
      </c>
      <c r="B54" s="27">
        <v>47</v>
      </c>
      <c r="C54" s="298">
        <v>158783500.75999999</v>
      </c>
      <c r="D54" s="298">
        <v>157854514.11000001</v>
      </c>
      <c r="E54" s="298">
        <v>155729611.03</v>
      </c>
      <c r="F54" s="16">
        <v>151417502.18000001</v>
      </c>
    </row>
    <row r="55" spans="1:6" x14ac:dyDescent="0.2">
      <c r="A55" s="17" t="s">
        <v>89</v>
      </c>
      <c r="B55" s="27">
        <v>48</v>
      </c>
      <c r="C55" s="298">
        <v>0</v>
      </c>
      <c r="D55" s="298">
        <v>0</v>
      </c>
      <c r="E55" s="298">
        <v>0</v>
      </c>
      <c r="F55" s="16">
        <v>0</v>
      </c>
    </row>
    <row r="56" spans="1:6" x14ac:dyDescent="0.2">
      <c r="A56" s="17" t="s">
        <v>90</v>
      </c>
      <c r="B56" s="27">
        <v>49</v>
      </c>
      <c r="C56" s="298">
        <v>51427325.420000002</v>
      </c>
      <c r="D56" s="298">
        <v>54059814.109999999</v>
      </c>
      <c r="E56" s="298">
        <v>54568597.090000004</v>
      </c>
      <c r="F56" s="16">
        <v>54682383.359999999</v>
      </c>
    </row>
    <row r="57" spans="1:6" x14ac:dyDescent="0.2">
      <c r="A57" s="17" t="s">
        <v>91</v>
      </c>
      <c r="B57" s="27">
        <v>50</v>
      </c>
      <c r="C57" s="298">
        <v>0</v>
      </c>
      <c r="D57" s="298">
        <v>0</v>
      </c>
      <c r="E57" s="298">
        <v>0</v>
      </c>
      <c r="F57" s="16">
        <v>0</v>
      </c>
    </row>
    <row r="58" spans="1:6" x14ac:dyDescent="0.2">
      <c r="A58" s="17" t="s">
        <v>92</v>
      </c>
      <c r="B58" s="27">
        <v>51</v>
      </c>
      <c r="C58" s="298">
        <v>51427325.420000002</v>
      </c>
      <c r="D58" s="298">
        <v>54059814.109999999</v>
      </c>
      <c r="E58" s="298">
        <v>54568597.090000004</v>
      </c>
      <c r="F58" s="16">
        <v>54682383.359999999</v>
      </c>
    </row>
    <row r="59" spans="1:6" x14ac:dyDescent="0.2">
      <c r="A59" s="17" t="s">
        <v>93</v>
      </c>
      <c r="B59" s="27">
        <v>52</v>
      </c>
      <c r="C59" s="298">
        <v>0</v>
      </c>
      <c r="D59" s="298">
        <v>0</v>
      </c>
      <c r="E59" s="298">
        <v>0</v>
      </c>
      <c r="F59" s="16">
        <v>0</v>
      </c>
    </row>
    <row r="60" spans="1:6" x14ac:dyDescent="0.2">
      <c r="A60" s="17" t="s">
        <v>5</v>
      </c>
      <c r="B60" s="27">
        <v>53</v>
      </c>
      <c r="C60" s="298">
        <v>0</v>
      </c>
      <c r="D60" s="298">
        <v>0</v>
      </c>
      <c r="E60" s="298">
        <v>0</v>
      </c>
      <c r="F60" s="16">
        <v>0</v>
      </c>
    </row>
    <row r="61" spans="1:6" x14ac:dyDescent="0.2">
      <c r="A61" s="17" t="s">
        <v>94</v>
      </c>
      <c r="B61" s="27">
        <v>54</v>
      </c>
      <c r="C61" s="298">
        <v>0</v>
      </c>
      <c r="D61" s="298">
        <v>0</v>
      </c>
      <c r="E61" s="298">
        <v>0</v>
      </c>
      <c r="F61" s="16">
        <v>0</v>
      </c>
    </row>
    <row r="62" spans="1:6" x14ac:dyDescent="0.2">
      <c r="A62" s="17" t="s">
        <v>95</v>
      </c>
      <c r="B62" s="27">
        <v>55</v>
      </c>
      <c r="C62" s="298">
        <v>0</v>
      </c>
      <c r="D62" s="298">
        <v>0</v>
      </c>
      <c r="E62" s="298">
        <v>0</v>
      </c>
      <c r="F62" s="16">
        <v>0</v>
      </c>
    </row>
    <row r="63" spans="1:6" x14ac:dyDescent="0.2">
      <c r="A63" s="17" t="s">
        <v>6</v>
      </c>
      <c r="B63" s="27">
        <v>56</v>
      </c>
      <c r="C63" s="298">
        <v>55095029.640000001</v>
      </c>
      <c r="D63" s="298">
        <v>53723823.189999998</v>
      </c>
      <c r="E63" s="298">
        <v>47293188.799999997</v>
      </c>
      <c r="F63" s="16">
        <v>39540009.479999997</v>
      </c>
    </row>
    <row r="64" spans="1:6" ht="13.5" thickBot="1" x14ac:dyDescent="0.25">
      <c r="A64" s="18" t="s">
        <v>7</v>
      </c>
      <c r="B64" s="28">
        <v>57</v>
      </c>
      <c r="C64" s="299">
        <v>0</v>
      </c>
      <c r="D64" s="299">
        <v>0</v>
      </c>
      <c r="E64" s="299">
        <v>0</v>
      </c>
      <c r="F64" s="156">
        <v>0</v>
      </c>
    </row>
    <row r="65" spans="1:7" x14ac:dyDescent="0.2">
      <c r="A65" s="12"/>
      <c r="B65" s="29"/>
      <c r="C65" s="30"/>
      <c r="D65" s="30"/>
      <c r="E65" s="30"/>
      <c r="F65" s="30"/>
      <c r="G65" s="12"/>
    </row>
    <row r="66" spans="1:7" x14ac:dyDescent="0.2">
      <c r="A66" s="12"/>
      <c r="B66" s="29"/>
      <c r="C66" s="30"/>
      <c r="D66" s="30"/>
      <c r="E66" s="30"/>
      <c r="F66" s="30"/>
      <c r="G66" s="12"/>
    </row>
    <row r="67" spans="1:7" x14ac:dyDescent="0.2">
      <c r="A67" s="12"/>
      <c r="B67" s="29"/>
      <c r="C67" s="30"/>
      <c r="D67" s="30"/>
      <c r="E67" s="30"/>
      <c r="F67" s="30"/>
      <c r="G67" s="12"/>
    </row>
    <row r="68" spans="1:7" ht="13.5" thickBot="1" x14ac:dyDescent="0.25">
      <c r="A68" s="12"/>
      <c r="B68" s="29"/>
      <c r="C68" s="30"/>
      <c r="D68" s="30"/>
      <c r="E68" s="30"/>
      <c r="F68" s="30"/>
      <c r="G68" s="12"/>
    </row>
    <row r="69" spans="1:7" ht="13.5" thickBot="1" x14ac:dyDescent="0.25">
      <c r="A69" s="21" t="s">
        <v>246</v>
      </c>
      <c r="B69" s="22" t="s">
        <v>271</v>
      </c>
      <c r="C69" s="23">
        <v>40999</v>
      </c>
      <c r="D69" s="23">
        <v>40908</v>
      </c>
      <c r="E69" s="23">
        <v>40816</v>
      </c>
      <c r="F69" s="23">
        <v>40724</v>
      </c>
    </row>
    <row r="70" spans="1:7" x14ac:dyDescent="0.2">
      <c r="A70" s="24" t="s">
        <v>8</v>
      </c>
      <c r="B70" s="31">
        <v>1</v>
      </c>
      <c r="C70" s="300">
        <v>189496804770.89001</v>
      </c>
      <c r="D70" s="300">
        <v>181002490995.72</v>
      </c>
      <c r="E70" s="300">
        <v>175034529509.41</v>
      </c>
      <c r="F70" s="33">
        <v>169909117262.95999</v>
      </c>
    </row>
    <row r="71" spans="1:7" x14ac:dyDescent="0.2">
      <c r="A71" s="15" t="s">
        <v>9</v>
      </c>
      <c r="B71" s="32">
        <v>2</v>
      </c>
      <c r="C71" s="298">
        <v>164341320352.62</v>
      </c>
      <c r="D71" s="298">
        <v>156542111207.95001</v>
      </c>
      <c r="E71" s="298">
        <v>151215911183.51999</v>
      </c>
      <c r="F71" s="16">
        <v>146761884413.98999</v>
      </c>
    </row>
    <row r="72" spans="1:7" x14ac:dyDescent="0.2">
      <c r="A72" s="17" t="s">
        <v>96</v>
      </c>
      <c r="B72" s="32">
        <v>3</v>
      </c>
      <c r="C72" s="298">
        <v>0</v>
      </c>
      <c r="D72" s="298">
        <v>0</v>
      </c>
      <c r="E72" s="298">
        <v>0</v>
      </c>
      <c r="F72" s="16">
        <v>0</v>
      </c>
    </row>
    <row r="73" spans="1:7" x14ac:dyDescent="0.2">
      <c r="A73" s="17" t="s">
        <v>10</v>
      </c>
      <c r="B73" s="32">
        <v>4</v>
      </c>
      <c r="C73" s="298">
        <v>0</v>
      </c>
      <c r="D73" s="298">
        <v>0</v>
      </c>
      <c r="E73" s="298">
        <v>0</v>
      </c>
      <c r="F73" s="16">
        <v>0</v>
      </c>
    </row>
    <row r="74" spans="1:7" x14ac:dyDescent="0.2">
      <c r="A74" s="17" t="s">
        <v>97</v>
      </c>
      <c r="B74" s="32">
        <v>5</v>
      </c>
      <c r="C74" s="298">
        <v>0</v>
      </c>
      <c r="D74" s="298">
        <v>0</v>
      </c>
      <c r="E74" s="298">
        <v>0</v>
      </c>
      <c r="F74" s="16">
        <v>0</v>
      </c>
    </row>
    <row r="75" spans="1:7" x14ac:dyDescent="0.2">
      <c r="A75" s="17" t="s">
        <v>98</v>
      </c>
      <c r="B75" s="32">
        <v>6</v>
      </c>
      <c r="C75" s="298">
        <v>0</v>
      </c>
      <c r="D75" s="298">
        <v>0</v>
      </c>
      <c r="E75" s="298">
        <v>0</v>
      </c>
      <c r="F75" s="16">
        <v>0</v>
      </c>
    </row>
    <row r="76" spans="1:7" x14ac:dyDescent="0.2">
      <c r="A76" s="17" t="s">
        <v>99</v>
      </c>
      <c r="B76" s="32">
        <v>7</v>
      </c>
      <c r="C76" s="298">
        <v>0</v>
      </c>
      <c r="D76" s="298">
        <v>0</v>
      </c>
      <c r="E76" s="298">
        <v>0</v>
      </c>
      <c r="F76" s="16">
        <v>0</v>
      </c>
    </row>
    <row r="77" spans="1:7" x14ac:dyDescent="0.2">
      <c r="A77" s="17" t="s">
        <v>100</v>
      </c>
      <c r="B77" s="32">
        <v>8</v>
      </c>
      <c r="C77" s="298">
        <v>0</v>
      </c>
      <c r="D77" s="298">
        <v>0</v>
      </c>
      <c r="E77" s="298">
        <v>0</v>
      </c>
      <c r="F77" s="16">
        <v>0</v>
      </c>
    </row>
    <row r="78" spans="1:7" x14ac:dyDescent="0.2">
      <c r="A78" s="17" t="s">
        <v>101</v>
      </c>
      <c r="B78" s="32">
        <v>9</v>
      </c>
      <c r="C78" s="298">
        <v>0</v>
      </c>
      <c r="D78" s="298">
        <v>0</v>
      </c>
      <c r="E78" s="298">
        <v>0</v>
      </c>
      <c r="F78" s="16">
        <v>0</v>
      </c>
    </row>
    <row r="79" spans="1:7" x14ac:dyDescent="0.2">
      <c r="A79" s="17" t="s">
        <v>102</v>
      </c>
      <c r="B79" s="32">
        <v>10</v>
      </c>
      <c r="C79" s="298">
        <v>0</v>
      </c>
      <c r="D79" s="298">
        <v>0</v>
      </c>
      <c r="E79" s="298">
        <v>0</v>
      </c>
      <c r="F79" s="16">
        <v>0</v>
      </c>
    </row>
    <row r="80" spans="1:7" x14ac:dyDescent="0.2">
      <c r="A80" s="17" t="s">
        <v>103</v>
      </c>
      <c r="B80" s="32">
        <v>11</v>
      </c>
      <c r="C80" s="298">
        <v>0</v>
      </c>
      <c r="D80" s="298">
        <v>0</v>
      </c>
      <c r="E80" s="298">
        <v>0</v>
      </c>
      <c r="F80" s="16">
        <v>0</v>
      </c>
    </row>
    <row r="81" spans="1:6" x14ac:dyDescent="0.2">
      <c r="A81" s="17" t="s">
        <v>11</v>
      </c>
      <c r="B81" s="32">
        <v>12</v>
      </c>
      <c r="C81" s="298">
        <v>0</v>
      </c>
      <c r="D81" s="298">
        <v>0</v>
      </c>
      <c r="E81" s="298">
        <v>0</v>
      </c>
      <c r="F81" s="16">
        <v>0</v>
      </c>
    </row>
    <row r="82" spans="1:6" x14ac:dyDescent="0.2">
      <c r="A82" s="17" t="s">
        <v>104</v>
      </c>
      <c r="B82" s="32">
        <v>13</v>
      </c>
      <c r="C82" s="298">
        <v>0</v>
      </c>
      <c r="D82" s="298">
        <v>0</v>
      </c>
      <c r="E82" s="298">
        <v>0</v>
      </c>
      <c r="F82" s="16">
        <v>0</v>
      </c>
    </row>
    <row r="83" spans="1:6" x14ac:dyDescent="0.2">
      <c r="A83" s="17" t="s">
        <v>105</v>
      </c>
      <c r="B83" s="32">
        <v>14</v>
      </c>
      <c r="C83" s="298">
        <v>0</v>
      </c>
      <c r="D83" s="298">
        <v>0</v>
      </c>
      <c r="E83" s="298">
        <v>0</v>
      </c>
      <c r="F83" s="16">
        <v>0</v>
      </c>
    </row>
    <row r="84" spans="1:6" x14ac:dyDescent="0.2">
      <c r="A84" s="17" t="s">
        <v>106</v>
      </c>
      <c r="B84" s="32">
        <v>15</v>
      </c>
      <c r="C84" s="298">
        <v>0</v>
      </c>
      <c r="D84" s="298">
        <v>0</v>
      </c>
      <c r="E84" s="298">
        <v>0</v>
      </c>
      <c r="F84" s="16">
        <v>0</v>
      </c>
    </row>
    <row r="85" spans="1:6" x14ac:dyDescent="0.2">
      <c r="A85" s="17" t="s">
        <v>107</v>
      </c>
      <c r="B85" s="32">
        <v>16</v>
      </c>
      <c r="C85" s="298">
        <v>0</v>
      </c>
      <c r="D85" s="298">
        <v>0</v>
      </c>
      <c r="E85" s="298">
        <v>0</v>
      </c>
      <c r="F85" s="16">
        <v>0</v>
      </c>
    </row>
    <row r="86" spans="1:6" x14ac:dyDescent="0.2">
      <c r="A86" s="17" t="s">
        <v>108</v>
      </c>
      <c r="B86" s="32">
        <v>17</v>
      </c>
      <c r="C86" s="298">
        <v>0</v>
      </c>
      <c r="D86" s="298">
        <v>0</v>
      </c>
      <c r="E86" s="298">
        <v>0</v>
      </c>
      <c r="F86" s="16">
        <v>0</v>
      </c>
    </row>
    <row r="87" spans="1:6" x14ac:dyDescent="0.2">
      <c r="A87" s="17" t="s">
        <v>109</v>
      </c>
      <c r="B87" s="32">
        <v>18</v>
      </c>
      <c r="C87" s="298">
        <v>0</v>
      </c>
      <c r="D87" s="298">
        <v>0</v>
      </c>
      <c r="E87" s="298">
        <v>0</v>
      </c>
      <c r="F87" s="16">
        <v>0</v>
      </c>
    </row>
    <row r="88" spans="1:6" x14ac:dyDescent="0.2">
      <c r="A88" s="17" t="s">
        <v>12</v>
      </c>
      <c r="B88" s="32">
        <v>19</v>
      </c>
      <c r="C88" s="298">
        <v>163634845927</v>
      </c>
      <c r="D88" s="298">
        <v>155981634540.73001</v>
      </c>
      <c r="E88" s="298">
        <v>150591661724.97</v>
      </c>
      <c r="F88" s="16">
        <v>146225130485.81</v>
      </c>
    </row>
    <row r="89" spans="1:6" x14ac:dyDescent="0.2">
      <c r="A89" s="17" t="s">
        <v>110</v>
      </c>
      <c r="B89" s="32">
        <v>20</v>
      </c>
      <c r="C89" s="298">
        <v>62075058971.730003</v>
      </c>
      <c r="D89" s="298">
        <v>55562684387.040001</v>
      </c>
      <c r="E89" s="298">
        <v>49308222390</v>
      </c>
      <c r="F89" s="16">
        <v>45922811451.510002</v>
      </c>
    </row>
    <row r="90" spans="1:6" x14ac:dyDescent="0.2">
      <c r="A90" s="17" t="s">
        <v>111</v>
      </c>
      <c r="B90" s="32">
        <v>21</v>
      </c>
      <c r="C90" s="298">
        <v>61439549561.639999</v>
      </c>
      <c r="D90" s="298">
        <v>54819449944.889999</v>
      </c>
      <c r="E90" s="298">
        <v>48865060308.519997</v>
      </c>
      <c r="F90" s="16">
        <v>45493675207.779999</v>
      </c>
    </row>
    <row r="91" spans="1:6" x14ac:dyDescent="0.2">
      <c r="A91" s="17" t="s">
        <v>112</v>
      </c>
      <c r="B91" s="32">
        <v>22</v>
      </c>
      <c r="C91" s="298">
        <v>627510978.61000001</v>
      </c>
      <c r="D91" s="298">
        <v>695838752.25</v>
      </c>
      <c r="E91" s="298">
        <v>433183808.31</v>
      </c>
      <c r="F91" s="16">
        <v>423532998.58999997</v>
      </c>
    </row>
    <row r="92" spans="1:6" x14ac:dyDescent="0.2">
      <c r="A92" s="17" t="s">
        <v>113</v>
      </c>
      <c r="B92" s="32">
        <v>23</v>
      </c>
      <c r="C92" s="298">
        <v>7998431.4800000004</v>
      </c>
      <c r="D92" s="298">
        <v>47395689.899999999</v>
      </c>
      <c r="E92" s="298">
        <v>9978273.1699999999</v>
      </c>
      <c r="F92" s="16">
        <v>5603245.1399999997</v>
      </c>
    </row>
    <row r="93" spans="1:6" x14ac:dyDescent="0.2">
      <c r="A93" s="17" t="s">
        <v>114</v>
      </c>
      <c r="B93" s="32">
        <v>24</v>
      </c>
      <c r="C93" s="298">
        <v>101559786955.27</v>
      </c>
      <c r="D93" s="298">
        <v>100418950153.69</v>
      </c>
      <c r="E93" s="298">
        <v>101283439334.97</v>
      </c>
      <c r="F93" s="16">
        <v>100302319234.3</v>
      </c>
    </row>
    <row r="94" spans="1:6" x14ac:dyDescent="0.2">
      <c r="A94" s="17" t="s">
        <v>115</v>
      </c>
      <c r="B94" s="32">
        <v>25</v>
      </c>
      <c r="C94" s="298">
        <v>0</v>
      </c>
      <c r="D94" s="298">
        <v>0</v>
      </c>
      <c r="E94" s="298">
        <v>0</v>
      </c>
      <c r="F94" s="16">
        <v>0</v>
      </c>
    </row>
    <row r="95" spans="1:6" x14ac:dyDescent="0.2">
      <c r="A95" s="17" t="s">
        <v>13</v>
      </c>
      <c r="B95" s="32">
        <v>26</v>
      </c>
      <c r="C95" s="298">
        <v>0</v>
      </c>
      <c r="D95" s="298">
        <v>0</v>
      </c>
      <c r="E95" s="298">
        <v>0</v>
      </c>
      <c r="F95" s="16">
        <v>0</v>
      </c>
    </row>
    <row r="96" spans="1:6" x14ac:dyDescent="0.2">
      <c r="A96" s="17" t="s">
        <v>14</v>
      </c>
      <c r="B96" s="32">
        <v>27</v>
      </c>
      <c r="C96" s="298">
        <v>0</v>
      </c>
      <c r="D96" s="298">
        <v>0</v>
      </c>
      <c r="E96" s="298">
        <v>0</v>
      </c>
      <c r="F96" s="16">
        <v>0</v>
      </c>
    </row>
    <row r="97" spans="1:6" x14ac:dyDescent="0.2">
      <c r="A97" s="17" t="s">
        <v>116</v>
      </c>
      <c r="B97" s="32">
        <v>28</v>
      </c>
      <c r="C97" s="298">
        <v>0</v>
      </c>
      <c r="D97" s="298">
        <v>0</v>
      </c>
      <c r="E97" s="298">
        <v>0</v>
      </c>
      <c r="F97" s="16">
        <v>0</v>
      </c>
    </row>
    <row r="98" spans="1:6" x14ac:dyDescent="0.2">
      <c r="A98" s="17" t="s">
        <v>117</v>
      </c>
      <c r="B98" s="32">
        <v>29</v>
      </c>
      <c r="C98" s="298">
        <v>0</v>
      </c>
      <c r="D98" s="298">
        <v>0</v>
      </c>
      <c r="E98" s="298">
        <v>0</v>
      </c>
      <c r="F98" s="16">
        <v>0</v>
      </c>
    </row>
    <row r="99" spans="1:6" x14ac:dyDescent="0.2">
      <c r="A99" s="17" t="s">
        <v>118</v>
      </c>
      <c r="B99" s="32">
        <v>30</v>
      </c>
      <c r="C99" s="298">
        <v>0</v>
      </c>
      <c r="D99" s="298">
        <v>0</v>
      </c>
      <c r="E99" s="298">
        <v>0</v>
      </c>
      <c r="F99" s="16">
        <v>0</v>
      </c>
    </row>
    <row r="100" spans="1:6" x14ac:dyDescent="0.2">
      <c r="A100" s="17" t="s">
        <v>119</v>
      </c>
      <c r="B100" s="32">
        <v>31</v>
      </c>
      <c r="C100" s="298">
        <v>0</v>
      </c>
      <c r="D100" s="298">
        <v>0</v>
      </c>
      <c r="E100" s="298">
        <v>0</v>
      </c>
      <c r="F100" s="16">
        <v>0</v>
      </c>
    </row>
    <row r="101" spans="1:6" x14ac:dyDescent="0.2">
      <c r="A101" s="17" t="s">
        <v>120</v>
      </c>
      <c r="B101" s="32">
        <v>32</v>
      </c>
      <c r="C101" s="298">
        <v>0</v>
      </c>
      <c r="D101" s="298">
        <v>0</v>
      </c>
      <c r="E101" s="298">
        <v>0</v>
      </c>
      <c r="F101" s="16">
        <v>0</v>
      </c>
    </row>
    <row r="102" spans="1:6" x14ac:dyDescent="0.2">
      <c r="A102" s="17" t="s">
        <v>121</v>
      </c>
      <c r="B102" s="32">
        <v>33</v>
      </c>
      <c r="C102" s="298">
        <v>0</v>
      </c>
      <c r="D102" s="298">
        <v>0</v>
      </c>
      <c r="E102" s="298">
        <v>0</v>
      </c>
      <c r="F102" s="16">
        <v>0</v>
      </c>
    </row>
    <row r="103" spans="1:6" x14ac:dyDescent="0.2">
      <c r="A103" s="17" t="s">
        <v>15</v>
      </c>
      <c r="B103" s="32">
        <v>34</v>
      </c>
      <c r="C103" s="298">
        <v>1980000</v>
      </c>
      <c r="D103" s="298">
        <v>1980000</v>
      </c>
      <c r="E103" s="298">
        <v>0</v>
      </c>
      <c r="F103" s="16">
        <v>0</v>
      </c>
    </row>
    <row r="104" spans="1:6" x14ac:dyDescent="0.2">
      <c r="A104" s="17" t="s">
        <v>122</v>
      </c>
      <c r="B104" s="32">
        <v>35</v>
      </c>
      <c r="C104" s="298">
        <v>0</v>
      </c>
      <c r="D104" s="298">
        <v>0</v>
      </c>
      <c r="E104" s="298">
        <v>0</v>
      </c>
      <c r="F104" s="16">
        <v>0</v>
      </c>
    </row>
    <row r="105" spans="1:6" x14ac:dyDescent="0.2">
      <c r="A105" s="17" t="s">
        <v>123</v>
      </c>
      <c r="B105" s="32">
        <v>36</v>
      </c>
      <c r="C105" s="298">
        <v>0</v>
      </c>
      <c r="D105" s="298">
        <v>0</v>
      </c>
      <c r="E105" s="298">
        <v>0</v>
      </c>
      <c r="F105" s="16">
        <v>0</v>
      </c>
    </row>
    <row r="106" spans="1:6" x14ac:dyDescent="0.2">
      <c r="A106" s="17" t="s">
        <v>124</v>
      </c>
      <c r="B106" s="32">
        <v>37</v>
      </c>
      <c r="C106" s="298">
        <v>0</v>
      </c>
      <c r="D106" s="298">
        <v>0</v>
      </c>
      <c r="E106" s="298">
        <v>0</v>
      </c>
      <c r="F106" s="16">
        <v>0</v>
      </c>
    </row>
    <row r="107" spans="1:6" x14ac:dyDescent="0.2">
      <c r="A107" s="17" t="s">
        <v>125</v>
      </c>
      <c r="B107" s="32">
        <v>38</v>
      </c>
      <c r="C107" s="298">
        <v>0</v>
      </c>
      <c r="D107" s="298">
        <v>0</v>
      </c>
      <c r="E107" s="298">
        <v>0</v>
      </c>
      <c r="F107" s="16">
        <v>0</v>
      </c>
    </row>
    <row r="108" spans="1:6" x14ac:dyDescent="0.2">
      <c r="A108" s="17" t="s">
        <v>126</v>
      </c>
      <c r="B108" s="32">
        <v>39</v>
      </c>
      <c r="C108" s="298">
        <v>0</v>
      </c>
      <c r="D108" s="298">
        <v>0</v>
      </c>
      <c r="E108" s="298">
        <v>0</v>
      </c>
      <c r="F108" s="16">
        <v>0</v>
      </c>
    </row>
    <row r="109" spans="1:6" x14ac:dyDescent="0.2">
      <c r="A109" s="17" t="s">
        <v>127</v>
      </c>
      <c r="B109" s="32">
        <v>40</v>
      </c>
      <c r="C109" s="298">
        <v>1980000</v>
      </c>
      <c r="D109" s="298">
        <v>1980000</v>
      </c>
      <c r="E109" s="298">
        <v>0</v>
      </c>
      <c r="F109" s="16">
        <v>0</v>
      </c>
    </row>
    <row r="110" spans="1:6" x14ac:dyDescent="0.2">
      <c r="A110" s="17" t="s">
        <v>16</v>
      </c>
      <c r="B110" s="32">
        <v>41</v>
      </c>
      <c r="C110" s="298">
        <v>413105346.73000002</v>
      </c>
      <c r="D110" s="298">
        <v>353692936.69999999</v>
      </c>
      <c r="E110" s="298">
        <v>314417650.79000002</v>
      </c>
      <c r="F110" s="16">
        <v>261260304.25</v>
      </c>
    </row>
    <row r="111" spans="1:6" x14ac:dyDescent="0.2">
      <c r="A111" s="17" t="s">
        <v>128</v>
      </c>
      <c r="B111" s="32">
        <v>42</v>
      </c>
      <c r="C111" s="298">
        <v>242409947.72999999</v>
      </c>
      <c r="D111" s="298">
        <v>206966137.69999999</v>
      </c>
      <c r="E111" s="298">
        <v>166225014.78999999</v>
      </c>
      <c r="F111" s="16">
        <v>127860058.25</v>
      </c>
    </row>
    <row r="112" spans="1:6" x14ac:dyDescent="0.2">
      <c r="A112" s="17" t="s">
        <v>129</v>
      </c>
      <c r="B112" s="32">
        <v>43</v>
      </c>
      <c r="C112" s="298">
        <v>170695399</v>
      </c>
      <c r="D112" s="298">
        <v>146726799</v>
      </c>
      <c r="E112" s="298">
        <v>148192636</v>
      </c>
      <c r="F112" s="16">
        <v>133400246</v>
      </c>
    </row>
    <row r="113" spans="1:6" x14ac:dyDescent="0.2">
      <c r="A113" s="17" t="s">
        <v>17</v>
      </c>
      <c r="B113" s="32">
        <v>44</v>
      </c>
      <c r="C113" s="298">
        <v>291389078.88999999</v>
      </c>
      <c r="D113" s="298">
        <v>204803730.52000001</v>
      </c>
      <c r="E113" s="298">
        <v>309831807.75999999</v>
      </c>
      <c r="F113" s="16">
        <v>275493523.93000001</v>
      </c>
    </row>
    <row r="114" spans="1:6" x14ac:dyDescent="0.2">
      <c r="A114" s="17" t="s">
        <v>130</v>
      </c>
      <c r="B114" s="32">
        <v>45</v>
      </c>
      <c r="C114" s="298"/>
      <c r="D114" s="298"/>
      <c r="E114" s="298"/>
      <c r="F114" s="16"/>
    </row>
    <row r="115" spans="1:6" x14ac:dyDescent="0.2">
      <c r="A115" s="17" t="s">
        <v>18</v>
      </c>
      <c r="B115" s="32">
        <v>46</v>
      </c>
      <c r="C115" s="298">
        <v>0</v>
      </c>
      <c r="D115" s="298">
        <v>0</v>
      </c>
      <c r="E115" s="298">
        <v>0</v>
      </c>
      <c r="F115" s="16">
        <v>0</v>
      </c>
    </row>
    <row r="116" spans="1:6" x14ac:dyDescent="0.2">
      <c r="A116" s="17" t="s">
        <v>19</v>
      </c>
      <c r="B116" s="32">
        <v>47</v>
      </c>
      <c r="C116" s="298">
        <v>25155484418.27</v>
      </c>
      <c r="D116" s="298">
        <v>24460379787.77</v>
      </c>
      <c r="E116" s="298">
        <v>23818618325.889999</v>
      </c>
      <c r="F116" s="16">
        <v>23147232748.970001</v>
      </c>
    </row>
    <row r="117" spans="1:6" x14ac:dyDescent="0.2">
      <c r="A117" s="17" t="s">
        <v>20</v>
      </c>
      <c r="B117" s="32">
        <v>48</v>
      </c>
      <c r="C117" s="298">
        <v>5076333500</v>
      </c>
      <c r="D117" s="298">
        <v>5076333500</v>
      </c>
      <c r="E117" s="298">
        <v>5076333500</v>
      </c>
      <c r="F117" s="16">
        <v>5076333500</v>
      </c>
    </row>
    <row r="118" spans="1:6" x14ac:dyDescent="0.2">
      <c r="A118" s="17" t="s">
        <v>131</v>
      </c>
      <c r="B118" s="32">
        <v>49</v>
      </c>
      <c r="C118" s="298">
        <v>5076333500</v>
      </c>
      <c r="D118" s="298">
        <v>5076333500</v>
      </c>
      <c r="E118" s="298">
        <v>5076333500</v>
      </c>
      <c r="F118" s="16">
        <v>5076333500</v>
      </c>
    </row>
    <row r="119" spans="1:6" x14ac:dyDescent="0.2">
      <c r="A119" s="17" t="s">
        <v>132</v>
      </c>
      <c r="B119" s="32">
        <v>50</v>
      </c>
      <c r="C119" s="298">
        <v>0</v>
      </c>
      <c r="D119" s="298">
        <v>0</v>
      </c>
      <c r="E119" s="298">
        <v>0</v>
      </c>
      <c r="F119" s="16">
        <v>0</v>
      </c>
    </row>
    <row r="120" spans="1:6" x14ac:dyDescent="0.2">
      <c r="A120" s="17" t="s">
        <v>133</v>
      </c>
      <c r="B120" s="32">
        <v>51</v>
      </c>
      <c r="C120" s="298">
        <v>16364381400</v>
      </c>
      <c r="D120" s="298">
        <v>16364381400</v>
      </c>
      <c r="E120" s="298">
        <v>16364381400</v>
      </c>
      <c r="F120" s="16">
        <v>16364381400</v>
      </c>
    </row>
    <row r="121" spans="1:6" x14ac:dyDescent="0.2">
      <c r="A121" s="17" t="s">
        <v>21</v>
      </c>
      <c r="B121" s="32">
        <v>52</v>
      </c>
      <c r="C121" s="298">
        <v>0</v>
      </c>
      <c r="D121" s="298">
        <v>0</v>
      </c>
      <c r="E121" s="298">
        <v>0</v>
      </c>
      <c r="F121" s="16">
        <v>0</v>
      </c>
    </row>
    <row r="122" spans="1:6" x14ac:dyDescent="0.2">
      <c r="A122" s="17" t="s">
        <v>134</v>
      </c>
      <c r="B122" s="32">
        <v>53</v>
      </c>
      <c r="C122" s="298">
        <v>0</v>
      </c>
      <c r="D122" s="298">
        <v>0</v>
      </c>
      <c r="E122" s="298">
        <v>0</v>
      </c>
      <c r="F122" s="16">
        <v>0</v>
      </c>
    </row>
    <row r="123" spans="1:6" x14ac:dyDescent="0.2">
      <c r="A123" s="17" t="s">
        <v>135</v>
      </c>
      <c r="B123" s="32">
        <v>54</v>
      </c>
      <c r="C123" s="298">
        <v>0</v>
      </c>
      <c r="D123" s="298">
        <v>0</v>
      </c>
      <c r="E123" s="298">
        <v>0</v>
      </c>
      <c r="F123" s="16">
        <v>0</v>
      </c>
    </row>
    <row r="124" spans="1:6" x14ac:dyDescent="0.2">
      <c r="A124" s="17" t="s">
        <v>136</v>
      </c>
      <c r="B124" s="32">
        <v>55</v>
      </c>
      <c r="C124" s="298">
        <v>0</v>
      </c>
      <c r="D124" s="298">
        <v>0</v>
      </c>
      <c r="E124" s="298">
        <v>0</v>
      </c>
      <c r="F124" s="16">
        <v>0</v>
      </c>
    </row>
    <row r="125" spans="1:6" x14ac:dyDescent="0.2">
      <c r="A125" s="17" t="s">
        <v>137</v>
      </c>
      <c r="B125" s="32">
        <v>56</v>
      </c>
      <c r="C125" s="298">
        <v>0</v>
      </c>
      <c r="D125" s="298">
        <v>0</v>
      </c>
      <c r="E125" s="298">
        <v>0</v>
      </c>
      <c r="F125" s="16">
        <v>0</v>
      </c>
    </row>
    <row r="126" spans="1:6" x14ac:dyDescent="0.2">
      <c r="A126" s="17" t="s">
        <v>138</v>
      </c>
      <c r="B126" s="32">
        <v>57</v>
      </c>
      <c r="C126" s="298">
        <v>0</v>
      </c>
      <c r="D126" s="298">
        <v>0</v>
      </c>
      <c r="E126" s="298">
        <v>0</v>
      </c>
      <c r="F126" s="16">
        <v>0</v>
      </c>
    </row>
    <row r="127" spans="1:6" x14ac:dyDescent="0.2">
      <c r="A127" s="17" t="s">
        <v>139</v>
      </c>
      <c r="B127" s="32">
        <v>58</v>
      </c>
      <c r="C127" s="298">
        <v>0</v>
      </c>
      <c r="D127" s="298">
        <v>0</v>
      </c>
      <c r="E127" s="298">
        <v>0</v>
      </c>
      <c r="F127" s="16">
        <v>0</v>
      </c>
    </row>
    <row r="128" spans="1:6" x14ac:dyDescent="0.2">
      <c r="A128" s="17" t="s">
        <v>140</v>
      </c>
      <c r="B128" s="32">
        <v>59</v>
      </c>
      <c r="C128" s="298">
        <v>0</v>
      </c>
      <c r="D128" s="298">
        <v>0</v>
      </c>
      <c r="E128" s="298">
        <v>0</v>
      </c>
      <c r="F128" s="16">
        <v>0</v>
      </c>
    </row>
    <row r="129" spans="1:6" x14ac:dyDescent="0.2">
      <c r="A129" s="17" t="s">
        <v>141</v>
      </c>
      <c r="B129" s="32">
        <v>60</v>
      </c>
      <c r="C129" s="298">
        <v>0</v>
      </c>
      <c r="D129" s="298">
        <v>0</v>
      </c>
      <c r="E129" s="298">
        <v>0</v>
      </c>
      <c r="F129" s="16">
        <v>0</v>
      </c>
    </row>
    <row r="130" spans="1:6" x14ac:dyDescent="0.2">
      <c r="A130" s="17" t="s">
        <v>142</v>
      </c>
      <c r="B130" s="32">
        <v>61</v>
      </c>
      <c r="C130" s="298">
        <v>0</v>
      </c>
      <c r="D130" s="298">
        <v>0</v>
      </c>
      <c r="E130" s="298">
        <v>0</v>
      </c>
      <c r="F130" s="16">
        <v>0</v>
      </c>
    </row>
    <row r="131" spans="1:6" x14ac:dyDescent="0.2">
      <c r="A131" s="17" t="s">
        <v>143</v>
      </c>
      <c r="B131" s="32">
        <v>62</v>
      </c>
      <c r="C131" s="298">
        <v>0</v>
      </c>
      <c r="D131" s="298">
        <v>0</v>
      </c>
      <c r="E131" s="298">
        <v>0</v>
      </c>
      <c r="F131" s="16">
        <v>0</v>
      </c>
    </row>
    <row r="132" spans="1:6" x14ac:dyDescent="0.2">
      <c r="A132" s="17" t="s">
        <v>144</v>
      </c>
      <c r="B132" s="32">
        <v>63</v>
      </c>
      <c r="C132" s="298">
        <v>388434628.51999998</v>
      </c>
      <c r="D132" s="298">
        <v>388434628.51999998</v>
      </c>
      <c r="E132" s="298">
        <v>388434628.51999998</v>
      </c>
      <c r="F132" s="16">
        <v>388434628.51999998</v>
      </c>
    </row>
    <row r="133" spans="1:6" x14ac:dyDescent="0.2">
      <c r="A133" s="17" t="s">
        <v>145</v>
      </c>
      <c r="B133" s="32">
        <v>64</v>
      </c>
      <c r="C133" s="298">
        <v>2631230259.25</v>
      </c>
      <c r="D133" s="298">
        <v>711119.84</v>
      </c>
      <c r="E133" s="298">
        <v>711119.84</v>
      </c>
      <c r="F133" s="16">
        <v>711119.84</v>
      </c>
    </row>
    <row r="134" spans="1:6" x14ac:dyDescent="0.2">
      <c r="A134" s="17" t="s">
        <v>22</v>
      </c>
      <c r="B134" s="32">
        <v>65</v>
      </c>
      <c r="C134" s="298">
        <v>0</v>
      </c>
      <c r="D134" s="298">
        <v>0</v>
      </c>
      <c r="E134" s="298">
        <v>0</v>
      </c>
      <c r="F134" s="16">
        <v>0</v>
      </c>
    </row>
    <row r="135" spans="1:6" ht="13.5" thickBot="1" x14ac:dyDescent="0.25">
      <c r="A135" s="18" t="s">
        <v>23</v>
      </c>
      <c r="B135" s="34">
        <v>66</v>
      </c>
      <c r="C135" s="299">
        <v>695104630.5</v>
      </c>
      <c r="D135" s="299">
        <v>2630519139.4099998</v>
      </c>
      <c r="E135" s="299">
        <v>1988757677.53</v>
      </c>
      <c r="F135" s="156">
        <v>1317372100.6099999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>
      <selection activeCell="J10" sqref="J10"/>
    </sheetView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280</v>
      </c>
    </row>
    <row r="3" spans="1:7" ht="18" x14ac:dyDescent="0.25">
      <c r="A3" s="387" t="s">
        <v>247</v>
      </c>
      <c r="B3" s="387"/>
      <c r="C3" s="387"/>
      <c r="D3" s="387"/>
      <c r="E3" s="387"/>
      <c r="F3" s="387"/>
    </row>
    <row r="4" spans="1:7" x14ac:dyDescent="0.2">
      <c r="A4" s="388" t="s">
        <v>272</v>
      </c>
      <c r="B4" s="388"/>
      <c r="C4" s="388"/>
      <c r="D4" s="388"/>
      <c r="E4" s="388"/>
      <c r="F4" s="388"/>
      <c r="G4" s="20"/>
    </row>
    <row r="5" spans="1:7" x14ac:dyDescent="0.2">
      <c r="A5" s="20"/>
      <c r="B5" s="20"/>
      <c r="C5" s="20"/>
      <c r="D5" s="20"/>
      <c r="E5" s="20"/>
      <c r="F5" s="20"/>
      <c r="G5" s="20"/>
    </row>
    <row r="6" spans="1:7" ht="13.5" thickBot="1" x14ac:dyDescent="0.25"/>
    <row r="7" spans="1:7" ht="13.5" thickBot="1" x14ac:dyDescent="0.25">
      <c r="A7" s="21"/>
      <c r="B7" s="22" t="s">
        <v>271</v>
      </c>
      <c r="C7" s="23">
        <v>40999</v>
      </c>
      <c r="D7" s="23">
        <v>40908</v>
      </c>
      <c r="E7" s="23">
        <v>40816</v>
      </c>
      <c r="F7" s="23">
        <v>40724</v>
      </c>
    </row>
    <row r="8" spans="1:7" x14ac:dyDescent="0.2">
      <c r="A8" s="24" t="s">
        <v>146</v>
      </c>
      <c r="B8" s="26">
        <v>1</v>
      </c>
      <c r="C8" s="335">
        <v>1239522404.96</v>
      </c>
      <c r="D8" s="335">
        <v>4711474521.79</v>
      </c>
      <c r="E8" s="335">
        <v>3513789973.0599999</v>
      </c>
      <c r="F8" s="25">
        <v>2365908849.4000001</v>
      </c>
    </row>
    <row r="9" spans="1:7" x14ac:dyDescent="0.2">
      <c r="A9" s="17" t="s">
        <v>147</v>
      </c>
      <c r="B9" s="27">
        <v>2</v>
      </c>
      <c r="C9" s="298">
        <v>2287182570.1700001</v>
      </c>
      <c r="D9" s="298">
        <v>8880126661.7199993</v>
      </c>
      <c r="E9" s="298">
        <v>6619842460.8699999</v>
      </c>
      <c r="F9" s="16">
        <v>4387370909.0799999</v>
      </c>
    </row>
    <row r="10" spans="1:7" x14ac:dyDescent="0.2">
      <c r="A10" s="17" t="s">
        <v>148</v>
      </c>
      <c r="B10" s="27">
        <v>3</v>
      </c>
      <c r="C10" s="298">
        <v>19896.810000000001</v>
      </c>
      <c r="D10" s="298">
        <v>66725.039999999994</v>
      </c>
      <c r="E10" s="298">
        <v>50426.73</v>
      </c>
      <c r="F10" s="16">
        <v>33570.15</v>
      </c>
    </row>
    <row r="11" spans="1:7" x14ac:dyDescent="0.2">
      <c r="A11" s="17" t="s">
        <v>149</v>
      </c>
      <c r="B11" s="27">
        <v>4</v>
      </c>
      <c r="C11" s="298"/>
      <c r="D11" s="298"/>
      <c r="E11" s="298"/>
      <c r="F11" s="16"/>
    </row>
    <row r="12" spans="1:7" x14ac:dyDescent="0.2">
      <c r="A12" s="17" t="s">
        <v>150</v>
      </c>
      <c r="B12" s="27">
        <v>5</v>
      </c>
      <c r="C12" s="298"/>
      <c r="D12" s="298"/>
      <c r="E12" s="298"/>
      <c r="F12" s="16"/>
    </row>
    <row r="13" spans="1:7" x14ac:dyDescent="0.2">
      <c r="A13" s="17" t="s">
        <v>151</v>
      </c>
      <c r="B13" s="27">
        <v>6</v>
      </c>
      <c r="C13" s="298">
        <v>0</v>
      </c>
      <c r="D13" s="298">
        <v>0</v>
      </c>
      <c r="E13" s="298">
        <v>0</v>
      </c>
      <c r="F13" s="16">
        <v>0</v>
      </c>
    </row>
    <row r="14" spans="1:7" x14ac:dyDescent="0.2">
      <c r="A14" s="17" t="s">
        <v>152</v>
      </c>
      <c r="B14" s="27">
        <v>7</v>
      </c>
      <c r="C14" s="298">
        <v>2287162673.3600001</v>
      </c>
      <c r="D14" s="298">
        <v>8880059936.6800003</v>
      </c>
      <c r="E14" s="298">
        <v>6619792034.1400003</v>
      </c>
      <c r="F14" s="16">
        <v>4387337338.9300003</v>
      </c>
    </row>
    <row r="15" spans="1:7" x14ac:dyDescent="0.2">
      <c r="A15" s="17" t="s">
        <v>153</v>
      </c>
      <c r="B15" s="27">
        <v>8</v>
      </c>
      <c r="C15" s="298">
        <v>0</v>
      </c>
      <c r="D15" s="298">
        <v>0</v>
      </c>
      <c r="E15" s="298">
        <v>0</v>
      </c>
      <c r="F15" s="16">
        <v>0</v>
      </c>
    </row>
    <row r="16" spans="1:7" x14ac:dyDescent="0.2">
      <c r="A16" s="17" t="s">
        <v>154</v>
      </c>
      <c r="B16" s="27">
        <v>9</v>
      </c>
      <c r="C16" s="298"/>
      <c r="D16" s="298"/>
      <c r="E16" s="298"/>
      <c r="F16" s="16"/>
    </row>
    <row r="17" spans="1:6" x14ac:dyDescent="0.2">
      <c r="A17" s="17" t="s">
        <v>155</v>
      </c>
      <c r="B17" s="27">
        <v>10</v>
      </c>
      <c r="C17" s="298"/>
      <c r="D17" s="298"/>
      <c r="E17" s="298"/>
      <c r="F17" s="16"/>
    </row>
    <row r="18" spans="1:6" x14ac:dyDescent="0.2">
      <c r="A18" s="17" t="s">
        <v>156</v>
      </c>
      <c r="B18" s="27">
        <v>11</v>
      </c>
      <c r="C18" s="298">
        <v>-1174126972.1099999</v>
      </c>
      <c r="D18" s="298">
        <v>-4547010166.5500002</v>
      </c>
      <c r="E18" s="298">
        <v>-3398461363.1999998</v>
      </c>
      <c r="F18" s="16">
        <v>-2241232745.25</v>
      </c>
    </row>
    <row r="19" spans="1:6" x14ac:dyDescent="0.2">
      <c r="A19" s="17" t="s">
        <v>157</v>
      </c>
      <c r="B19" s="27">
        <v>12</v>
      </c>
      <c r="C19" s="298">
        <v>0</v>
      </c>
      <c r="D19" s="298">
        <v>0</v>
      </c>
      <c r="E19" s="298">
        <v>0</v>
      </c>
      <c r="F19" s="16">
        <v>0</v>
      </c>
    </row>
    <row r="20" spans="1:6" x14ac:dyDescent="0.2">
      <c r="A20" s="17" t="s">
        <v>158</v>
      </c>
      <c r="B20" s="27">
        <v>13</v>
      </c>
      <c r="C20" s="298"/>
      <c r="D20" s="298"/>
      <c r="E20" s="298"/>
      <c r="F20" s="16"/>
    </row>
    <row r="21" spans="1:6" x14ac:dyDescent="0.2">
      <c r="A21" s="17" t="s">
        <v>159</v>
      </c>
      <c r="B21" s="27">
        <v>14</v>
      </c>
      <c r="C21" s="298"/>
      <c r="D21" s="298"/>
      <c r="E21" s="298"/>
      <c r="F21" s="16"/>
    </row>
    <row r="22" spans="1:6" x14ac:dyDescent="0.2">
      <c r="A22" s="17" t="s">
        <v>160</v>
      </c>
      <c r="B22" s="27">
        <v>15</v>
      </c>
      <c r="C22" s="298">
        <v>-1174126972.1099999</v>
      </c>
      <c r="D22" s="298">
        <v>-4547010166.5500002</v>
      </c>
      <c r="E22" s="298">
        <v>-3398461363.1999998</v>
      </c>
      <c r="F22" s="16">
        <v>-2241232745.25</v>
      </c>
    </row>
    <row r="23" spans="1:6" x14ac:dyDescent="0.2">
      <c r="A23" s="17" t="s">
        <v>161</v>
      </c>
      <c r="B23" s="27">
        <v>16</v>
      </c>
      <c r="C23" s="298"/>
      <c r="D23" s="298"/>
      <c r="E23" s="298"/>
      <c r="F23" s="16"/>
    </row>
    <row r="24" spans="1:6" x14ac:dyDescent="0.2">
      <c r="A24" s="17" t="s">
        <v>162</v>
      </c>
      <c r="B24" s="27">
        <v>17</v>
      </c>
      <c r="C24" s="298"/>
      <c r="D24" s="298"/>
      <c r="E24" s="298"/>
      <c r="F24" s="16"/>
    </row>
    <row r="25" spans="1:6" x14ac:dyDescent="0.2">
      <c r="A25" s="17" t="s">
        <v>163</v>
      </c>
      <c r="B25" s="27">
        <v>18</v>
      </c>
      <c r="C25" s="298"/>
      <c r="D25" s="298"/>
      <c r="E25" s="298"/>
      <c r="F25" s="16"/>
    </row>
    <row r="26" spans="1:6" x14ac:dyDescent="0.2">
      <c r="A26" s="17" t="s">
        <v>164</v>
      </c>
      <c r="B26" s="27">
        <v>19</v>
      </c>
      <c r="C26" s="298">
        <v>0</v>
      </c>
      <c r="D26" s="298">
        <v>0</v>
      </c>
      <c r="E26" s="298">
        <v>0</v>
      </c>
      <c r="F26" s="16">
        <v>0</v>
      </c>
    </row>
    <row r="27" spans="1:6" x14ac:dyDescent="0.2">
      <c r="A27" s="17" t="s">
        <v>165</v>
      </c>
      <c r="B27" s="27">
        <v>20</v>
      </c>
      <c r="C27" s="298"/>
      <c r="D27" s="298"/>
      <c r="E27" s="298"/>
      <c r="F27" s="16"/>
    </row>
    <row r="28" spans="1:6" x14ac:dyDescent="0.2">
      <c r="A28" s="17" t="s">
        <v>166</v>
      </c>
      <c r="B28" s="27">
        <v>21</v>
      </c>
      <c r="C28" s="298"/>
      <c r="D28" s="298"/>
      <c r="E28" s="298"/>
      <c r="F28" s="16"/>
    </row>
    <row r="29" spans="1:6" x14ac:dyDescent="0.2">
      <c r="A29" s="17" t="s">
        <v>167</v>
      </c>
      <c r="B29" s="27">
        <v>22</v>
      </c>
      <c r="C29" s="298"/>
      <c r="D29" s="298"/>
      <c r="E29" s="298"/>
      <c r="F29" s="16"/>
    </row>
    <row r="30" spans="1:6" x14ac:dyDescent="0.2">
      <c r="A30" s="17" t="s">
        <v>168</v>
      </c>
      <c r="B30" s="27">
        <v>23</v>
      </c>
      <c r="C30" s="298"/>
      <c r="D30" s="298"/>
      <c r="E30" s="298"/>
      <c r="F30" s="16"/>
    </row>
    <row r="31" spans="1:6" x14ac:dyDescent="0.2">
      <c r="A31" s="17" t="s">
        <v>169</v>
      </c>
      <c r="B31" s="27">
        <v>24</v>
      </c>
      <c r="C31" s="298">
        <v>130910219.94</v>
      </c>
      <c r="D31" s="298">
        <v>476707697.67000002</v>
      </c>
      <c r="E31" s="298">
        <v>344622374.42000002</v>
      </c>
      <c r="F31" s="16">
        <v>222594529.25999999</v>
      </c>
    </row>
    <row r="32" spans="1:6" x14ac:dyDescent="0.2">
      <c r="A32" s="17" t="s">
        <v>170</v>
      </c>
      <c r="B32" s="27">
        <v>25</v>
      </c>
      <c r="C32" s="298">
        <v>129565666.64</v>
      </c>
      <c r="D32" s="298">
        <v>468587161.47000003</v>
      </c>
      <c r="E32" s="298">
        <v>339176071.42000002</v>
      </c>
      <c r="F32" s="16">
        <v>219086959.56</v>
      </c>
    </row>
    <row r="33" spans="1:6" x14ac:dyDescent="0.2">
      <c r="A33" s="17" t="s">
        <v>171</v>
      </c>
      <c r="B33" s="27">
        <v>26</v>
      </c>
      <c r="C33" s="298"/>
      <c r="D33" s="298"/>
      <c r="E33" s="298"/>
      <c r="F33" s="16"/>
    </row>
    <row r="34" spans="1:6" x14ac:dyDescent="0.2">
      <c r="A34" s="17" t="s">
        <v>172</v>
      </c>
      <c r="B34" s="27">
        <v>27</v>
      </c>
      <c r="C34" s="298">
        <v>129565666.64</v>
      </c>
      <c r="D34" s="298">
        <v>468587161.47000003</v>
      </c>
      <c r="E34" s="298">
        <v>339176071.42000002</v>
      </c>
      <c r="F34" s="16">
        <v>219086959.56</v>
      </c>
    </row>
    <row r="35" spans="1:6" x14ac:dyDescent="0.2">
      <c r="A35" s="17" t="s">
        <v>173</v>
      </c>
      <c r="B35" s="27">
        <v>28</v>
      </c>
      <c r="C35" s="298"/>
      <c r="D35" s="298"/>
      <c r="E35" s="298"/>
      <c r="F35" s="16"/>
    </row>
    <row r="36" spans="1:6" x14ac:dyDescent="0.2">
      <c r="A36" s="17" t="s">
        <v>174</v>
      </c>
      <c r="B36" s="27">
        <v>29</v>
      </c>
      <c r="C36" s="298"/>
      <c r="D36" s="298"/>
      <c r="E36" s="298"/>
      <c r="F36" s="16"/>
    </row>
    <row r="37" spans="1:6" x14ac:dyDescent="0.2">
      <c r="A37" s="17" t="s">
        <v>175</v>
      </c>
      <c r="B37" s="27">
        <v>30</v>
      </c>
      <c r="C37" s="298"/>
      <c r="D37" s="298"/>
      <c r="E37" s="298"/>
      <c r="F37" s="16"/>
    </row>
    <row r="38" spans="1:6" x14ac:dyDescent="0.2">
      <c r="A38" s="17" t="s">
        <v>176</v>
      </c>
      <c r="B38" s="27">
        <v>31</v>
      </c>
      <c r="C38" s="298"/>
      <c r="D38" s="298"/>
      <c r="E38" s="298"/>
      <c r="F38" s="16"/>
    </row>
    <row r="39" spans="1:6" x14ac:dyDescent="0.2">
      <c r="A39" s="17" t="s">
        <v>177</v>
      </c>
      <c r="B39" s="27">
        <v>32</v>
      </c>
      <c r="C39" s="298"/>
      <c r="D39" s="298"/>
      <c r="E39" s="298"/>
      <c r="F39" s="16"/>
    </row>
    <row r="40" spans="1:6" x14ac:dyDescent="0.2">
      <c r="A40" s="17" t="s">
        <v>178</v>
      </c>
      <c r="B40" s="27">
        <v>33</v>
      </c>
      <c r="C40" s="298"/>
      <c r="D40" s="298"/>
      <c r="E40" s="298"/>
      <c r="F40" s="16"/>
    </row>
    <row r="41" spans="1:6" x14ac:dyDescent="0.2">
      <c r="A41" s="17" t="s">
        <v>179</v>
      </c>
      <c r="B41" s="27">
        <v>34</v>
      </c>
      <c r="C41" s="298"/>
      <c r="D41" s="298"/>
      <c r="E41" s="298"/>
      <c r="F41" s="16"/>
    </row>
    <row r="42" spans="1:6" x14ac:dyDescent="0.2">
      <c r="A42" s="17" t="s">
        <v>180</v>
      </c>
      <c r="B42" s="27">
        <v>35</v>
      </c>
      <c r="C42" s="298"/>
      <c r="D42" s="298"/>
      <c r="E42" s="298"/>
      <c r="F42" s="16"/>
    </row>
    <row r="43" spans="1:6" x14ac:dyDescent="0.2">
      <c r="A43" s="17" t="s">
        <v>181</v>
      </c>
      <c r="B43" s="27">
        <v>36</v>
      </c>
      <c r="C43" s="298">
        <v>1344553.3</v>
      </c>
      <c r="D43" s="298">
        <v>8120536.2000000002</v>
      </c>
      <c r="E43" s="298">
        <v>5446303</v>
      </c>
      <c r="F43" s="16">
        <v>3507569.7</v>
      </c>
    </row>
    <row r="44" spans="1:6" x14ac:dyDescent="0.2">
      <c r="A44" s="17" t="s">
        <v>182</v>
      </c>
      <c r="B44" s="27">
        <v>37</v>
      </c>
      <c r="C44" s="298">
        <v>-6022643.9500000002</v>
      </c>
      <c r="D44" s="298">
        <v>-21777518.32</v>
      </c>
      <c r="E44" s="298">
        <v>-9406869.6099999994</v>
      </c>
      <c r="F44" s="16">
        <v>-5878582.5700000003</v>
      </c>
    </row>
    <row r="45" spans="1:6" x14ac:dyDescent="0.2">
      <c r="A45" s="17" t="s">
        <v>183</v>
      </c>
      <c r="B45" s="27">
        <v>38</v>
      </c>
      <c r="C45" s="298">
        <v>-29020.63</v>
      </c>
      <c r="D45" s="298">
        <v>-116384.91</v>
      </c>
      <c r="E45" s="298">
        <v>-87061.87</v>
      </c>
      <c r="F45" s="16">
        <v>-57738.82</v>
      </c>
    </row>
    <row r="46" spans="1:6" x14ac:dyDescent="0.2">
      <c r="A46" s="17" t="s">
        <v>184</v>
      </c>
      <c r="B46" s="27">
        <v>39</v>
      </c>
      <c r="C46" s="298"/>
      <c r="D46" s="298"/>
      <c r="E46" s="298"/>
      <c r="F46" s="16"/>
    </row>
    <row r="47" spans="1:6" x14ac:dyDescent="0.2">
      <c r="A47" s="17" t="s">
        <v>185</v>
      </c>
      <c r="B47" s="27">
        <v>40</v>
      </c>
      <c r="C47" s="298"/>
      <c r="D47" s="298"/>
      <c r="E47" s="298"/>
      <c r="F47" s="16"/>
    </row>
    <row r="48" spans="1:6" x14ac:dyDescent="0.2">
      <c r="A48" s="17" t="s">
        <v>186</v>
      </c>
      <c r="B48" s="27">
        <v>41</v>
      </c>
      <c r="C48" s="298">
        <v>-11116.64</v>
      </c>
      <c r="D48" s="298">
        <v>-39600.04</v>
      </c>
      <c r="E48" s="298">
        <v>-28328</v>
      </c>
      <c r="F48" s="16">
        <v>-17163.68</v>
      </c>
    </row>
    <row r="49" spans="1:6" x14ac:dyDescent="0.2">
      <c r="A49" s="17" t="s">
        <v>187</v>
      </c>
      <c r="B49" s="27">
        <v>42</v>
      </c>
      <c r="C49" s="298"/>
      <c r="D49" s="298"/>
      <c r="E49" s="298"/>
      <c r="F49" s="16"/>
    </row>
    <row r="50" spans="1:6" x14ac:dyDescent="0.2">
      <c r="A50" s="17" t="s">
        <v>188</v>
      </c>
      <c r="B50" s="27">
        <v>43</v>
      </c>
      <c r="C50" s="298">
        <v>-5982506.6799999997</v>
      </c>
      <c r="D50" s="298">
        <v>-21621533.370000001</v>
      </c>
      <c r="E50" s="298">
        <v>-9291479.7400000002</v>
      </c>
      <c r="F50" s="16">
        <v>-5803680.0700000003</v>
      </c>
    </row>
    <row r="51" spans="1:6" x14ac:dyDescent="0.2">
      <c r="A51" s="17" t="s">
        <v>189</v>
      </c>
      <c r="B51" s="27">
        <v>44</v>
      </c>
      <c r="C51" s="298">
        <v>5.32</v>
      </c>
      <c r="D51" s="298">
        <v>-85611397.150000006</v>
      </c>
      <c r="E51" s="298">
        <v>-49616877.18</v>
      </c>
      <c r="F51" s="16">
        <v>7.4</v>
      </c>
    </row>
    <row r="52" spans="1:6" x14ac:dyDescent="0.2">
      <c r="A52" s="17" t="s">
        <v>190</v>
      </c>
      <c r="B52" s="27">
        <v>45</v>
      </c>
      <c r="C52" s="298"/>
      <c r="D52" s="298"/>
      <c r="E52" s="298"/>
      <c r="F52" s="16"/>
    </row>
    <row r="53" spans="1:6" x14ac:dyDescent="0.2">
      <c r="A53" s="17" t="s">
        <v>191</v>
      </c>
      <c r="B53" s="27">
        <v>46</v>
      </c>
      <c r="C53" s="298">
        <v>0</v>
      </c>
      <c r="D53" s="298">
        <v>-85611413.689999998</v>
      </c>
      <c r="E53" s="298">
        <v>-49616888.890000001</v>
      </c>
      <c r="F53" s="16">
        <v>0</v>
      </c>
    </row>
    <row r="54" spans="1:6" x14ac:dyDescent="0.2">
      <c r="A54" s="17" t="s">
        <v>192</v>
      </c>
      <c r="B54" s="27">
        <v>47</v>
      </c>
      <c r="C54" s="298"/>
      <c r="D54" s="298"/>
      <c r="E54" s="298"/>
      <c r="F54" s="16"/>
    </row>
    <row r="55" spans="1:6" x14ac:dyDescent="0.2">
      <c r="A55" s="17" t="s">
        <v>193</v>
      </c>
      <c r="B55" s="27">
        <v>48</v>
      </c>
      <c r="C55" s="298">
        <v>0</v>
      </c>
      <c r="D55" s="298">
        <v>0</v>
      </c>
      <c r="E55" s="298">
        <v>0</v>
      </c>
      <c r="F55" s="16">
        <v>0</v>
      </c>
    </row>
    <row r="56" spans="1:6" x14ac:dyDescent="0.2">
      <c r="A56" s="17" t="s">
        <v>194</v>
      </c>
      <c r="B56" s="27">
        <v>49</v>
      </c>
      <c r="C56" s="298">
        <v>5.32</v>
      </c>
      <c r="D56" s="298">
        <v>16.54</v>
      </c>
      <c r="E56" s="298">
        <v>11.71</v>
      </c>
      <c r="F56" s="16">
        <v>3.68</v>
      </c>
    </row>
    <row r="57" spans="1:6" x14ac:dyDescent="0.2">
      <c r="A57" s="17" t="s">
        <v>195</v>
      </c>
      <c r="B57" s="27">
        <v>50</v>
      </c>
      <c r="C57" s="298">
        <v>0</v>
      </c>
      <c r="D57" s="298">
        <v>0</v>
      </c>
      <c r="E57" s="298">
        <v>0</v>
      </c>
      <c r="F57" s="16">
        <v>0</v>
      </c>
    </row>
    <row r="58" spans="1:6" x14ac:dyDescent="0.2">
      <c r="A58" s="17" t="s">
        <v>196</v>
      </c>
      <c r="B58" s="27">
        <v>51</v>
      </c>
      <c r="C58" s="298"/>
      <c r="D58" s="298"/>
      <c r="E58" s="298"/>
      <c r="F58" s="16"/>
    </row>
    <row r="59" spans="1:6" x14ac:dyDescent="0.2">
      <c r="A59" s="17" t="s">
        <v>197</v>
      </c>
      <c r="B59" s="27">
        <v>52</v>
      </c>
      <c r="C59" s="298"/>
      <c r="D59" s="298"/>
      <c r="E59" s="298"/>
      <c r="F59" s="16"/>
    </row>
    <row r="60" spans="1:6" x14ac:dyDescent="0.2">
      <c r="A60" s="17" t="s">
        <v>198</v>
      </c>
      <c r="B60" s="27">
        <v>53</v>
      </c>
      <c r="C60" s="298"/>
      <c r="D60" s="298"/>
      <c r="E60" s="298"/>
      <c r="F60" s="16"/>
    </row>
    <row r="61" spans="1:6" x14ac:dyDescent="0.2">
      <c r="A61" s="17" t="s">
        <v>199</v>
      </c>
      <c r="B61" s="27">
        <v>54</v>
      </c>
      <c r="C61" s="298"/>
      <c r="D61" s="298"/>
      <c r="E61" s="298"/>
      <c r="F61" s="16"/>
    </row>
    <row r="62" spans="1:6" x14ac:dyDescent="0.2">
      <c r="A62" s="17" t="s">
        <v>200</v>
      </c>
      <c r="B62" s="27">
        <v>55</v>
      </c>
      <c r="C62" s="298"/>
      <c r="D62" s="298"/>
      <c r="E62" s="298"/>
      <c r="F62" s="16"/>
    </row>
    <row r="63" spans="1:6" x14ac:dyDescent="0.2">
      <c r="A63" s="17" t="s">
        <v>201</v>
      </c>
      <c r="B63" s="27">
        <v>56</v>
      </c>
      <c r="C63" s="298"/>
      <c r="D63" s="298"/>
      <c r="E63" s="298"/>
      <c r="F63" s="16"/>
    </row>
    <row r="64" spans="1:6" x14ac:dyDescent="0.2">
      <c r="A64" s="17" t="s">
        <v>202</v>
      </c>
      <c r="B64" s="27">
        <v>57</v>
      </c>
      <c r="C64" s="298">
        <v>0</v>
      </c>
      <c r="D64" s="298">
        <v>0</v>
      </c>
      <c r="E64" s="298">
        <v>0</v>
      </c>
      <c r="F64" s="16">
        <v>0</v>
      </c>
    </row>
    <row r="65" spans="1:6" x14ac:dyDescent="0.2">
      <c r="A65" s="17" t="s">
        <v>203</v>
      </c>
      <c r="B65" s="27">
        <v>58</v>
      </c>
      <c r="C65" s="298"/>
      <c r="D65" s="298"/>
      <c r="E65" s="298"/>
      <c r="F65" s="16"/>
    </row>
    <row r="66" spans="1:6" x14ac:dyDescent="0.2">
      <c r="A66" s="17" t="s">
        <v>204</v>
      </c>
      <c r="B66" s="27">
        <v>59</v>
      </c>
      <c r="C66" s="298">
        <v>9386.17</v>
      </c>
      <c r="D66" s="298">
        <v>-59125.3</v>
      </c>
      <c r="E66" s="298">
        <v>-60467.71</v>
      </c>
      <c r="F66" s="16">
        <v>-42825.98</v>
      </c>
    </row>
    <row r="67" spans="1:6" x14ac:dyDescent="0.2">
      <c r="A67" s="17" t="s">
        <v>205</v>
      </c>
      <c r="B67" s="27">
        <v>60</v>
      </c>
      <c r="C67" s="298"/>
      <c r="D67" s="298"/>
      <c r="E67" s="298"/>
      <c r="F67" s="16"/>
    </row>
    <row r="68" spans="1:6" x14ac:dyDescent="0.2">
      <c r="A68" s="17" t="s">
        <v>206</v>
      </c>
      <c r="B68" s="27">
        <v>61</v>
      </c>
      <c r="C68" s="298">
        <v>1676896.4</v>
      </c>
      <c r="D68" s="298">
        <v>10755986.34</v>
      </c>
      <c r="E68" s="298">
        <v>7691417.8799999999</v>
      </c>
      <c r="F68" s="16">
        <v>3304445.28</v>
      </c>
    </row>
    <row r="69" spans="1:6" x14ac:dyDescent="0.2">
      <c r="A69" s="17" t="s">
        <v>207</v>
      </c>
      <c r="B69" s="27">
        <v>62</v>
      </c>
      <c r="C69" s="298">
        <v>-107056.98</v>
      </c>
      <c r="D69" s="298">
        <v>-1657616.62</v>
      </c>
      <c r="E69" s="298">
        <v>-820702.41</v>
      </c>
      <c r="F69" s="16">
        <v>-206887.82</v>
      </c>
    </row>
    <row r="70" spans="1:6" x14ac:dyDescent="0.2">
      <c r="A70" s="17" t="s">
        <v>24</v>
      </c>
      <c r="B70" s="27">
        <v>63</v>
      </c>
      <c r="C70" s="298">
        <v>-172727975.15000001</v>
      </c>
      <c r="D70" s="298">
        <v>-665565785.27999997</v>
      </c>
      <c r="E70" s="298">
        <v>-501743110.54000002</v>
      </c>
      <c r="F70" s="16">
        <v>-332820829.01999998</v>
      </c>
    </row>
    <row r="71" spans="1:6" x14ac:dyDescent="0.2">
      <c r="A71" s="17" t="s">
        <v>208</v>
      </c>
      <c r="B71" s="27">
        <v>64</v>
      </c>
      <c r="C71" s="298">
        <v>-112465588.39</v>
      </c>
      <c r="D71" s="298">
        <v>-436330417.42000002</v>
      </c>
      <c r="E71" s="298">
        <v>-325064247.66000003</v>
      </c>
      <c r="F71" s="16">
        <v>-214197538.84</v>
      </c>
    </row>
    <row r="72" spans="1:6" x14ac:dyDescent="0.2">
      <c r="A72" s="17" t="s">
        <v>209</v>
      </c>
      <c r="B72" s="27">
        <v>65</v>
      </c>
      <c r="C72" s="298">
        <v>-82389961</v>
      </c>
      <c r="D72" s="298">
        <v>-307788352</v>
      </c>
      <c r="E72" s="298">
        <v>-229950627</v>
      </c>
      <c r="F72" s="16">
        <v>-150844381</v>
      </c>
    </row>
    <row r="73" spans="1:6" x14ac:dyDescent="0.2">
      <c r="A73" s="17" t="s">
        <v>210</v>
      </c>
      <c r="B73" s="27">
        <v>66</v>
      </c>
      <c r="C73" s="298">
        <v>-25645513</v>
      </c>
      <c r="D73" s="298">
        <v>-97096604.519999996</v>
      </c>
      <c r="E73" s="298">
        <v>-75282021.219999999</v>
      </c>
      <c r="F73" s="16">
        <v>-49245025.740000002</v>
      </c>
    </row>
    <row r="74" spans="1:6" x14ac:dyDescent="0.2">
      <c r="A74" s="17" t="s">
        <v>211</v>
      </c>
      <c r="B74" s="27">
        <v>67</v>
      </c>
      <c r="C74" s="298">
        <v>-1236194</v>
      </c>
      <c r="D74" s="298">
        <v>-5055676</v>
      </c>
      <c r="E74" s="298">
        <v>-3816912</v>
      </c>
      <c r="F74" s="16">
        <v>-2603270</v>
      </c>
    </row>
    <row r="75" spans="1:6" x14ac:dyDescent="0.2">
      <c r="A75" s="17" t="s">
        <v>212</v>
      </c>
      <c r="B75" s="27">
        <v>68</v>
      </c>
      <c r="C75" s="298">
        <v>0</v>
      </c>
      <c r="D75" s="298">
        <v>0</v>
      </c>
      <c r="E75" s="298">
        <v>0</v>
      </c>
      <c r="F75" s="16">
        <v>0</v>
      </c>
    </row>
    <row r="76" spans="1:6" x14ac:dyDescent="0.2">
      <c r="A76" s="17" t="s">
        <v>213</v>
      </c>
      <c r="B76" s="27">
        <v>69</v>
      </c>
      <c r="C76" s="298"/>
      <c r="D76" s="298"/>
      <c r="E76" s="298"/>
      <c r="F76" s="16"/>
    </row>
    <row r="77" spans="1:6" x14ac:dyDescent="0.2">
      <c r="A77" s="17" t="s">
        <v>214</v>
      </c>
      <c r="B77" s="27">
        <v>70</v>
      </c>
      <c r="C77" s="298">
        <v>-3193920.39</v>
      </c>
      <c r="D77" s="298">
        <v>-26389784.899999999</v>
      </c>
      <c r="E77" s="298">
        <v>-16014687.439999999</v>
      </c>
      <c r="F77" s="16">
        <v>-11504862.1</v>
      </c>
    </row>
    <row r="78" spans="1:6" x14ac:dyDescent="0.2">
      <c r="A78" s="17" t="s">
        <v>215</v>
      </c>
      <c r="B78" s="27">
        <v>71</v>
      </c>
      <c r="C78" s="298">
        <v>-60262386.759999998</v>
      </c>
      <c r="D78" s="298">
        <v>-229235367.86000001</v>
      </c>
      <c r="E78" s="298">
        <v>-176678862.88</v>
      </c>
      <c r="F78" s="16">
        <v>-118623290.18000001</v>
      </c>
    </row>
    <row r="79" spans="1:6" x14ac:dyDescent="0.2">
      <c r="A79" s="17" t="s">
        <v>216</v>
      </c>
      <c r="B79" s="27">
        <v>72</v>
      </c>
      <c r="C79" s="298">
        <v>-15951360.17</v>
      </c>
      <c r="D79" s="298">
        <v>-83966863.430000007</v>
      </c>
      <c r="E79" s="298">
        <v>-46720547.329999998</v>
      </c>
      <c r="F79" s="16">
        <v>-32345810.219999999</v>
      </c>
    </row>
    <row r="80" spans="1:6" x14ac:dyDescent="0.2">
      <c r="A80" s="17" t="s">
        <v>217</v>
      </c>
      <c r="B80" s="27">
        <v>73</v>
      </c>
      <c r="C80" s="298">
        <v>-1197449.72</v>
      </c>
      <c r="D80" s="298">
        <v>-8198928.9500000002</v>
      </c>
      <c r="E80" s="298">
        <v>-3775174.34</v>
      </c>
      <c r="F80" s="16">
        <v>-3194279.05</v>
      </c>
    </row>
    <row r="81" spans="1:6" x14ac:dyDescent="0.2">
      <c r="A81" s="17" t="s">
        <v>218</v>
      </c>
      <c r="B81" s="27">
        <v>74</v>
      </c>
      <c r="C81" s="298">
        <v>-6127564.0700000003</v>
      </c>
      <c r="D81" s="298">
        <v>-11470251.73</v>
      </c>
      <c r="E81" s="298">
        <v>-13153471.939999999</v>
      </c>
      <c r="F81" s="16">
        <v>-8794659.9600000009</v>
      </c>
    </row>
    <row r="82" spans="1:6" x14ac:dyDescent="0.2">
      <c r="A82" s="17" t="s">
        <v>219</v>
      </c>
      <c r="B82" s="27">
        <v>75</v>
      </c>
      <c r="C82" s="298">
        <v>-4165313.31</v>
      </c>
      <c r="D82" s="298">
        <v>-17977230.920000002</v>
      </c>
      <c r="E82" s="298">
        <v>-10678739.939999999</v>
      </c>
      <c r="F82" s="16">
        <v>-5922398.8899999997</v>
      </c>
    </row>
    <row r="83" spans="1:6" x14ac:dyDescent="0.2">
      <c r="A83" s="17" t="s">
        <v>220</v>
      </c>
      <c r="B83" s="27">
        <v>76</v>
      </c>
      <c r="C83" s="298">
        <v>-12760589.630000001</v>
      </c>
      <c r="D83" s="298">
        <v>-43195817.039999999</v>
      </c>
      <c r="E83" s="298">
        <v>-35728468.420000002</v>
      </c>
      <c r="F83" s="16">
        <v>-23819287.48</v>
      </c>
    </row>
    <row r="84" spans="1:6" x14ac:dyDescent="0.2">
      <c r="A84" s="17" t="s">
        <v>221</v>
      </c>
      <c r="B84" s="27">
        <v>77</v>
      </c>
      <c r="C84" s="298">
        <v>-20060109.859999999</v>
      </c>
      <c r="D84" s="298">
        <v>-64426275.789999999</v>
      </c>
      <c r="E84" s="298">
        <v>-66622460.909999996</v>
      </c>
      <c r="F84" s="16">
        <v>-44546854.579999998</v>
      </c>
    </row>
    <row r="85" spans="1:6" x14ac:dyDescent="0.2">
      <c r="A85" s="17" t="s">
        <v>25</v>
      </c>
      <c r="B85" s="27">
        <v>78</v>
      </c>
      <c r="C85" s="298">
        <v>-18727765.449999999</v>
      </c>
      <c r="D85" s="298">
        <v>-64397663.57</v>
      </c>
      <c r="E85" s="298">
        <v>-46196277.710000001</v>
      </c>
      <c r="F85" s="16">
        <v>-29665094.27</v>
      </c>
    </row>
    <row r="86" spans="1:6" x14ac:dyDescent="0.2">
      <c r="A86" s="17" t="s">
        <v>222</v>
      </c>
      <c r="B86" s="27">
        <v>79</v>
      </c>
      <c r="C86" s="298">
        <v>-5964819.2300000004</v>
      </c>
      <c r="D86" s="298">
        <v>-22115538.300000001</v>
      </c>
      <c r="E86" s="298">
        <v>-16005805.43</v>
      </c>
      <c r="F86" s="16">
        <v>-10603681.99</v>
      </c>
    </row>
    <row r="87" spans="1:6" x14ac:dyDescent="0.2">
      <c r="A87" s="17" t="s">
        <v>223</v>
      </c>
      <c r="B87" s="27">
        <v>80</v>
      </c>
      <c r="C87" s="298"/>
      <c r="D87" s="298"/>
      <c r="E87" s="298"/>
      <c r="F87" s="16"/>
    </row>
    <row r="88" spans="1:6" x14ac:dyDescent="0.2">
      <c r="A88" s="17" t="s">
        <v>224</v>
      </c>
      <c r="B88" s="27">
        <v>81</v>
      </c>
      <c r="C88" s="298">
        <v>-12762946.220000001</v>
      </c>
      <c r="D88" s="298">
        <v>-42282125.270000003</v>
      </c>
      <c r="E88" s="298">
        <v>-30190472.280000001</v>
      </c>
      <c r="F88" s="16">
        <v>-19061412.280000001</v>
      </c>
    </row>
    <row r="89" spans="1:6" x14ac:dyDescent="0.2">
      <c r="A89" s="17" t="s">
        <v>26</v>
      </c>
      <c r="B89" s="27">
        <v>82</v>
      </c>
      <c r="C89" s="298">
        <v>0</v>
      </c>
      <c r="D89" s="298">
        <v>-1980000</v>
      </c>
      <c r="E89" s="298"/>
      <c r="F89" s="16">
        <v>0</v>
      </c>
    </row>
    <row r="90" spans="1:6" x14ac:dyDescent="0.2">
      <c r="A90" s="17" t="s">
        <v>225</v>
      </c>
      <c r="B90" s="27">
        <v>83</v>
      </c>
      <c r="C90" s="298">
        <v>-188934523.83000001</v>
      </c>
      <c r="D90" s="298">
        <v>-727197510.62</v>
      </c>
      <c r="E90" s="298">
        <v>-499168870.27999997</v>
      </c>
      <c r="F90" s="16">
        <v>-365899193.04000002</v>
      </c>
    </row>
    <row r="91" spans="1:6" x14ac:dyDescent="0.2">
      <c r="A91" s="17" t="s">
        <v>226</v>
      </c>
      <c r="B91" s="27">
        <v>84</v>
      </c>
      <c r="C91" s="298">
        <v>-188934523.83000001</v>
      </c>
      <c r="D91" s="298">
        <v>-727197510.62</v>
      </c>
      <c r="E91" s="298">
        <v>-499168870.27999997</v>
      </c>
      <c r="F91" s="16">
        <v>-365899193.04000002</v>
      </c>
    </row>
    <row r="92" spans="1:6" x14ac:dyDescent="0.2">
      <c r="A92" s="17" t="s">
        <v>227</v>
      </c>
      <c r="B92" s="27">
        <v>85</v>
      </c>
      <c r="C92" s="298"/>
      <c r="D92" s="298"/>
      <c r="E92" s="298"/>
      <c r="F92" s="16"/>
    </row>
    <row r="93" spans="1:6" x14ac:dyDescent="0.2">
      <c r="A93" s="17" t="s">
        <v>228</v>
      </c>
      <c r="B93" s="27">
        <v>86</v>
      </c>
      <c r="C93" s="298">
        <v>0</v>
      </c>
      <c r="D93" s="298">
        <v>0</v>
      </c>
      <c r="E93" s="298">
        <v>0</v>
      </c>
      <c r="F93" s="16">
        <v>0</v>
      </c>
    </row>
    <row r="94" spans="1:6" x14ac:dyDescent="0.2">
      <c r="A94" s="17" t="s">
        <v>229</v>
      </c>
      <c r="B94" s="27">
        <v>87</v>
      </c>
      <c r="C94" s="298">
        <v>-188934523.83000001</v>
      </c>
      <c r="D94" s="298">
        <v>-727197510.62</v>
      </c>
      <c r="E94" s="298">
        <v>-499168870.27999997</v>
      </c>
      <c r="F94" s="16">
        <v>-365899193.04000002</v>
      </c>
    </row>
    <row r="95" spans="1:6" x14ac:dyDescent="0.2">
      <c r="A95" s="17" t="s">
        <v>230</v>
      </c>
      <c r="B95" s="27">
        <v>88</v>
      </c>
      <c r="C95" s="298"/>
      <c r="D95" s="298"/>
      <c r="E95" s="298"/>
      <c r="F95" s="16"/>
    </row>
    <row r="96" spans="1:6" x14ac:dyDescent="0.2">
      <c r="A96" s="17" t="s">
        <v>231</v>
      </c>
      <c r="B96" s="27">
        <v>89</v>
      </c>
      <c r="C96" s="301">
        <v>0</v>
      </c>
      <c r="D96" s="301">
        <v>0</v>
      </c>
      <c r="E96" s="301">
        <v>0</v>
      </c>
      <c r="F96" s="16">
        <v>0</v>
      </c>
    </row>
    <row r="97" spans="1:6" x14ac:dyDescent="0.2">
      <c r="A97" s="17" t="s">
        <v>232</v>
      </c>
      <c r="B97" s="27">
        <v>90</v>
      </c>
      <c r="C97" s="301">
        <v>0</v>
      </c>
      <c r="D97" s="301">
        <v>0</v>
      </c>
      <c r="E97" s="301">
        <v>0</v>
      </c>
      <c r="F97" s="16">
        <v>0</v>
      </c>
    </row>
    <row r="98" spans="1:6" x14ac:dyDescent="0.2">
      <c r="A98" s="17" t="s">
        <v>233</v>
      </c>
      <c r="B98" s="27">
        <v>91</v>
      </c>
      <c r="C98" s="298"/>
      <c r="D98" s="298"/>
      <c r="E98" s="298"/>
      <c r="F98" s="16"/>
    </row>
    <row r="99" spans="1:6" x14ac:dyDescent="0.2">
      <c r="A99" s="17" t="s">
        <v>234</v>
      </c>
      <c r="B99" s="27">
        <v>92</v>
      </c>
      <c r="C99" s="298"/>
      <c r="D99" s="298"/>
      <c r="E99" s="298"/>
      <c r="F99" s="16"/>
    </row>
    <row r="100" spans="1:6" x14ac:dyDescent="0.2">
      <c r="A100" s="17" t="s">
        <v>235</v>
      </c>
      <c r="B100" s="27">
        <v>93</v>
      </c>
      <c r="C100" s="298"/>
      <c r="D100" s="298"/>
      <c r="E100" s="298"/>
      <c r="F100" s="16"/>
    </row>
    <row r="101" spans="1:6" x14ac:dyDescent="0.2">
      <c r="A101" s="17" t="s">
        <v>236</v>
      </c>
      <c r="B101" s="27">
        <v>94</v>
      </c>
      <c r="C101" s="298"/>
      <c r="D101" s="298"/>
      <c r="E101" s="298"/>
      <c r="F101" s="16"/>
    </row>
    <row r="102" spans="1:6" x14ac:dyDescent="0.2">
      <c r="A102" s="17" t="s">
        <v>237</v>
      </c>
      <c r="B102" s="27">
        <v>95</v>
      </c>
      <c r="C102" s="298"/>
      <c r="D102" s="298"/>
      <c r="E102" s="298"/>
      <c r="F102" s="16"/>
    </row>
    <row r="103" spans="1:6" x14ac:dyDescent="0.2">
      <c r="A103" s="17" t="s">
        <v>238</v>
      </c>
      <c r="B103" s="27">
        <v>96</v>
      </c>
      <c r="C103" s="298"/>
      <c r="D103" s="298"/>
      <c r="E103" s="298"/>
      <c r="F103" s="16"/>
    </row>
    <row r="104" spans="1:6" x14ac:dyDescent="0.2">
      <c r="A104" s="17" t="s">
        <v>239</v>
      </c>
      <c r="B104" s="27">
        <v>97</v>
      </c>
      <c r="C104" s="298"/>
      <c r="D104" s="298"/>
      <c r="E104" s="298"/>
      <c r="F104" s="16"/>
    </row>
    <row r="105" spans="1:6" x14ac:dyDescent="0.2">
      <c r="A105" s="17" t="s">
        <v>27</v>
      </c>
      <c r="B105" s="27">
        <v>98</v>
      </c>
      <c r="C105" s="298"/>
      <c r="D105" s="298"/>
      <c r="E105" s="298"/>
      <c r="F105" s="16"/>
    </row>
    <row r="106" spans="1:6" x14ac:dyDescent="0.2">
      <c r="A106" s="17" t="s">
        <v>240</v>
      </c>
      <c r="B106" s="27">
        <v>99</v>
      </c>
      <c r="C106" s="298">
        <v>859132140.52999997</v>
      </c>
      <c r="D106" s="298">
        <v>3252333562.3200002</v>
      </c>
      <c r="E106" s="298">
        <v>2466681714.5300002</v>
      </c>
      <c r="F106" s="16">
        <v>1637523733.0699999</v>
      </c>
    </row>
    <row r="107" spans="1:6" x14ac:dyDescent="0.2">
      <c r="A107" s="17" t="s">
        <v>241</v>
      </c>
      <c r="B107" s="27">
        <v>100</v>
      </c>
      <c r="C107" s="298">
        <v>-164027510.03</v>
      </c>
      <c r="D107" s="298">
        <v>-621814422.90999997</v>
      </c>
      <c r="E107" s="298">
        <v>-477924037</v>
      </c>
      <c r="F107" s="16">
        <v>-320151632.45999998</v>
      </c>
    </row>
    <row r="108" spans="1:6" x14ac:dyDescent="0.2">
      <c r="A108" s="17" t="s">
        <v>242</v>
      </c>
      <c r="B108" s="27">
        <v>101</v>
      </c>
      <c r="C108" s="298">
        <v>695104630.5</v>
      </c>
      <c r="D108" s="298">
        <v>2630519139.4099998</v>
      </c>
      <c r="E108" s="298">
        <v>1988757677.53</v>
      </c>
      <c r="F108" s="16">
        <v>1317372100.6099999</v>
      </c>
    </row>
    <row r="109" spans="1:6" x14ac:dyDescent="0.2">
      <c r="A109" s="17" t="s">
        <v>243</v>
      </c>
      <c r="B109" s="27">
        <v>102</v>
      </c>
      <c r="C109" s="298"/>
      <c r="D109" s="298"/>
      <c r="E109" s="298"/>
      <c r="F109" s="16"/>
    </row>
    <row r="110" spans="1:6" ht="13.5" thickBot="1" x14ac:dyDescent="0.25">
      <c r="A110" s="18" t="s">
        <v>28</v>
      </c>
      <c r="B110" s="28">
        <v>103</v>
      </c>
      <c r="C110" s="302">
        <v>695104630.5</v>
      </c>
      <c r="D110" s="302">
        <v>2630519139.4099998</v>
      </c>
      <c r="E110" s="302">
        <v>1988757677.53</v>
      </c>
      <c r="F110" s="19">
        <v>1317372100.6099999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showGridLines="0" workbookViewId="0">
      <selection activeCell="L22" sqref="L22"/>
    </sheetView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280</v>
      </c>
    </row>
    <row r="3" spans="1:9" ht="18" x14ac:dyDescent="0.25">
      <c r="A3" s="387" t="s">
        <v>269</v>
      </c>
      <c r="B3" s="387"/>
      <c r="C3" s="387"/>
      <c r="D3" s="387"/>
      <c r="E3" s="387"/>
      <c r="F3" s="387"/>
      <c r="G3" s="387"/>
      <c r="H3" s="387"/>
    </row>
    <row r="4" spans="1:9" ht="18" x14ac:dyDescent="0.25">
      <c r="A4" s="85"/>
      <c r="B4" s="85"/>
      <c r="C4" s="85"/>
      <c r="D4" s="85"/>
      <c r="E4" s="85"/>
      <c r="F4" s="85"/>
      <c r="G4" s="85"/>
      <c r="H4" s="85"/>
    </row>
    <row r="5" spans="1:9" ht="18" x14ac:dyDescent="0.25">
      <c r="A5" s="338"/>
      <c r="B5" s="338"/>
      <c r="C5" s="338"/>
      <c r="D5" s="338"/>
      <c r="E5" s="338"/>
      <c r="F5" s="338"/>
      <c r="G5" s="338"/>
      <c r="H5" s="338"/>
    </row>
    <row r="6" spans="1:9" x14ac:dyDescent="0.2">
      <c r="A6" s="388">
        <v>40999</v>
      </c>
      <c r="B6" s="388"/>
      <c r="C6" s="388"/>
      <c r="D6" s="388"/>
      <c r="E6" s="388"/>
      <c r="F6" s="388"/>
      <c r="G6" s="388"/>
      <c r="H6" s="388"/>
    </row>
    <row r="8" spans="1:9" ht="13.5" thickBot="1" x14ac:dyDescent="0.25">
      <c r="H8" s="35" t="s">
        <v>273</v>
      </c>
    </row>
    <row r="9" spans="1:9" ht="77.25" thickBot="1" x14ac:dyDescent="0.25">
      <c r="A9" s="40"/>
      <c r="B9" s="48" t="s">
        <v>275</v>
      </c>
      <c r="C9" s="48" t="s">
        <v>38</v>
      </c>
      <c r="D9" s="48" t="s">
        <v>42</v>
      </c>
      <c r="E9" s="48" t="s">
        <v>248</v>
      </c>
      <c r="F9" s="48" t="s">
        <v>249</v>
      </c>
      <c r="G9" s="48" t="s">
        <v>250</v>
      </c>
      <c r="H9" s="49" t="s">
        <v>251</v>
      </c>
    </row>
    <row r="10" spans="1:9" ht="13.5" thickBot="1" x14ac:dyDescent="0.25">
      <c r="A10" s="52" t="s">
        <v>252</v>
      </c>
      <c r="B10" s="50">
        <v>1</v>
      </c>
      <c r="C10" s="157">
        <v>191672262.04369551</v>
      </c>
      <c r="D10" s="157">
        <v>189202309.30803552</v>
      </c>
      <c r="E10" s="157">
        <v>2469952.7356599979</v>
      </c>
      <c r="F10" s="158">
        <v>0</v>
      </c>
      <c r="G10" s="158">
        <v>0</v>
      </c>
      <c r="H10" s="159">
        <v>0</v>
      </c>
    </row>
    <row r="11" spans="1:9" ht="13.5" thickBot="1" x14ac:dyDescent="0.25">
      <c r="A11" s="53" t="s">
        <v>253</v>
      </c>
      <c r="B11" s="42">
        <v>2</v>
      </c>
      <c r="C11" s="160">
        <v>21572440.158470001</v>
      </c>
      <c r="D11" s="160">
        <v>21572440.158470001</v>
      </c>
      <c r="E11" s="160">
        <v>0</v>
      </c>
      <c r="F11" s="161">
        <v>0</v>
      </c>
      <c r="G11" s="161">
        <v>0</v>
      </c>
      <c r="H11" s="162">
        <v>0</v>
      </c>
      <c r="I11" s="2" t="s">
        <v>276</v>
      </c>
    </row>
    <row r="12" spans="1:9" x14ac:dyDescent="0.2">
      <c r="A12" s="36" t="s">
        <v>254</v>
      </c>
      <c r="B12" s="44">
        <v>3</v>
      </c>
      <c r="C12" s="163">
        <v>21572440.158470001</v>
      </c>
      <c r="D12" s="163">
        <v>21572440.158470001</v>
      </c>
      <c r="E12" s="163">
        <v>0</v>
      </c>
      <c r="F12" s="164">
        <v>0</v>
      </c>
      <c r="G12" s="164">
        <v>0</v>
      </c>
      <c r="H12" s="165">
        <v>0</v>
      </c>
    </row>
    <row r="13" spans="1:9" x14ac:dyDescent="0.2">
      <c r="A13" s="37" t="s">
        <v>255</v>
      </c>
      <c r="B13" s="41">
        <v>4</v>
      </c>
      <c r="C13" s="166">
        <v>21572440.158470001</v>
      </c>
      <c r="D13" s="166">
        <v>21572440.158470001</v>
      </c>
      <c r="E13" s="166">
        <v>0</v>
      </c>
      <c r="F13" s="167">
        <v>0</v>
      </c>
      <c r="G13" s="167">
        <v>0</v>
      </c>
      <c r="H13" s="168">
        <v>0</v>
      </c>
    </row>
    <row r="14" spans="1:9" ht="13.5" thickBot="1" x14ac:dyDescent="0.25">
      <c r="A14" s="38" t="s">
        <v>256</v>
      </c>
      <c r="B14" s="45">
        <v>5</v>
      </c>
      <c r="C14" s="169">
        <v>0</v>
      </c>
      <c r="D14" s="169">
        <v>0</v>
      </c>
      <c r="E14" s="169">
        <v>0</v>
      </c>
      <c r="F14" s="170">
        <v>0</v>
      </c>
      <c r="G14" s="170">
        <v>0</v>
      </c>
      <c r="H14" s="171">
        <v>0</v>
      </c>
    </row>
    <row r="15" spans="1:9" s="340" customFormat="1" x14ac:dyDescent="0.2">
      <c r="A15" s="39" t="s">
        <v>257</v>
      </c>
      <c r="B15" s="42">
        <v>6</v>
      </c>
      <c r="C15" s="164">
        <v>0</v>
      </c>
      <c r="D15" s="172">
        <v>0</v>
      </c>
      <c r="E15" s="172">
        <v>0</v>
      </c>
      <c r="F15" s="172">
        <v>0</v>
      </c>
      <c r="G15" s="172">
        <v>0</v>
      </c>
      <c r="H15" s="173">
        <v>0</v>
      </c>
    </row>
    <row r="16" spans="1:9" s="340" customFormat="1" x14ac:dyDescent="0.2">
      <c r="A16" s="37" t="s">
        <v>258</v>
      </c>
      <c r="B16" s="43">
        <v>7</v>
      </c>
      <c r="C16" s="174">
        <v>0</v>
      </c>
      <c r="D16" s="167">
        <v>0</v>
      </c>
      <c r="E16" s="167">
        <v>0</v>
      </c>
      <c r="F16" s="167">
        <v>0</v>
      </c>
      <c r="G16" s="167">
        <v>0</v>
      </c>
      <c r="H16" s="168">
        <v>0</v>
      </c>
    </row>
    <row r="17" spans="1:9" s="185" customFormat="1" x14ac:dyDescent="0.2">
      <c r="A17" s="37" t="s">
        <v>259</v>
      </c>
      <c r="B17" s="43">
        <v>8</v>
      </c>
      <c r="C17" s="182">
        <v>0</v>
      </c>
      <c r="D17" s="183">
        <v>0</v>
      </c>
      <c r="E17" s="183">
        <v>0</v>
      </c>
      <c r="F17" s="183">
        <v>0</v>
      </c>
      <c r="G17" s="183">
        <v>0</v>
      </c>
      <c r="H17" s="184">
        <v>0</v>
      </c>
    </row>
    <row r="18" spans="1:9" ht="13.5" thickBot="1" x14ac:dyDescent="0.25">
      <c r="A18" s="178" t="s">
        <v>260</v>
      </c>
      <c r="B18" s="41">
        <v>9</v>
      </c>
      <c r="C18" s="179">
        <v>0</v>
      </c>
      <c r="D18" s="180">
        <v>0</v>
      </c>
      <c r="E18" s="180">
        <v>0</v>
      </c>
      <c r="F18" s="180">
        <v>0</v>
      </c>
      <c r="G18" s="180">
        <v>0</v>
      </c>
      <c r="H18" s="181">
        <v>0</v>
      </c>
    </row>
    <row r="19" spans="1:9" ht="13.5" thickBot="1" x14ac:dyDescent="0.25">
      <c r="A19" s="51" t="s">
        <v>261</v>
      </c>
      <c r="B19" s="42">
        <v>10</v>
      </c>
      <c r="C19" s="200">
        <v>170099821.8852255</v>
      </c>
      <c r="D19" s="205">
        <v>167629869.14956552</v>
      </c>
      <c r="E19" s="193">
        <v>2469952.7356599979</v>
      </c>
      <c r="F19" s="158">
        <v>0</v>
      </c>
      <c r="G19" s="158">
        <v>0</v>
      </c>
      <c r="H19" s="175">
        <v>0</v>
      </c>
      <c r="I19" s="2" t="s">
        <v>277</v>
      </c>
    </row>
    <row r="20" spans="1:9" x14ac:dyDescent="0.2">
      <c r="A20" s="36" t="s">
        <v>262</v>
      </c>
      <c r="B20" s="186">
        <v>11</v>
      </c>
      <c r="C20" s="201">
        <v>163094053.6792655</v>
      </c>
      <c r="D20" s="206">
        <v>162859024.40812549</v>
      </c>
      <c r="E20" s="194">
        <v>235029.27113999976</v>
      </c>
      <c r="F20" s="189">
        <v>0</v>
      </c>
      <c r="G20" s="164">
        <v>0</v>
      </c>
      <c r="H20" s="165">
        <v>0</v>
      </c>
    </row>
    <row r="21" spans="1:9" x14ac:dyDescent="0.2">
      <c r="A21" s="37" t="s">
        <v>263</v>
      </c>
      <c r="B21" s="187">
        <v>12</v>
      </c>
      <c r="C21" s="202">
        <v>159385813.19747549</v>
      </c>
      <c r="D21" s="207">
        <v>159385813.19747549</v>
      </c>
      <c r="E21" s="195">
        <v>0</v>
      </c>
      <c r="F21" s="190">
        <v>0</v>
      </c>
      <c r="G21" s="176">
        <v>0</v>
      </c>
      <c r="H21" s="168">
        <v>0</v>
      </c>
    </row>
    <row r="22" spans="1:9" ht="13.5" thickBot="1" x14ac:dyDescent="0.25">
      <c r="A22" s="38" t="s">
        <v>264</v>
      </c>
      <c r="B22" s="41">
        <v>13</v>
      </c>
      <c r="C22" s="177">
        <v>3708240.4817899968</v>
      </c>
      <c r="D22" s="208">
        <v>3473211.210649997</v>
      </c>
      <c r="E22" s="196">
        <v>235029.27113999976</v>
      </c>
      <c r="F22" s="191">
        <v>0</v>
      </c>
      <c r="G22" s="170">
        <v>0</v>
      </c>
      <c r="H22" s="171">
        <v>0</v>
      </c>
    </row>
    <row r="23" spans="1:9" x14ac:dyDescent="0.2">
      <c r="A23" s="39" t="s">
        <v>265</v>
      </c>
      <c r="B23" s="42">
        <v>14</v>
      </c>
      <c r="C23" s="203">
        <v>7005768.2059600009</v>
      </c>
      <c r="D23" s="209">
        <v>4770844.7414400028</v>
      </c>
      <c r="E23" s="197">
        <v>2234923.4645199981</v>
      </c>
      <c r="F23" s="192">
        <v>0</v>
      </c>
      <c r="G23" s="172">
        <v>0</v>
      </c>
      <c r="H23" s="173">
        <v>0</v>
      </c>
    </row>
    <row r="24" spans="1:9" x14ac:dyDescent="0.2">
      <c r="A24" s="37" t="s">
        <v>266</v>
      </c>
      <c r="B24" s="187">
        <v>15</v>
      </c>
      <c r="C24" s="177">
        <v>1737527.8807900019</v>
      </c>
      <c r="D24" s="210">
        <v>1441262.4392100018</v>
      </c>
      <c r="E24" s="198">
        <v>296265.44158000016</v>
      </c>
      <c r="F24" s="190">
        <v>0</v>
      </c>
      <c r="G24" s="176">
        <v>0</v>
      </c>
      <c r="H24" s="168">
        <v>0</v>
      </c>
    </row>
    <row r="25" spans="1:9" x14ac:dyDescent="0.2">
      <c r="A25" s="37" t="s">
        <v>267</v>
      </c>
      <c r="B25" s="187">
        <v>16</v>
      </c>
      <c r="C25" s="177">
        <v>1111012.8141499995</v>
      </c>
      <c r="D25" s="210">
        <v>894769.14511999977</v>
      </c>
      <c r="E25" s="198">
        <v>216243.66902999973</v>
      </c>
      <c r="F25" s="190">
        <v>0</v>
      </c>
      <c r="G25" s="167">
        <v>0</v>
      </c>
      <c r="H25" s="168">
        <v>0</v>
      </c>
    </row>
    <row r="26" spans="1:9" ht="13.5" thickBot="1" x14ac:dyDescent="0.25">
      <c r="A26" s="38" t="s">
        <v>268</v>
      </c>
      <c r="B26" s="188">
        <v>17</v>
      </c>
      <c r="C26" s="204">
        <v>4157227.5110199992</v>
      </c>
      <c r="D26" s="211">
        <v>2434813.157110001</v>
      </c>
      <c r="E26" s="199">
        <v>1722414.3539099982</v>
      </c>
      <c r="F26" s="191">
        <v>0</v>
      </c>
      <c r="G26" s="170">
        <v>0</v>
      </c>
      <c r="H26" s="171">
        <v>0</v>
      </c>
    </row>
    <row r="27" spans="1:9" ht="18" x14ac:dyDescent="0.25">
      <c r="A27" s="338"/>
      <c r="B27" s="338"/>
      <c r="C27" s="338"/>
      <c r="D27" s="338"/>
      <c r="E27" s="338"/>
      <c r="F27" s="338"/>
      <c r="G27" s="338"/>
      <c r="H27" s="338"/>
    </row>
    <row r="28" spans="1:9" x14ac:dyDescent="0.2">
      <c r="A28" s="388">
        <v>40908</v>
      </c>
      <c r="B28" s="388"/>
      <c r="C28" s="388"/>
      <c r="D28" s="388"/>
      <c r="E28" s="388"/>
      <c r="F28" s="388"/>
      <c r="G28" s="388"/>
      <c r="H28" s="388"/>
    </row>
    <row r="30" spans="1:9" ht="13.5" thickBot="1" x14ac:dyDescent="0.25">
      <c r="H30" s="35" t="s">
        <v>273</v>
      </c>
    </row>
    <row r="31" spans="1:9" ht="77.25" thickBot="1" x14ac:dyDescent="0.25">
      <c r="A31" s="40"/>
      <c r="B31" s="48" t="s">
        <v>275</v>
      </c>
      <c r="C31" s="48" t="s">
        <v>38</v>
      </c>
      <c r="D31" s="48" t="s">
        <v>42</v>
      </c>
      <c r="E31" s="48" t="s">
        <v>248</v>
      </c>
      <c r="F31" s="48" t="s">
        <v>249</v>
      </c>
      <c r="G31" s="48" t="s">
        <v>250</v>
      </c>
      <c r="H31" s="49" t="s">
        <v>251</v>
      </c>
    </row>
    <row r="32" spans="1:9" ht="13.5" thickBot="1" x14ac:dyDescent="0.25">
      <c r="A32" s="52" t="s">
        <v>252</v>
      </c>
      <c r="B32" s="50">
        <v>1</v>
      </c>
      <c r="C32" s="157">
        <v>183020899.29158986</v>
      </c>
      <c r="D32" s="157">
        <v>180690855.31333986</v>
      </c>
      <c r="E32" s="157">
        <v>2330043.9782500002</v>
      </c>
      <c r="F32" s="158">
        <v>0</v>
      </c>
      <c r="G32" s="158">
        <v>0</v>
      </c>
      <c r="H32" s="159">
        <v>0</v>
      </c>
    </row>
    <row r="33" spans="1:9" ht="13.5" thickBot="1" x14ac:dyDescent="0.25">
      <c r="A33" s="53" t="s">
        <v>253</v>
      </c>
      <c r="B33" s="42">
        <v>2</v>
      </c>
      <c r="C33" s="160">
        <v>17903409.42966</v>
      </c>
      <c r="D33" s="160">
        <v>17903409.42966</v>
      </c>
      <c r="E33" s="160">
        <v>0</v>
      </c>
      <c r="F33" s="161">
        <v>0</v>
      </c>
      <c r="G33" s="161">
        <v>0</v>
      </c>
      <c r="H33" s="162">
        <v>0</v>
      </c>
      <c r="I33" s="2" t="s">
        <v>276</v>
      </c>
    </row>
    <row r="34" spans="1:9" x14ac:dyDescent="0.2">
      <c r="A34" s="36" t="s">
        <v>254</v>
      </c>
      <c r="B34" s="44">
        <v>3</v>
      </c>
      <c r="C34" s="163">
        <v>17903409.42966</v>
      </c>
      <c r="D34" s="163">
        <v>17903409.42966</v>
      </c>
      <c r="E34" s="163">
        <v>0</v>
      </c>
      <c r="F34" s="164">
        <v>0</v>
      </c>
      <c r="G34" s="164">
        <v>0</v>
      </c>
      <c r="H34" s="165">
        <v>0</v>
      </c>
    </row>
    <row r="35" spans="1:9" x14ac:dyDescent="0.2">
      <c r="A35" s="37" t="s">
        <v>255</v>
      </c>
      <c r="B35" s="41">
        <v>4</v>
      </c>
      <c r="C35" s="166">
        <v>17903409.42966</v>
      </c>
      <c r="D35" s="166">
        <v>17903409.42966</v>
      </c>
      <c r="E35" s="166">
        <v>0</v>
      </c>
      <c r="F35" s="167">
        <v>0</v>
      </c>
      <c r="G35" s="167">
        <v>0</v>
      </c>
      <c r="H35" s="168">
        <v>0</v>
      </c>
    </row>
    <row r="36" spans="1:9" ht="13.5" thickBot="1" x14ac:dyDescent="0.25">
      <c r="A36" s="38" t="s">
        <v>256</v>
      </c>
      <c r="B36" s="45">
        <v>5</v>
      </c>
      <c r="C36" s="169">
        <v>0</v>
      </c>
      <c r="D36" s="169">
        <v>0</v>
      </c>
      <c r="E36" s="169">
        <v>0</v>
      </c>
      <c r="F36" s="170">
        <v>0</v>
      </c>
      <c r="G36" s="170">
        <v>0</v>
      </c>
      <c r="H36" s="171">
        <v>0</v>
      </c>
    </row>
    <row r="37" spans="1:9" s="295" customFormat="1" x14ac:dyDescent="0.2">
      <c r="A37" s="39" t="s">
        <v>257</v>
      </c>
      <c r="B37" s="42">
        <v>6</v>
      </c>
      <c r="C37" s="164">
        <v>0</v>
      </c>
      <c r="D37" s="172">
        <v>0</v>
      </c>
      <c r="E37" s="172">
        <v>0</v>
      </c>
      <c r="F37" s="172">
        <v>0</v>
      </c>
      <c r="G37" s="172">
        <v>0</v>
      </c>
      <c r="H37" s="173">
        <v>0</v>
      </c>
    </row>
    <row r="38" spans="1:9" s="295" customFormat="1" x14ac:dyDescent="0.2">
      <c r="A38" s="37" t="s">
        <v>258</v>
      </c>
      <c r="B38" s="43">
        <v>7</v>
      </c>
      <c r="C38" s="174">
        <v>0</v>
      </c>
      <c r="D38" s="167">
        <v>0</v>
      </c>
      <c r="E38" s="167">
        <v>0</v>
      </c>
      <c r="F38" s="167">
        <v>0</v>
      </c>
      <c r="G38" s="167">
        <v>0</v>
      </c>
      <c r="H38" s="168">
        <v>0</v>
      </c>
    </row>
    <row r="39" spans="1:9" s="185" customFormat="1" x14ac:dyDescent="0.2">
      <c r="A39" s="37" t="s">
        <v>259</v>
      </c>
      <c r="B39" s="43">
        <v>8</v>
      </c>
      <c r="C39" s="182">
        <v>0</v>
      </c>
      <c r="D39" s="183">
        <v>0</v>
      </c>
      <c r="E39" s="183">
        <v>0</v>
      </c>
      <c r="F39" s="183">
        <v>0</v>
      </c>
      <c r="G39" s="183">
        <v>0</v>
      </c>
      <c r="H39" s="184">
        <v>0</v>
      </c>
    </row>
    <row r="40" spans="1:9" ht="13.5" thickBot="1" x14ac:dyDescent="0.25">
      <c r="A40" s="178" t="s">
        <v>260</v>
      </c>
      <c r="B40" s="41">
        <v>9</v>
      </c>
      <c r="C40" s="179">
        <v>0</v>
      </c>
      <c r="D40" s="180">
        <v>0</v>
      </c>
      <c r="E40" s="180">
        <v>0</v>
      </c>
      <c r="F40" s="180">
        <v>0</v>
      </c>
      <c r="G40" s="180">
        <v>0</v>
      </c>
      <c r="H40" s="181">
        <v>0</v>
      </c>
    </row>
    <row r="41" spans="1:9" ht="13.5" thickBot="1" x14ac:dyDescent="0.25">
      <c r="A41" s="51" t="s">
        <v>261</v>
      </c>
      <c r="B41" s="42">
        <v>10</v>
      </c>
      <c r="C41" s="200">
        <v>165117489.86192986</v>
      </c>
      <c r="D41" s="205">
        <v>162787445.88367987</v>
      </c>
      <c r="E41" s="193">
        <v>2330043.9782500002</v>
      </c>
      <c r="F41" s="158">
        <v>0</v>
      </c>
      <c r="G41" s="158">
        <v>0</v>
      </c>
      <c r="H41" s="175">
        <v>0</v>
      </c>
      <c r="I41" s="2" t="s">
        <v>277</v>
      </c>
    </row>
    <row r="42" spans="1:9" x14ac:dyDescent="0.2">
      <c r="A42" s="36" t="s">
        <v>262</v>
      </c>
      <c r="B42" s="186">
        <v>11</v>
      </c>
      <c r="C42" s="201">
        <v>158402477.71505988</v>
      </c>
      <c r="D42" s="206">
        <v>158173307.58841988</v>
      </c>
      <c r="E42" s="194">
        <v>229170.12663999991</v>
      </c>
      <c r="F42" s="189">
        <v>0</v>
      </c>
      <c r="G42" s="164">
        <v>0</v>
      </c>
      <c r="H42" s="165">
        <v>0</v>
      </c>
    </row>
    <row r="43" spans="1:9" x14ac:dyDescent="0.2">
      <c r="A43" s="37" t="s">
        <v>263</v>
      </c>
      <c r="B43" s="187">
        <v>12</v>
      </c>
      <c r="C43" s="202">
        <v>154969250.81078988</v>
      </c>
      <c r="D43" s="207">
        <v>154969250.81078988</v>
      </c>
      <c r="E43" s="195">
        <v>0</v>
      </c>
      <c r="F43" s="190">
        <v>0</v>
      </c>
      <c r="G43" s="176">
        <v>0</v>
      </c>
      <c r="H43" s="168">
        <v>0</v>
      </c>
    </row>
    <row r="44" spans="1:9" ht="13.5" thickBot="1" x14ac:dyDescent="0.25">
      <c r="A44" s="38" t="s">
        <v>264</v>
      </c>
      <c r="B44" s="41">
        <v>13</v>
      </c>
      <c r="C44" s="177">
        <v>3433226.9042699998</v>
      </c>
      <c r="D44" s="208">
        <v>3204056.7776299999</v>
      </c>
      <c r="E44" s="196">
        <v>229170.12663999991</v>
      </c>
      <c r="F44" s="191">
        <v>0</v>
      </c>
      <c r="G44" s="170">
        <v>0</v>
      </c>
      <c r="H44" s="171">
        <v>0</v>
      </c>
    </row>
    <row r="45" spans="1:9" x14ac:dyDescent="0.2">
      <c r="A45" s="39" t="s">
        <v>265</v>
      </c>
      <c r="B45" s="42">
        <v>14</v>
      </c>
      <c r="C45" s="203">
        <v>6715012.1468700012</v>
      </c>
      <c r="D45" s="209">
        <v>4614138.295260001</v>
      </c>
      <c r="E45" s="197">
        <v>2100873.8516100002</v>
      </c>
      <c r="F45" s="192">
        <v>0</v>
      </c>
      <c r="G45" s="172">
        <v>0</v>
      </c>
      <c r="H45" s="173">
        <v>0</v>
      </c>
    </row>
    <row r="46" spans="1:9" x14ac:dyDescent="0.2">
      <c r="A46" s="37" t="s">
        <v>266</v>
      </c>
      <c r="B46" s="187">
        <v>15</v>
      </c>
      <c r="C46" s="177">
        <v>1655012.2361100004</v>
      </c>
      <c r="D46" s="210">
        <v>1364176.2536400007</v>
      </c>
      <c r="E46" s="198">
        <v>290835.98246999964</v>
      </c>
      <c r="F46" s="190">
        <v>0</v>
      </c>
      <c r="G46" s="176">
        <v>0</v>
      </c>
      <c r="H46" s="168">
        <v>0</v>
      </c>
    </row>
    <row r="47" spans="1:9" x14ac:dyDescent="0.2">
      <c r="A47" s="37" t="s">
        <v>267</v>
      </c>
      <c r="B47" s="187">
        <v>16</v>
      </c>
      <c r="C47" s="177">
        <v>1210934.8585300003</v>
      </c>
      <c r="D47" s="210">
        <v>969003.63366000028</v>
      </c>
      <c r="E47" s="198">
        <v>241931.22487000009</v>
      </c>
      <c r="F47" s="190">
        <v>0</v>
      </c>
      <c r="G47" s="167">
        <v>0</v>
      </c>
      <c r="H47" s="168">
        <v>0</v>
      </c>
    </row>
    <row r="48" spans="1:9" ht="13.5" thickBot="1" x14ac:dyDescent="0.25">
      <c r="A48" s="38" t="s">
        <v>268</v>
      </c>
      <c r="B48" s="188">
        <v>17</v>
      </c>
      <c r="C48" s="204">
        <v>3849065.0522300005</v>
      </c>
      <c r="D48" s="211">
        <v>2280958.4079600004</v>
      </c>
      <c r="E48" s="199">
        <v>1568106.6442700003</v>
      </c>
      <c r="F48" s="191">
        <v>0</v>
      </c>
      <c r="G48" s="170">
        <v>0</v>
      </c>
      <c r="H48" s="171">
        <v>0</v>
      </c>
    </row>
    <row r="49" spans="1:9" x14ac:dyDescent="0.2">
      <c r="A49" s="303"/>
      <c r="B49" s="41"/>
      <c r="C49" s="304"/>
      <c r="D49" s="304"/>
      <c r="E49" s="304"/>
      <c r="F49" s="305"/>
      <c r="G49" s="305"/>
      <c r="H49" s="305"/>
    </row>
    <row r="50" spans="1:9" x14ac:dyDescent="0.2">
      <c r="A50" s="303"/>
      <c r="B50" s="41"/>
      <c r="C50" s="304"/>
      <c r="D50" s="304"/>
      <c r="E50" s="304"/>
      <c r="F50" s="305"/>
      <c r="G50" s="305"/>
      <c r="H50" s="305"/>
    </row>
    <row r="51" spans="1:9" x14ac:dyDescent="0.2">
      <c r="A51" s="388">
        <v>40816</v>
      </c>
      <c r="B51" s="388"/>
      <c r="C51" s="388"/>
      <c r="D51" s="388"/>
      <c r="E51" s="388"/>
      <c r="F51" s="388"/>
      <c r="G51" s="388"/>
      <c r="H51" s="388"/>
    </row>
    <row r="53" spans="1:9" ht="13.5" thickBot="1" x14ac:dyDescent="0.25">
      <c r="H53" s="35" t="s">
        <v>273</v>
      </c>
    </row>
    <row r="54" spans="1:9" ht="77.25" thickBot="1" x14ac:dyDescent="0.25">
      <c r="A54" s="40"/>
      <c r="B54" s="48" t="s">
        <v>275</v>
      </c>
      <c r="C54" s="48" t="s">
        <v>38</v>
      </c>
      <c r="D54" s="48" t="s">
        <v>42</v>
      </c>
      <c r="E54" s="48" t="s">
        <v>248</v>
      </c>
      <c r="F54" s="48" t="s">
        <v>249</v>
      </c>
      <c r="G54" s="48" t="s">
        <v>250</v>
      </c>
      <c r="H54" s="49" t="s">
        <v>251</v>
      </c>
    </row>
    <row r="55" spans="1:9" ht="13.5" thickBot="1" x14ac:dyDescent="0.25">
      <c r="A55" s="52" t="s">
        <v>252</v>
      </c>
      <c r="B55" s="50">
        <v>1</v>
      </c>
      <c r="C55" s="157">
        <v>158635139.12842041</v>
      </c>
      <c r="D55" s="157">
        <v>156345844.72583041</v>
      </c>
      <c r="E55" s="157">
        <v>2289294.4025899977</v>
      </c>
      <c r="F55" s="158">
        <v>0</v>
      </c>
      <c r="G55" s="158">
        <v>0</v>
      </c>
      <c r="H55" s="159">
        <v>0</v>
      </c>
    </row>
    <row r="56" spans="1:9" ht="13.5" thickBot="1" x14ac:dyDescent="0.25">
      <c r="A56" s="53" t="s">
        <v>253</v>
      </c>
      <c r="B56" s="42">
        <v>2</v>
      </c>
      <c r="C56" s="160">
        <v>0</v>
      </c>
      <c r="D56" s="160">
        <v>0</v>
      </c>
      <c r="E56" s="160">
        <v>0</v>
      </c>
      <c r="F56" s="161">
        <v>0</v>
      </c>
      <c r="G56" s="161">
        <v>0</v>
      </c>
      <c r="H56" s="162">
        <v>0</v>
      </c>
      <c r="I56" s="2" t="s">
        <v>276</v>
      </c>
    </row>
    <row r="57" spans="1:9" x14ac:dyDescent="0.2">
      <c r="A57" s="36" t="s">
        <v>254</v>
      </c>
      <c r="B57" s="44">
        <v>3</v>
      </c>
      <c r="C57" s="163">
        <v>0</v>
      </c>
      <c r="D57" s="163">
        <v>0</v>
      </c>
      <c r="E57" s="163">
        <v>0</v>
      </c>
      <c r="F57" s="164">
        <v>0</v>
      </c>
      <c r="G57" s="164">
        <v>0</v>
      </c>
      <c r="H57" s="165">
        <v>0</v>
      </c>
    </row>
    <row r="58" spans="1:9" x14ac:dyDescent="0.2">
      <c r="A58" s="37" t="s">
        <v>255</v>
      </c>
      <c r="B58" s="41">
        <v>4</v>
      </c>
      <c r="C58" s="166">
        <v>0</v>
      </c>
      <c r="D58" s="166">
        <v>0</v>
      </c>
      <c r="E58" s="166">
        <v>0</v>
      </c>
      <c r="F58" s="167">
        <v>0</v>
      </c>
      <c r="G58" s="167">
        <v>0</v>
      </c>
      <c r="H58" s="168">
        <v>0</v>
      </c>
    </row>
    <row r="59" spans="1:9" ht="13.5" thickBot="1" x14ac:dyDescent="0.25">
      <c r="A59" s="38" t="s">
        <v>256</v>
      </c>
      <c r="B59" s="45">
        <v>5</v>
      </c>
      <c r="C59" s="169">
        <v>0</v>
      </c>
      <c r="D59" s="169">
        <v>0</v>
      </c>
      <c r="E59" s="169">
        <v>0</v>
      </c>
      <c r="F59" s="170">
        <v>0</v>
      </c>
      <c r="G59" s="170">
        <v>0</v>
      </c>
      <c r="H59" s="171">
        <v>0</v>
      </c>
    </row>
    <row r="60" spans="1:9" s="12" customFormat="1" x14ac:dyDescent="0.2">
      <c r="A60" s="39" t="s">
        <v>257</v>
      </c>
      <c r="B60" s="42">
        <v>6</v>
      </c>
      <c r="C60" s="164">
        <v>0</v>
      </c>
      <c r="D60" s="172">
        <v>0</v>
      </c>
      <c r="E60" s="172">
        <v>0</v>
      </c>
      <c r="F60" s="172">
        <v>0</v>
      </c>
      <c r="G60" s="172">
        <v>0</v>
      </c>
      <c r="H60" s="173">
        <v>0</v>
      </c>
    </row>
    <row r="61" spans="1:9" s="12" customFormat="1" x14ac:dyDescent="0.2">
      <c r="A61" s="37" t="s">
        <v>258</v>
      </c>
      <c r="B61" s="43">
        <v>7</v>
      </c>
      <c r="C61" s="174">
        <v>0</v>
      </c>
      <c r="D61" s="167">
        <v>0</v>
      </c>
      <c r="E61" s="167">
        <v>0</v>
      </c>
      <c r="F61" s="167">
        <v>0</v>
      </c>
      <c r="G61" s="167">
        <v>0</v>
      </c>
      <c r="H61" s="168">
        <v>0</v>
      </c>
    </row>
    <row r="62" spans="1:9" s="185" customFormat="1" x14ac:dyDescent="0.2">
      <c r="A62" s="37" t="s">
        <v>259</v>
      </c>
      <c r="B62" s="43">
        <v>8</v>
      </c>
      <c r="C62" s="182">
        <v>0</v>
      </c>
      <c r="D62" s="183">
        <v>0</v>
      </c>
      <c r="E62" s="183">
        <v>0</v>
      </c>
      <c r="F62" s="183">
        <v>0</v>
      </c>
      <c r="G62" s="183">
        <v>0</v>
      </c>
      <c r="H62" s="184">
        <v>0</v>
      </c>
    </row>
    <row r="63" spans="1:9" ht="13.5" thickBot="1" x14ac:dyDescent="0.25">
      <c r="A63" s="178" t="s">
        <v>260</v>
      </c>
      <c r="B63" s="41">
        <v>9</v>
      </c>
      <c r="C63" s="179">
        <v>0</v>
      </c>
      <c r="D63" s="180">
        <v>0</v>
      </c>
      <c r="E63" s="180">
        <v>0</v>
      </c>
      <c r="F63" s="180">
        <v>0</v>
      </c>
      <c r="G63" s="180">
        <v>0</v>
      </c>
      <c r="H63" s="181">
        <v>0</v>
      </c>
    </row>
    <row r="64" spans="1:9" ht="13.5" thickBot="1" x14ac:dyDescent="0.25">
      <c r="A64" s="51" t="s">
        <v>261</v>
      </c>
      <c r="B64" s="42">
        <v>10</v>
      </c>
      <c r="C64" s="200">
        <v>158635139.12842041</v>
      </c>
      <c r="D64" s="205">
        <v>156345844.72583041</v>
      </c>
      <c r="E64" s="193">
        <v>2289294.4025899977</v>
      </c>
      <c r="F64" s="158">
        <v>0</v>
      </c>
      <c r="G64" s="158">
        <v>0</v>
      </c>
      <c r="H64" s="175">
        <v>0</v>
      </c>
      <c r="I64" s="2" t="s">
        <v>277</v>
      </c>
    </row>
    <row r="65" spans="1:9" x14ac:dyDescent="0.2">
      <c r="A65" s="36" t="s">
        <v>262</v>
      </c>
      <c r="B65" s="186">
        <v>11</v>
      </c>
      <c r="C65" s="201">
        <v>151795067.9775404</v>
      </c>
      <c r="D65" s="206">
        <v>151577214.69928041</v>
      </c>
      <c r="E65" s="194">
        <v>217853.27825999947</v>
      </c>
      <c r="F65" s="189">
        <v>0</v>
      </c>
      <c r="G65" s="164">
        <v>0</v>
      </c>
      <c r="H65" s="165">
        <v>0</v>
      </c>
    </row>
    <row r="66" spans="1:9" x14ac:dyDescent="0.2">
      <c r="A66" s="37" t="s">
        <v>263</v>
      </c>
      <c r="B66" s="187">
        <v>12</v>
      </c>
      <c r="C66" s="202">
        <v>147943107.4980104</v>
      </c>
      <c r="D66" s="207">
        <v>147943107.4980104</v>
      </c>
      <c r="E66" s="195">
        <v>0</v>
      </c>
      <c r="F66" s="190">
        <v>0</v>
      </c>
      <c r="G66" s="176">
        <v>0</v>
      </c>
      <c r="H66" s="168">
        <v>0</v>
      </c>
    </row>
    <row r="67" spans="1:9" ht="13.5" thickBot="1" x14ac:dyDescent="0.25">
      <c r="A67" s="38" t="s">
        <v>264</v>
      </c>
      <c r="B67" s="41">
        <v>13</v>
      </c>
      <c r="C67" s="177">
        <v>3851960.4795299992</v>
      </c>
      <c r="D67" s="208">
        <v>3634107.2012699996</v>
      </c>
      <c r="E67" s="196">
        <v>217853.27825999947</v>
      </c>
      <c r="F67" s="191">
        <v>0</v>
      </c>
      <c r="G67" s="170">
        <v>0</v>
      </c>
      <c r="H67" s="171">
        <v>0</v>
      </c>
    </row>
    <row r="68" spans="1:9" x14ac:dyDescent="0.2">
      <c r="A68" s="39" t="s">
        <v>265</v>
      </c>
      <c r="B68" s="42">
        <v>14</v>
      </c>
      <c r="C68" s="203">
        <v>6840071.1508799996</v>
      </c>
      <c r="D68" s="209">
        <v>4768630.0265500015</v>
      </c>
      <c r="E68" s="197">
        <v>2071441.1243299984</v>
      </c>
      <c r="F68" s="192">
        <v>0</v>
      </c>
      <c r="G68" s="172">
        <v>0</v>
      </c>
      <c r="H68" s="173">
        <v>0</v>
      </c>
    </row>
    <row r="69" spans="1:9" x14ac:dyDescent="0.2">
      <c r="A69" s="37" t="s">
        <v>266</v>
      </c>
      <c r="B69" s="187">
        <v>15</v>
      </c>
      <c r="C69" s="177">
        <v>1761676.8762099994</v>
      </c>
      <c r="D69" s="210">
        <v>1449452.7255899997</v>
      </c>
      <c r="E69" s="198">
        <v>312224.15061999968</v>
      </c>
      <c r="F69" s="190">
        <v>0</v>
      </c>
      <c r="G69" s="176">
        <v>0</v>
      </c>
      <c r="H69" s="168">
        <v>0</v>
      </c>
    </row>
    <row r="70" spans="1:9" x14ac:dyDescent="0.2">
      <c r="A70" s="37" t="s">
        <v>267</v>
      </c>
      <c r="B70" s="187">
        <v>16</v>
      </c>
      <c r="C70" s="177">
        <v>1359020.9916799997</v>
      </c>
      <c r="D70" s="210">
        <v>1087055.0640099999</v>
      </c>
      <c r="E70" s="198">
        <v>271965.92766999977</v>
      </c>
      <c r="F70" s="190">
        <v>0</v>
      </c>
      <c r="G70" s="167">
        <v>0</v>
      </c>
      <c r="H70" s="168">
        <v>0</v>
      </c>
    </row>
    <row r="71" spans="1:9" ht="13.5" thickBot="1" x14ac:dyDescent="0.25">
      <c r="A71" s="38" t="s">
        <v>268</v>
      </c>
      <c r="B71" s="188">
        <v>17</v>
      </c>
      <c r="C71" s="204">
        <v>3719373.2829900002</v>
      </c>
      <c r="D71" s="211">
        <v>2232122.2369500012</v>
      </c>
      <c r="E71" s="199">
        <v>1487251.046039999</v>
      </c>
      <c r="F71" s="191">
        <v>0</v>
      </c>
      <c r="G71" s="170">
        <v>0</v>
      </c>
      <c r="H71" s="171">
        <v>0</v>
      </c>
    </row>
    <row r="72" spans="1:9" x14ac:dyDescent="0.2">
      <c r="A72" s="303"/>
      <c r="B72" s="41"/>
      <c r="C72" s="304"/>
      <c r="D72" s="304"/>
      <c r="E72" s="304"/>
      <c r="F72" s="305"/>
      <c r="G72" s="305"/>
      <c r="H72" s="305"/>
    </row>
    <row r="73" spans="1:9" x14ac:dyDescent="0.2">
      <c r="A73" s="303"/>
      <c r="B73" s="41"/>
      <c r="C73" s="304"/>
      <c r="D73" s="304"/>
      <c r="E73" s="304"/>
      <c r="F73" s="305"/>
      <c r="G73" s="305"/>
      <c r="H73" s="305"/>
    </row>
    <row r="74" spans="1:9" x14ac:dyDescent="0.2">
      <c r="A74" s="388">
        <v>40724</v>
      </c>
      <c r="B74" s="388"/>
      <c r="C74" s="388"/>
      <c r="D74" s="388"/>
      <c r="E74" s="388"/>
      <c r="F74" s="388"/>
      <c r="G74" s="388"/>
      <c r="H74" s="388"/>
    </row>
    <row r="76" spans="1:9" ht="13.5" thickBot="1" x14ac:dyDescent="0.25">
      <c r="H76" s="35" t="s">
        <v>273</v>
      </c>
    </row>
    <row r="77" spans="1:9" ht="77.25" thickBot="1" x14ac:dyDescent="0.25">
      <c r="A77" s="40"/>
      <c r="B77" s="48" t="s">
        <v>275</v>
      </c>
      <c r="C77" s="48" t="s">
        <v>38</v>
      </c>
      <c r="D77" s="48" t="s">
        <v>42</v>
      </c>
      <c r="E77" s="48" t="s">
        <v>248</v>
      </c>
      <c r="F77" s="48" t="s">
        <v>249</v>
      </c>
      <c r="G77" s="48" t="s">
        <v>250</v>
      </c>
      <c r="H77" s="49" t="s">
        <v>251</v>
      </c>
    </row>
    <row r="78" spans="1:9" ht="13.5" thickBot="1" x14ac:dyDescent="0.25">
      <c r="A78" s="52" t="s">
        <v>252</v>
      </c>
      <c r="B78" s="50">
        <v>1</v>
      </c>
      <c r="C78" s="157">
        <v>153685981.32059991</v>
      </c>
      <c r="D78" s="157">
        <v>151530093.02530992</v>
      </c>
      <c r="E78" s="157">
        <v>2155888.2952900003</v>
      </c>
      <c r="F78" s="158">
        <v>0</v>
      </c>
      <c r="G78" s="158">
        <v>0</v>
      </c>
      <c r="H78" s="159">
        <v>0</v>
      </c>
    </row>
    <row r="79" spans="1:9" ht="13.5" thickBot="1" x14ac:dyDescent="0.25">
      <c r="A79" s="53" t="s">
        <v>253</v>
      </c>
      <c r="B79" s="42">
        <v>2</v>
      </c>
      <c r="C79" s="160">
        <v>0</v>
      </c>
      <c r="D79" s="160">
        <v>0</v>
      </c>
      <c r="E79" s="160">
        <v>0</v>
      </c>
      <c r="F79" s="161">
        <v>0</v>
      </c>
      <c r="G79" s="161">
        <v>0</v>
      </c>
      <c r="H79" s="162">
        <v>0</v>
      </c>
      <c r="I79" s="2" t="s">
        <v>276</v>
      </c>
    </row>
    <row r="80" spans="1:9" x14ac:dyDescent="0.2">
      <c r="A80" s="36" t="s">
        <v>254</v>
      </c>
      <c r="B80" s="44">
        <v>3</v>
      </c>
      <c r="C80" s="163">
        <v>0</v>
      </c>
      <c r="D80" s="163">
        <v>0</v>
      </c>
      <c r="E80" s="163">
        <v>0</v>
      </c>
      <c r="F80" s="164">
        <v>0</v>
      </c>
      <c r="G80" s="164">
        <v>0</v>
      </c>
      <c r="H80" s="165">
        <v>0</v>
      </c>
    </row>
    <row r="81" spans="1:9" x14ac:dyDescent="0.2">
      <c r="A81" s="37" t="s">
        <v>255</v>
      </c>
      <c r="B81" s="41">
        <v>4</v>
      </c>
      <c r="C81" s="166">
        <v>0</v>
      </c>
      <c r="D81" s="166">
        <v>0</v>
      </c>
      <c r="E81" s="166">
        <v>0</v>
      </c>
      <c r="F81" s="167">
        <v>0</v>
      </c>
      <c r="G81" s="167">
        <v>0</v>
      </c>
      <c r="H81" s="168">
        <v>0</v>
      </c>
    </row>
    <row r="82" spans="1:9" ht="13.5" thickBot="1" x14ac:dyDescent="0.25">
      <c r="A82" s="38" t="s">
        <v>256</v>
      </c>
      <c r="B82" s="45">
        <v>5</v>
      </c>
      <c r="C82" s="169">
        <v>0</v>
      </c>
      <c r="D82" s="169">
        <v>0</v>
      </c>
      <c r="E82" s="169">
        <v>0</v>
      </c>
      <c r="F82" s="170">
        <v>0</v>
      </c>
      <c r="G82" s="170">
        <v>0</v>
      </c>
      <c r="H82" s="171">
        <v>0</v>
      </c>
    </row>
    <row r="83" spans="1:9" s="12" customFormat="1" x14ac:dyDescent="0.2">
      <c r="A83" s="39" t="s">
        <v>257</v>
      </c>
      <c r="B83" s="42">
        <v>6</v>
      </c>
      <c r="C83" s="164">
        <v>0</v>
      </c>
      <c r="D83" s="172">
        <v>0</v>
      </c>
      <c r="E83" s="172">
        <v>0</v>
      </c>
      <c r="F83" s="172">
        <v>0</v>
      </c>
      <c r="G83" s="172">
        <v>0</v>
      </c>
      <c r="H83" s="173">
        <v>0</v>
      </c>
    </row>
    <row r="84" spans="1:9" s="12" customFormat="1" x14ac:dyDescent="0.2">
      <c r="A84" s="37" t="s">
        <v>258</v>
      </c>
      <c r="B84" s="43">
        <v>7</v>
      </c>
      <c r="C84" s="174">
        <v>0</v>
      </c>
      <c r="D84" s="167">
        <v>0</v>
      </c>
      <c r="E84" s="167">
        <v>0</v>
      </c>
      <c r="F84" s="167">
        <v>0</v>
      </c>
      <c r="G84" s="167">
        <v>0</v>
      </c>
      <c r="H84" s="168">
        <v>0</v>
      </c>
    </row>
    <row r="85" spans="1:9" s="185" customFormat="1" x14ac:dyDescent="0.2">
      <c r="A85" s="37" t="s">
        <v>259</v>
      </c>
      <c r="B85" s="43">
        <v>8</v>
      </c>
      <c r="C85" s="182">
        <v>0</v>
      </c>
      <c r="D85" s="183">
        <v>0</v>
      </c>
      <c r="E85" s="183">
        <v>0</v>
      </c>
      <c r="F85" s="183">
        <v>0</v>
      </c>
      <c r="G85" s="183">
        <v>0</v>
      </c>
      <c r="H85" s="184">
        <v>0</v>
      </c>
    </row>
    <row r="86" spans="1:9" ht="13.5" thickBot="1" x14ac:dyDescent="0.25">
      <c r="A86" s="178" t="s">
        <v>260</v>
      </c>
      <c r="B86" s="41">
        <v>9</v>
      </c>
      <c r="C86" s="179">
        <v>0</v>
      </c>
      <c r="D86" s="180">
        <v>0</v>
      </c>
      <c r="E86" s="180">
        <v>0</v>
      </c>
      <c r="F86" s="180">
        <v>0</v>
      </c>
      <c r="G86" s="180">
        <v>0</v>
      </c>
      <c r="H86" s="181">
        <v>0</v>
      </c>
    </row>
    <row r="87" spans="1:9" ht="13.5" thickBot="1" x14ac:dyDescent="0.25">
      <c r="A87" s="51" t="s">
        <v>261</v>
      </c>
      <c r="B87" s="42">
        <v>10</v>
      </c>
      <c r="C87" s="200">
        <v>153685981.32059991</v>
      </c>
      <c r="D87" s="205">
        <v>151530093.02530992</v>
      </c>
      <c r="E87" s="193">
        <v>2155888.2952900003</v>
      </c>
      <c r="F87" s="158">
        <v>0</v>
      </c>
      <c r="G87" s="158">
        <v>0</v>
      </c>
      <c r="H87" s="175">
        <v>0</v>
      </c>
      <c r="I87" s="2" t="s">
        <v>277</v>
      </c>
    </row>
    <row r="88" spans="1:9" x14ac:dyDescent="0.2">
      <c r="A88" s="36" t="s">
        <v>262</v>
      </c>
      <c r="B88" s="186">
        <v>11</v>
      </c>
      <c r="C88" s="201">
        <v>147196383.93102992</v>
      </c>
      <c r="D88" s="206">
        <v>146957888.1665599</v>
      </c>
      <c r="E88" s="194">
        <v>238495.76447000026</v>
      </c>
      <c r="F88" s="189">
        <v>0</v>
      </c>
      <c r="G88" s="164">
        <v>0</v>
      </c>
      <c r="H88" s="165">
        <v>0</v>
      </c>
    </row>
    <row r="89" spans="1:9" x14ac:dyDescent="0.2">
      <c r="A89" s="37" t="s">
        <v>263</v>
      </c>
      <c r="B89" s="187">
        <v>12</v>
      </c>
      <c r="C89" s="202">
        <v>143441557.11295992</v>
      </c>
      <c r="D89" s="207">
        <v>143441557.11295992</v>
      </c>
      <c r="E89" s="195">
        <v>0</v>
      </c>
      <c r="F89" s="190">
        <v>0</v>
      </c>
      <c r="G89" s="176">
        <v>0</v>
      </c>
      <c r="H89" s="168">
        <v>0</v>
      </c>
    </row>
    <row r="90" spans="1:9" ht="13.5" thickBot="1" x14ac:dyDescent="0.25">
      <c r="A90" s="38" t="s">
        <v>264</v>
      </c>
      <c r="B90" s="41">
        <v>13</v>
      </c>
      <c r="C90" s="177">
        <v>3754826.8180700005</v>
      </c>
      <c r="D90" s="208">
        <v>3516331.0536000002</v>
      </c>
      <c r="E90" s="196">
        <v>238495.76447000026</v>
      </c>
      <c r="F90" s="191">
        <v>0</v>
      </c>
      <c r="G90" s="170">
        <v>0</v>
      </c>
      <c r="H90" s="171">
        <v>0</v>
      </c>
    </row>
    <row r="91" spans="1:9" x14ac:dyDescent="0.2">
      <c r="A91" s="39" t="s">
        <v>265</v>
      </c>
      <c r="B91" s="42">
        <v>14</v>
      </c>
      <c r="C91" s="203">
        <v>6489597.3895699997</v>
      </c>
      <c r="D91" s="209">
        <v>4572204.8587499997</v>
      </c>
      <c r="E91" s="197">
        <v>1917392.53082</v>
      </c>
      <c r="F91" s="192">
        <v>0</v>
      </c>
      <c r="G91" s="172">
        <v>0</v>
      </c>
      <c r="H91" s="173">
        <v>0</v>
      </c>
    </row>
    <row r="92" spans="1:9" x14ac:dyDescent="0.2">
      <c r="A92" s="37" t="s">
        <v>266</v>
      </c>
      <c r="B92" s="187">
        <v>15</v>
      </c>
      <c r="C92" s="177">
        <v>1864385.2384200005</v>
      </c>
      <c r="D92" s="210">
        <v>1529092.36115</v>
      </c>
      <c r="E92" s="198">
        <v>335292.87727000058</v>
      </c>
      <c r="F92" s="190">
        <v>0</v>
      </c>
      <c r="G92" s="176">
        <v>0</v>
      </c>
      <c r="H92" s="168">
        <v>0</v>
      </c>
    </row>
    <row r="93" spans="1:9" x14ac:dyDescent="0.2">
      <c r="A93" s="37" t="s">
        <v>267</v>
      </c>
      <c r="B93" s="187">
        <v>16</v>
      </c>
      <c r="C93" s="177">
        <v>1287514.0106599985</v>
      </c>
      <c r="D93" s="210">
        <v>1027244.2887599985</v>
      </c>
      <c r="E93" s="198">
        <v>260269.72190000003</v>
      </c>
      <c r="F93" s="190">
        <v>0</v>
      </c>
      <c r="G93" s="167">
        <v>0</v>
      </c>
      <c r="H93" s="168">
        <v>0</v>
      </c>
    </row>
    <row r="94" spans="1:9" ht="13.5" thickBot="1" x14ac:dyDescent="0.25">
      <c r="A94" s="38" t="s">
        <v>268</v>
      </c>
      <c r="B94" s="188">
        <v>17</v>
      </c>
      <c r="C94" s="204">
        <v>3337698.1404900011</v>
      </c>
      <c r="D94" s="211">
        <v>2015868.2088400016</v>
      </c>
      <c r="E94" s="199">
        <v>1321829.9316499995</v>
      </c>
      <c r="F94" s="191">
        <v>0</v>
      </c>
      <c r="G94" s="170">
        <v>0</v>
      </c>
      <c r="H94" s="171">
        <v>0</v>
      </c>
    </row>
  </sheetData>
  <mergeCells count="5">
    <mergeCell ref="A3:H3"/>
    <mergeCell ref="A74:H74"/>
    <mergeCell ref="A51:H51"/>
    <mergeCell ref="A28:H28"/>
    <mergeCell ref="A6:H6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>
      <selection activeCell="K22" sqref="K22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280</v>
      </c>
    </row>
    <row r="3" spans="1:8" ht="18" x14ac:dyDescent="0.25">
      <c r="A3" s="387" t="s">
        <v>278</v>
      </c>
      <c r="B3" s="387"/>
      <c r="C3" s="387"/>
      <c r="D3" s="387"/>
      <c r="E3" s="387"/>
      <c r="F3" s="387"/>
      <c r="G3" s="387"/>
      <c r="H3" s="387"/>
    </row>
    <row r="4" spans="1:8" ht="18" x14ac:dyDescent="0.25">
      <c r="A4" s="338"/>
      <c r="B4" s="338"/>
      <c r="C4" s="338"/>
      <c r="D4" s="338"/>
      <c r="E4" s="338"/>
      <c r="F4" s="338"/>
      <c r="G4" s="338"/>
      <c r="H4" s="338"/>
    </row>
    <row r="5" spans="1:8" x14ac:dyDescent="0.2">
      <c r="A5" s="388">
        <v>40999</v>
      </c>
      <c r="B5" s="388"/>
      <c r="C5" s="388"/>
      <c r="D5" s="388"/>
      <c r="E5" s="388"/>
      <c r="F5" s="388"/>
      <c r="G5" s="388"/>
      <c r="H5" s="388"/>
    </row>
    <row r="6" spans="1:8" x14ac:dyDescent="0.2">
      <c r="A6" s="339"/>
      <c r="B6" s="339"/>
      <c r="C6" s="339"/>
      <c r="D6" s="339"/>
      <c r="E6" s="339"/>
      <c r="F6" s="339"/>
      <c r="G6" s="339"/>
      <c r="H6" s="339"/>
    </row>
    <row r="7" spans="1:8" ht="13.5" thickBot="1" x14ac:dyDescent="0.25">
      <c r="H7" s="2" t="s">
        <v>273</v>
      </c>
    </row>
    <row r="8" spans="1:8" x14ac:dyDescent="0.2">
      <c r="A8" s="46"/>
      <c r="B8" s="57"/>
      <c r="C8" s="393"/>
      <c r="D8" s="394"/>
      <c r="E8" s="57"/>
      <c r="F8" s="57"/>
      <c r="G8" s="393"/>
      <c r="H8" s="395"/>
    </row>
    <row r="9" spans="1:8" ht="25.5" x14ac:dyDescent="0.2">
      <c r="A9" s="47"/>
      <c r="B9" s="63" t="s">
        <v>275</v>
      </c>
      <c r="C9" s="396" t="s">
        <v>38</v>
      </c>
      <c r="D9" s="397"/>
      <c r="E9" s="63" t="s">
        <v>29</v>
      </c>
      <c r="F9" s="63" t="s">
        <v>39</v>
      </c>
      <c r="G9" s="396" t="s">
        <v>42</v>
      </c>
      <c r="H9" s="398"/>
    </row>
    <row r="10" spans="1:8" x14ac:dyDescent="0.2">
      <c r="A10" s="14"/>
      <c r="B10" s="64"/>
      <c r="C10" s="401"/>
      <c r="D10" s="397"/>
      <c r="E10" s="64"/>
      <c r="F10" s="63" t="s">
        <v>40</v>
      </c>
      <c r="G10" s="396"/>
      <c r="H10" s="398"/>
    </row>
    <row r="11" spans="1:8" x14ac:dyDescent="0.2">
      <c r="A11" s="14"/>
      <c r="B11" s="64"/>
      <c r="C11" s="401"/>
      <c r="D11" s="397"/>
      <c r="E11" s="64"/>
      <c r="F11" s="63" t="s">
        <v>41</v>
      </c>
      <c r="G11" s="401"/>
      <c r="H11" s="398"/>
    </row>
    <row r="12" spans="1:8" ht="13.5" thickBot="1" x14ac:dyDescent="0.25">
      <c r="A12" s="13"/>
      <c r="B12" s="65"/>
      <c r="C12" s="389"/>
      <c r="D12" s="402"/>
      <c r="E12" s="65"/>
      <c r="F12" s="66"/>
      <c r="G12" s="389"/>
      <c r="H12" s="390"/>
    </row>
    <row r="13" spans="1:8" ht="25.5" x14ac:dyDescent="0.2">
      <c r="A13" s="399"/>
      <c r="B13" s="59"/>
      <c r="C13" s="391" t="s">
        <v>43</v>
      </c>
      <c r="D13" s="57" t="s">
        <v>44</v>
      </c>
      <c r="E13" s="391" t="s">
        <v>43</v>
      </c>
      <c r="F13" s="57" t="s">
        <v>44</v>
      </c>
      <c r="G13" s="391" t="s">
        <v>43</v>
      </c>
      <c r="H13" s="58" t="s">
        <v>44</v>
      </c>
    </row>
    <row r="14" spans="1:8" ht="25.5" x14ac:dyDescent="0.2">
      <c r="A14" s="400"/>
      <c r="B14" s="62"/>
      <c r="C14" s="392"/>
      <c r="D14" s="63" t="s">
        <v>41</v>
      </c>
      <c r="E14" s="392"/>
      <c r="F14" s="63" t="s">
        <v>41</v>
      </c>
      <c r="G14" s="392"/>
      <c r="H14" s="311" t="s">
        <v>41</v>
      </c>
    </row>
    <row r="15" spans="1:8" ht="15.75" customHeight="1" x14ac:dyDescent="0.2">
      <c r="A15" s="54" t="s">
        <v>45</v>
      </c>
      <c r="B15" s="334">
        <v>1</v>
      </c>
      <c r="C15" s="312">
        <v>180958253.35595</v>
      </c>
      <c r="D15" s="313">
        <v>0</v>
      </c>
      <c r="E15" s="313" t="s">
        <v>274</v>
      </c>
      <c r="F15" s="313" t="s">
        <v>274</v>
      </c>
      <c r="G15" s="314">
        <v>180958253.35595</v>
      </c>
      <c r="H15" s="315">
        <v>0</v>
      </c>
    </row>
    <row r="16" spans="1:8" ht="17.25" customHeight="1" thickBot="1" x14ac:dyDescent="0.25">
      <c r="A16" s="55" t="s">
        <v>46</v>
      </c>
      <c r="B16" s="56">
        <v>2</v>
      </c>
      <c r="C16" s="306">
        <v>10714008.687749997</v>
      </c>
      <c r="D16" s="307">
        <v>0</v>
      </c>
      <c r="E16" s="308">
        <v>2469952.7356599979</v>
      </c>
      <c r="F16" s="307">
        <v>0</v>
      </c>
      <c r="G16" s="309">
        <v>8244055.9520899989</v>
      </c>
      <c r="H16" s="310">
        <v>0</v>
      </c>
    </row>
    <row r="17" spans="1:8" ht="18" x14ac:dyDescent="0.25">
      <c r="A17" s="338"/>
      <c r="B17" s="338"/>
      <c r="C17" s="338"/>
      <c r="D17" s="338"/>
      <c r="E17" s="338"/>
      <c r="F17" s="338"/>
      <c r="G17" s="338"/>
      <c r="H17" s="338"/>
    </row>
    <row r="18" spans="1:8" ht="18" x14ac:dyDescent="0.25">
      <c r="A18" s="85"/>
      <c r="B18" s="85"/>
      <c r="C18" s="85"/>
      <c r="D18" s="85"/>
      <c r="E18" s="85"/>
      <c r="F18" s="85"/>
      <c r="G18" s="85"/>
      <c r="H18" s="85"/>
    </row>
    <row r="19" spans="1:8" x14ac:dyDescent="0.2">
      <c r="A19" s="388">
        <v>40908</v>
      </c>
      <c r="B19" s="388"/>
      <c r="C19" s="388"/>
      <c r="D19" s="388"/>
      <c r="E19" s="388"/>
      <c r="F19" s="388"/>
      <c r="G19" s="388"/>
      <c r="H19" s="388"/>
    </row>
    <row r="20" spans="1:8" x14ac:dyDescent="0.2">
      <c r="A20" s="293"/>
      <c r="B20" s="293"/>
      <c r="C20" s="293"/>
      <c r="D20" s="293"/>
      <c r="E20" s="293"/>
      <c r="F20" s="293"/>
      <c r="G20" s="293"/>
      <c r="H20" s="293"/>
    </row>
    <row r="21" spans="1:8" ht="13.5" thickBot="1" x14ac:dyDescent="0.25">
      <c r="H21" s="2" t="s">
        <v>273</v>
      </c>
    </row>
    <row r="22" spans="1:8" x14ac:dyDescent="0.2">
      <c r="A22" s="46"/>
      <c r="B22" s="57"/>
      <c r="C22" s="393"/>
      <c r="D22" s="394"/>
      <c r="E22" s="57"/>
      <c r="F22" s="57"/>
      <c r="G22" s="393"/>
      <c r="H22" s="395"/>
    </row>
    <row r="23" spans="1:8" ht="25.5" x14ac:dyDescent="0.2">
      <c r="A23" s="47"/>
      <c r="B23" s="63" t="s">
        <v>275</v>
      </c>
      <c r="C23" s="396" t="s">
        <v>38</v>
      </c>
      <c r="D23" s="397"/>
      <c r="E23" s="63" t="s">
        <v>29</v>
      </c>
      <c r="F23" s="63" t="s">
        <v>39</v>
      </c>
      <c r="G23" s="396" t="s">
        <v>42</v>
      </c>
      <c r="H23" s="398"/>
    </row>
    <row r="24" spans="1:8" x14ac:dyDescent="0.2">
      <c r="A24" s="14"/>
      <c r="B24" s="64"/>
      <c r="C24" s="401"/>
      <c r="D24" s="397"/>
      <c r="E24" s="64"/>
      <c r="F24" s="63" t="s">
        <v>40</v>
      </c>
      <c r="G24" s="396"/>
      <c r="H24" s="398"/>
    </row>
    <row r="25" spans="1:8" x14ac:dyDescent="0.2">
      <c r="A25" s="14"/>
      <c r="B25" s="64"/>
      <c r="C25" s="401"/>
      <c r="D25" s="397"/>
      <c r="E25" s="64"/>
      <c r="F25" s="63" t="s">
        <v>41</v>
      </c>
      <c r="G25" s="401"/>
      <c r="H25" s="398"/>
    </row>
    <row r="26" spans="1:8" ht="13.5" thickBot="1" x14ac:dyDescent="0.25">
      <c r="A26" s="13"/>
      <c r="B26" s="65"/>
      <c r="C26" s="389"/>
      <c r="D26" s="402"/>
      <c r="E26" s="65"/>
      <c r="F26" s="66"/>
      <c r="G26" s="389"/>
      <c r="H26" s="390"/>
    </row>
    <row r="27" spans="1:8" ht="25.5" x14ac:dyDescent="0.2">
      <c r="A27" s="399"/>
      <c r="B27" s="59"/>
      <c r="C27" s="391" t="s">
        <v>43</v>
      </c>
      <c r="D27" s="57" t="s">
        <v>44</v>
      </c>
      <c r="E27" s="391" t="s">
        <v>43</v>
      </c>
      <c r="F27" s="57" t="s">
        <v>44</v>
      </c>
      <c r="G27" s="391" t="s">
        <v>43</v>
      </c>
      <c r="H27" s="58" t="s">
        <v>44</v>
      </c>
    </row>
    <row r="28" spans="1:8" ht="25.5" x14ac:dyDescent="0.2">
      <c r="A28" s="400"/>
      <c r="B28" s="62"/>
      <c r="C28" s="392"/>
      <c r="D28" s="63" t="s">
        <v>41</v>
      </c>
      <c r="E28" s="392"/>
      <c r="F28" s="63" t="s">
        <v>41</v>
      </c>
      <c r="G28" s="392"/>
      <c r="H28" s="311" t="s">
        <v>41</v>
      </c>
    </row>
    <row r="29" spans="1:8" ht="15.75" customHeight="1" x14ac:dyDescent="0.2">
      <c r="A29" s="54" t="s">
        <v>45</v>
      </c>
      <c r="B29" s="294">
        <v>1</v>
      </c>
      <c r="C29" s="312">
        <v>172872660.24045002</v>
      </c>
      <c r="D29" s="313">
        <v>0</v>
      </c>
      <c r="E29" s="313" t="s">
        <v>274</v>
      </c>
      <c r="F29" s="313" t="s">
        <v>274</v>
      </c>
      <c r="G29" s="314">
        <v>172872660.24045002</v>
      </c>
      <c r="H29" s="315">
        <v>0</v>
      </c>
    </row>
    <row r="30" spans="1:8" ht="17.25" customHeight="1" thickBot="1" x14ac:dyDescent="0.25">
      <c r="A30" s="55" t="s">
        <v>46</v>
      </c>
      <c r="B30" s="56">
        <v>2</v>
      </c>
      <c r="C30" s="306">
        <v>10148239.051140001</v>
      </c>
      <c r="D30" s="307">
        <v>0</v>
      </c>
      <c r="E30" s="308">
        <v>2330043.9782499997</v>
      </c>
      <c r="F30" s="307">
        <v>0</v>
      </c>
      <c r="G30" s="309">
        <v>7818195.0728900013</v>
      </c>
      <c r="H30" s="310">
        <v>0</v>
      </c>
    </row>
    <row r="31" spans="1:8" ht="18" x14ac:dyDescent="0.25">
      <c r="A31" s="292"/>
      <c r="B31" s="292"/>
      <c r="C31" s="292"/>
      <c r="D31" s="292"/>
      <c r="E31" s="292"/>
      <c r="F31" s="292"/>
      <c r="G31" s="292"/>
      <c r="H31" s="292"/>
    </row>
    <row r="32" spans="1:8" ht="18" x14ac:dyDescent="0.25">
      <c r="A32" s="292"/>
      <c r="B32" s="292"/>
      <c r="C32" s="292"/>
      <c r="D32" s="292"/>
      <c r="E32" s="292"/>
      <c r="F32" s="292"/>
      <c r="G32" s="292"/>
      <c r="H32" s="292"/>
    </row>
    <row r="33" spans="1:8" x14ac:dyDescent="0.2">
      <c r="A33" s="388">
        <v>40816</v>
      </c>
      <c r="B33" s="388"/>
      <c r="C33" s="388"/>
      <c r="D33" s="388"/>
      <c r="E33" s="388"/>
      <c r="F33" s="388"/>
      <c r="G33" s="388"/>
      <c r="H33" s="388"/>
    </row>
    <row r="34" spans="1:8" x14ac:dyDescent="0.2">
      <c r="A34" s="320"/>
      <c r="B34" s="320"/>
      <c r="C34" s="320"/>
      <c r="D34" s="320"/>
      <c r="E34" s="320"/>
      <c r="F34" s="320"/>
      <c r="G34" s="320"/>
      <c r="H34" s="320"/>
    </row>
    <row r="35" spans="1:8" ht="13.5" thickBot="1" x14ac:dyDescent="0.25">
      <c r="H35" s="2" t="s">
        <v>273</v>
      </c>
    </row>
    <row r="36" spans="1:8" x14ac:dyDescent="0.2">
      <c r="A36" s="46"/>
      <c r="B36" s="57"/>
      <c r="C36" s="393"/>
      <c r="D36" s="394"/>
      <c r="E36" s="57"/>
      <c r="F36" s="57"/>
      <c r="G36" s="393"/>
      <c r="H36" s="395"/>
    </row>
    <row r="37" spans="1:8" ht="25.5" customHeight="1" x14ac:dyDescent="0.2">
      <c r="A37" s="47"/>
      <c r="B37" s="63" t="s">
        <v>275</v>
      </c>
      <c r="C37" s="396" t="s">
        <v>38</v>
      </c>
      <c r="D37" s="397"/>
      <c r="E37" s="63" t="s">
        <v>29</v>
      </c>
      <c r="F37" s="63" t="s">
        <v>39</v>
      </c>
      <c r="G37" s="396" t="s">
        <v>42</v>
      </c>
      <c r="H37" s="398"/>
    </row>
    <row r="38" spans="1:8" x14ac:dyDescent="0.2">
      <c r="A38" s="14"/>
      <c r="B38" s="64"/>
      <c r="C38" s="401"/>
      <c r="D38" s="397"/>
      <c r="E38" s="64"/>
      <c r="F38" s="63" t="s">
        <v>40</v>
      </c>
      <c r="G38" s="396"/>
      <c r="H38" s="398"/>
    </row>
    <row r="39" spans="1:8" x14ac:dyDescent="0.2">
      <c r="A39" s="14"/>
      <c r="B39" s="64"/>
      <c r="C39" s="401"/>
      <c r="D39" s="397"/>
      <c r="E39" s="64"/>
      <c r="F39" s="63" t="s">
        <v>41</v>
      </c>
      <c r="G39" s="401"/>
      <c r="H39" s="398"/>
    </row>
    <row r="40" spans="1:8" ht="13.5" thickBot="1" x14ac:dyDescent="0.25">
      <c r="A40" s="13"/>
      <c r="B40" s="65"/>
      <c r="C40" s="389"/>
      <c r="D40" s="402"/>
      <c r="E40" s="65"/>
      <c r="F40" s="66"/>
      <c r="G40" s="389"/>
      <c r="H40" s="390"/>
    </row>
    <row r="41" spans="1:8" ht="25.5" customHeight="1" x14ac:dyDescent="0.2">
      <c r="A41" s="399"/>
      <c r="B41" s="59"/>
      <c r="C41" s="391" t="s">
        <v>43</v>
      </c>
      <c r="D41" s="57" t="s">
        <v>44</v>
      </c>
      <c r="E41" s="391" t="s">
        <v>43</v>
      </c>
      <c r="F41" s="57" t="s">
        <v>44</v>
      </c>
      <c r="G41" s="391" t="s">
        <v>43</v>
      </c>
      <c r="H41" s="58" t="s">
        <v>44</v>
      </c>
    </row>
    <row r="42" spans="1:8" ht="25.5" x14ac:dyDescent="0.2">
      <c r="A42" s="400"/>
      <c r="B42" s="62"/>
      <c r="C42" s="392"/>
      <c r="D42" s="63" t="s">
        <v>41</v>
      </c>
      <c r="E42" s="392"/>
      <c r="F42" s="63" t="s">
        <v>41</v>
      </c>
      <c r="G42" s="392"/>
      <c r="H42" s="311" t="s">
        <v>41</v>
      </c>
    </row>
    <row r="43" spans="1:8" ht="15.75" customHeight="1" x14ac:dyDescent="0.2">
      <c r="A43" s="54" t="s">
        <v>45</v>
      </c>
      <c r="B43" s="334">
        <v>1</v>
      </c>
      <c r="C43" s="312">
        <v>0</v>
      </c>
      <c r="D43" s="313">
        <v>0</v>
      </c>
      <c r="E43" s="313" t="s">
        <v>274</v>
      </c>
      <c r="F43" s="313" t="s">
        <v>274</v>
      </c>
      <c r="G43" s="314">
        <v>0</v>
      </c>
      <c r="H43" s="315">
        <v>0</v>
      </c>
    </row>
    <row r="44" spans="1:8" ht="17.25" customHeight="1" thickBot="1" x14ac:dyDescent="0.25">
      <c r="A44" s="55" t="s">
        <v>46</v>
      </c>
      <c r="B44" s="56">
        <v>2</v>
      </c>
      <c r="C44" s="306">
        <v>10692031.630409999</v>
      </c>
      <c r="D44" s="307">
        <v>0</v>
      </c>
      <c r="E44" s="308">
        <v>2289294.4025899977</v>
      </c>
      <c r="F44" s="307">
        <v>0</v>
      </c>
      <c r="G44" s="309">
        <v>8402737.2278200015</v>
      </c>
      <c r="H44" s="310">
        <v>0</v>
      </c>
    </row>
    <row r="45" spans="1:8" ht="18" x14ac:dyDescent="0.25">
      <c r="A45" s="319"/>
      <c r="B45" s="319"/>
      <c r="C45" s="319"/>
      <c r="D45" s="319"/>
      <c r="E45" s="319"/>
      <c r="F45" s="319"/>
      <c r="G45" s="319"/>
      <c r="H45" s="319"/>
    </row>
    <row r="46" spans="1:8" ht="18" x14ac:dyDescent="0.25">
      <c r="A46" s="319"/>
      <c r="B46" s="319"/>
      <c r="C46" s="319"/>
      <c r="D46" s="319"/>
      <c r="E46" s="319"/>
      <c r="F46" s="319"/>
      <c r="G46" s="319"/>
      <c r="H46" s="319"/>
    </row>
    <row r="47" spans="1:8" x14ac:dyDescent="0.2">
      <c r="A47" s="388">
        <v>40724</v>
      </c>
      <c r="B47" s="388"/>
      <c r="C47" s="388"/>
      <c r="D47" s="388"/>
      <c r="E47" s="388"/>
      <c r="F47" s="388"/>
      <c r="G47" s="388"/>
      <c r="H47" s="388"/>
    </row>
    <row r="48" spans="1:8" x14ac:dyDescent="0.2">
      <c r="A48" s="320"/>
      <c r="B48" s="320"/>
      <c r="C48" s="320"/>
      <c r="D48" s="320"/>
      <c r="E48" s="320"/>
      <c r="F48" s="320"/>
      <c r="G48" s="320"/>
      <c r="H48" s="320"/>
    </row>
    <row r="49" spans="1:8" ht="13.5" thickBot="1" x14ac:dyDescent="0.25">
      <c r="H49" s="2" t="s">
        <v>273</v>
      </c>
    </row>
    <row r="50" spans="1:8" x14ac:dyDescent="0.2">
      <c r="A50" s="46"/>
      <c r="B50" s="57"/>
      <c r="C50" s="331"/>
      <c r="D50" s="332"/>
      <c r="E50" s="57"/>
      <c r="F50" s="57"/>
      <c r="G50" s="331"/>
      <c r="H50" s="333"/>
    </row>
    <row r="51" spans="1:8" ht="25.5" customHeight="1" x14ac:dyDescent="0.2">
      <c r="A51" s="47"/>
      <c r="B51" s="63" t="s">
        <v>275</v>
      </c>
      <c r="C51" s="326" t="s">
        <v>38</v>
      </c>
      <c r="D51" s="325"/>
      <c r="E51" s="63" t="s">
        <v>29</v>
      </c>
      <c r="F51" s="63" t="s">
        <v>39</v>
      </c>
      <c r="G51" s="326" t="s">
        <v>42</v>
      </c>
      <c r="H51" s="327"/>
    </row>
    <row r="52" spans="1:8" x14ac:dyDescent="0.2">
      <c r="A52" s="14"/>
      <c r="B52" s="64"/>
      <c r="C52" s="324"/>
      <c r="D52" s="325"/>
      <c r="E52" s="64"/>
      <c r="F52" s="63" t="s">
        <v>40</v>
      </c>
      <c r="G52" s="326"/>
      <c r="H52" s="327"/>
    </row>
    <row r="53" spans="1:8" x14ac:dyDescent="0.2">
      <c r="A53" s="14"/>
      <c r="B53" s="64"/>
      <c r="C53" s="324"/>
      <c r="D53" s="325"/>
      <c r="E53" s="64"/>
      <c r="F53" s="63" t="s">
        <v>41</v>
      </c>
      <c r="G53" s="324"/>
      <c r="H53" s="327"/>
    </row>
    <row r="54" spans="1:8" ht="13.5" thickBot="1" x14ac:dyDescent="0.25">
      <c r="A54" s="13"/>
      <c r="B54" s="65"/>
      <c r="C54" s="328"/>
      <c r="D54" s="329"/>
      <c r="E54" s="65"/>
      <c r="F54" s="66"/>
      <c r="G54" s="328"/>
      <c r="H54" s="330"/>
    </row>
    <row r="55" spans="1:8" ht="25.5" customHeight="1" x14ac:dyDescent="0.2">
      <c r="A55" s="321"/>
      <c r="B55" s="59"/>
      <c r="C55" s="323" t="s">
        <v>43</v>
      </c>
      <c r="D55" s="57" t="s">
        <v>44</v>
      </c>
      <c r="E55" s="323" t="s">
        <v>43</v>
      </c>
      <c r="F55" s="57" t="s">
        <v>44</v>
      </c>
      <c r="G55" s="323" t="s">
        <v>43</v>
      </c>
      <c r="H55" s="58" t="s">
        <v>44</v>
      </c>
    </row>
    <row r="56" spans="1:8" ht="25.5" x14ac:dyDescent="0.2">
      <c r="A56" s="322"/>
      <c r="B56" s="62"/>
      <c r="C56" s="334"/>
      <c r="D56" s="60" t="s">
        <v>41</v>
      </c>
      <c r="E56" s="334"/>
      <c r="F56" s="60" t="s">
        <v>41</v>
      </c>
      <c r="G56" s="334"/>
      <c r="H56" s="61" t="s">
        <v>41</v>
      </c>
    </row>
    <row r="57" spans="1:8" ht="15.75" customHeight="1" x14ac:dyDescent="0.2">
      <c r="A57" s="54" t="s">
        <v>45</v>
      </c>
      <c r="B57" s="334">
        <v>1</v>
      </c>
      <c r="C57" s="212">
        <v>0</v>
      </c>
      <c r="D57" s="212">
        <v>0</v>
      </c>
      <c r="E57" s="212" t="s">
        <v>274</v>
      </c>
      <c r="F57" s="212" t="s">
        <v>274</v>
      </c>
      <c r="G57" s="212">
        <v>0</v>
      </c>
      <c r="H57" s="213">
        <v>0</v>
      </c>
    </row>
    <row r="58" spans="1:8" ht="17.25" customHeight="1" thickBot="1" x14ac:dyDescent="0.25">
      <c r="A58" s="55" t="s">
        <v>46</v>
      </c>
      <c r="B58" s="56">
        <v>2</v>
      </c>
      <c r="C58" s="214">
        <v>10244424.20764</v>
      </c>
      <c r="D58" s="214">
        <v>0</v>
      </c>
      <c r="E58" s="214">
        <v>2155888.2952900003</v>
      </c>
      <c r="F58" s="214">
        <v>0</v>
      </c>
      <c r="G58" s="214">
        <v>8088535.912349999</v>
      </c>
      <c r="H58" s="215">
        <v>0</v>
      </c>
    </row>
    <row r="61" spans="1:8" ht="17.25" customHeight="1" x14ac:dyDescent="0.2">
      <c r="A61" s="86"/>
      <c r="B61" s="87"/>
      <c r="C61" s="88"/>
      <c r="D61" s="87"/>
      <c r="E61" s="88"/>
      <c r="F61" s="87"/>
      <c r="G61" s="88"/>
      <c r="H61" s="87"/>
    </row>
    <row r="65" spans="3:7" x14ac:dyDescent="0.2">
      <c r="C65" s="84"/>
      <c r="G65" s="84"/>
    </row>
  </sheetData>
  <mergeCells count="47">
    <mergeCell ref="A13:A14"/>
    <mergeCell ref="C13:C14"/>
    <mergeCell ref="E13:E14"/>
    <mergeCell ref="G13:G14"/>
    <mergeCell ref="C10:D10"/>
    <mergeCell ref="G10:H10"/>
    <mergeCell ref="C11:D11"/>
    <mergeCell ref="G11:H11"/>
    <mergeCell ref="C12:D12"/>
    <mergeCell ref="G12:H12"/>
    <mergeCell ref="A5:H5"/>
    <mergeCell ref="C8:D8"/>
    <mergeCell ref="G8:H8"/>
    <mergeCell ref="C9:D9"/>
    <mergeCell ref="G9:H9"/>
    <mergeCell ref="C41:C42"/>
    <mergeCell ref="C26:D26"/>
    <mergeCell ref="A3:H3"/>
    <mergeCell ref="A47:H47"/>
    <mergeCell ref="C38:D38"/>
    <mergeCell ref="G38:H38"/>
    <mergeCell ref="C39:D39"/>
    <mergeCell ref="G39:H39"/>
    <mergeCell ref="A33:H33"/>
    <mergeCell ref="C36:D36"/>
    <mergeCell ref="G36:H36"/>
    <mergeCell ref="C37:D37"/>
    <mergeCell ref="G37:H37"/>
    <mergeCell ref="C40:D40"/>
    <mergeCell ref="G40:H40"/>
    <mergeCell ref="A41:A42"/>
    <mergeCell ref="G26:H26"/>
    <mergeCell ref="E41:E42"/>
    <mergeCell ref="G41:G42"/>
    <mergeCell ref="A19:H19"/>
    <mergeCell ref="C22:D22"/>
    <mergeCell ref="G22:H22"/>
    <mergeCell ref="C23:D23"/>
    <mergeCell ref="G23:H23"/>
    <mergeCell ref="A27:A28"/>
    <mergeCell ref="C27:C28"/>
    <mergeCell ref="E27:E28"/>
    <mergeCell ref="G27:G28"/>
    <mergeCell ref="C24:D24"/>
    <mergeCell ref="G24:H24"/>
    <mergeCell ref="C25:D25"/>
    <mergeCell ref="G25:H25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E8" sqref="E8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280</v>
      </c>
    </row>
    <row r="3" spans="1:11" ht="18" x14ac:dyDescent="0.25">
      <c r="A3" s="412" t="s">
        <v>30</v>
      </c>
      <c r="B3" s="412"/>
      <c r="C3" s="412"/>
      <c r="D3" s="412"/>
      <c r="E3" s="412"/>
      <c r="F3" s="412"/>
      <c r="G3" s="412"/>
      <c r="H3" s="412"/>
    </row>
    <row r="4" spans="1:11" x14ac:dyDescent="0.2">
      <c r="A4" s="388" t="s">
        <v>279</v>
      </c>
      <c r="B4" s="388"/>
      <c r="C4" s="388"/>
      <c r="D4" s="388"/>
      <c r="E4" s="388"/>
      <c r="F4" s="388"/>
      <c r="G4" s="388"/>
      <c r="H4" s="388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73"/>
      <c r="F6" s="73"/>
      <c r="G6" s="73"/>
      <c r="H6" s="73"/>
      <c r="I6" s="6"/>
      <c r="J6" s="6"/>
      <c r="K6" s="6"/>
    </row>
    <row r="7" spans="1:11" ht="13.5" thickBot="1" x14ac:dyDescent="0.25">
      <c r="A7" s="403"/>
      <c r="B7" s="404"/>
      <c r="C7" s="405"/>
      <c r="D7" s="102" t="s">
        <v>275</v>
      </c>
      <c r="E7" s="89">
        <v>40999</v>
      </c>
      <c r="F7" s="89">
        <v>40908</v>
      </c>
      <c r="G7" s="89">
        <v>40816</v>
      </c>
      <c r="H7" s="89">
        <v>40724</v>
      </c>
      <c r="I7" s="7"/>
      <c r="J7" s="7"/>
      <c r="K7" s="7"/>
    </row>
    <row r="8" spans="1:11" x14ac:dyDescent="0.2">
      <c r="A8" s="409" t="s">
        <v>30</v>
      </c>
      <c r="B8" s="410"/>
      <c r="C8" s="411"/>
      <c r="D8" s="81">
        <v>1</v>
      </c>
      <c r="E8" s="316">
        <v>2783947.2</v>
      </c>
      <c r="F8" s="316">
        <v>2575025.2000000002</v>
      </c>
      <c r="G8" s="316">
        <v>2399651.4700000002</v>
      </c>
      <c r="H8" s="150">
        <v>2218486.2716799998</v>
      </c>
      <c r="I8" s="7"/>
      <c r="J8" s="7"/>
      <c r="K8" s="7"/>
    </row>
    <row r="9" spans="1:11" x14ac:dyDescent="0.2">
      <c r="A9" s="80" t="s">
        <v>47</v>
      </c>
      <c r="B9" s="8"/>
      <c r="C9" s="9"/>
      <c r="D9" s="82">
        <v>2</v>
      </c>
      <c r="E9" s="317"/>
      <c r="F9" s="317"/>
      <c r="G9" s="317"/>
      <c r="H9" s="151"/>
      <c r="I9" s="7"/>
      <c r="J9" s="7"/>
      <c r="K9" s="7"/>
    </row>
    <row r="10" spans="1:11" ht="13.5" thickBot="1" x14ac:dyDescent="0.25">
      <c r="A10" s="406" t="s">
        <v>270</v>
      </c>
      <c r="B10" s="407"/>
      <c r="C10" s="408"/>
      <c r="D10" s="83">
        <v>3</v>
      </c>
      <c r="E10" s="318">
        <v>0</v>
      </c>
      <c r="F10" s="318">
        <v>0</v>
      </c>
      <c r="G10" s="318">
        <v>0</v>
      </c>
      <c r="H10" s="152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D23" sqref="D23"/>
    </sheetView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280</v>
      </c>
    </row>
    <row r="3" spans="1:6" ht="18" x14ac:dyDescent="0.25">
      <c r="A3" s="387" t="s">
        <v>350</v>
      </c>
      <c r="B3" s="387"/>
      <c r="C3" s="387"/>
      <c r="D3" s="387"/>
      <c r="E3" s="387"/>
      <c r="F3" s="387"/>
    </row>
    <row r="4" spans="1:6" x14ac:dyDescent="0.2">
      <c r="A4" s="388" t="s">
        <v>279</v>
      </c>
      <c r="B4" s="388"/>
      <c r="C4" s="388"/>
      <c r="D4" s="388"/>
      <c r="E4" s="388"/>
      <c r="F4" s="388"/>
    </row>
    <row r="5" spans="1:6" x14ac:dyDescent="0.2">
      <c r="A5" s="67"/>
      <c r="B5" s="67"/>
      <c r="C5" s="67"/>
      <c r="D5" s="67"/>
      <c r="E5" s="67"/>
      <c r="F5" s="67"/>
    </row>
    <row r="6" spans="1:6" ht="13.5" thickBot="1" x14ac:dyDescent="0.25">
      <c r="A6" s="67"/>
      <c r="B6" s="67"/>
      <c r="C6" s="73"/>
      <c r="D6" s="73"/>
      <c r="E6" s="73"/>
      <c r="F6" s="73"/>
    </row>
    <row r="7" spans="1:6" ht="26.25" thickBot="1" x14ac:dyDescent="0.25">
      <c r="A7" s="76"/>
      <c r="B7" s="103" t="s">
        <v>275</v>
      </c>
      <c r="C7" s="89">
        <v>40999</v>
      </c>
      <c r="D7" s="89">
        <v>40908</v>
      </c>
      <c r="E7" s="89">
        <v>40816</v>
      </c>
      <c r="F7" s="89">
        <v>40724</v>
      </c>
    </row>
    <row r="8" spans="1:6" x14ac:dyDescent="0.2">
      <c r="A8" s="74" t="s">
        <v>48</v>
      </c>
      <c r="B8" s="77">
        <v>1</v>
      </c>
      <c r="C8" s="75">
        <v>0</v>
      </c>
      <c r="D8" s="75">
        <v>0</v>
      </c>
      <c r="E8" s="75">
        <v>0</v>
      </c>
      <c r="F8" s="75">
        <v>0</v>
      </c>
    </row>
    <row r="9" spans="1:6" x14ac:dyDescent="0.2">
      <c r="A9" s="70" t="s">
        <v>50</v>
      </c>
      <c r="B9" s="78">
        <v>2</v>
      </c>
      <c r="C9" s="69">
        <v>0</v>
      </c>
      <c r="D9" s="69">
        <v>0</v>
      </c>
      <c r="E9" s="69">
        <v>0</v>
      </c>
      <c r="F9" s="69">
        <v>0</v>
      </c>
    </row>
    <row r="10" spans="1:6" x14ac:dyDescent="0.2">
      <c r="A10" s="70" t="s">
        <v>51</v>
      </c>
      <c r="B10" s="77">
        <v>3</v>
      </c>
      <c r="C10" s="69">
        <v>0</v>
      </c>
      <c r="D10" s="69">
        <v>0</v>
      </c>
      <c r="E10" s="69">
        <v>0</v>
      </c>
      <c r="F10" s="69">
        <v>0</v>
      </c>
    </row>
    <row r="11" spans="1:6" x14ac:dyDescent="0.2">
      <c r="A11" s="68" t="s">
        <v>49</v>
      </c>
      <c r="B11" s="78">
        <v>4</v>
      </c>
      <c r="C11" s="69">
        <v>0</v>
      </c>
      <c r="D11" s="69">
        <v>0</v>
      </c>
      <c r="E11" s="69">
        <v>0</v>
      </c>
      <c r="F11" s="69">
        <v>0</v>
      </c>
    </row>
    <row r="12" spans="1:6" x14ac:dyDescent="0.2">
      <c r="A12" s="70" t="s">
        <v>50</v>
      </c>
      <c r="B12" s="77">
        <v>5</v>
      </c>
      <c r="C12" s="69">
        <v>0</v>
      </c>
      <c r="D12" s="69">
        <v>0</v>
      </c>
      <c r="E12" s="69">
        <v>0</v>
      </c>
      <c r="F12" s="69">
        <v>0</v>
      </c>
    </row>
    <row r="13" spans="1:6" x14ac:dyDescent="0.2">
      <c r="A13" s="70" t="s">
        <v>51</v>
      </c>
      <c r="B13" s="78">
        <v>6</v>
      </c>
      <c r="C13" s="69">
        <v>0</v>
      </c>
      <c r="D13" s="69">
        <v>0</v>
      </c>
      <c r="E13" s="69">
        <v>0</v>
      </c>
      <c r="F13" s="69">
        <v>0</v>
      </c>
    </row>
    <row r="14" spans="1:6" x14ac:dyDescent="0.2">
      <c r="A14" s="68" t="s">
        <v>52</v>
      </c>
      <c r="B14" s="77">
        <v>7</v>
      </c>
      <c r="C14" s="69">
        <v>0</v>
      </c>
      <c r="D14" s="69">
        <v>0</v>
      </c>
      <c r="E14" s="69">
        <v>0</v>
      </c>
      <c r="F14" s="69">
        <v>0</v>
      </c>
    </row>
    <row r="15" spans="1:6" x14ac:dyDescent="0.2">
      <c r="A15" s="70" t="s">
        <v>50</v>
      </c>
      <c r="B15" s="78">
        <v>8</v>
      </c>
      <c r="C15" s="69">
        <v>0</v>
      </c>
      <c r="D15" s="69">
        <v>0</v>
      </c>
      <c r="E15" s="69">
        <v>0</v>
      </c>
      <c r="F15" s="69">
        <v>0</v>
      </c>
    </row>
    <row r="16" spans="1:6" x14ac:dyDescent="0.2">
      <c r="A16" s="70" t="s">
        <v>51</v>
      </c>
      <c r="B16" s="77">
        <v>9</v>
      </c>
      <c r="C16" s="69">
        <v>0</v>
      </c>
      <c r="D16" s="69">
        <v>0</v>
      </c>
      <c r="E16" s="69">
        <v>0</v>
      </c>
      <c r="F16" s="69">
        <v>0</v>
      </c>
    </row>
    <row r="17" spans="1:6" x14ac:dyDescent="0.2">
      <c r="A17" s="68" t="s">
        <v>53</v>
      </c>
      <c r="B17" s="78">
        <v>10</v>
      </c>
      <c r="C17" s="69">
        <v>0</v>
      </c>
      <c r="D17" s="69">
        <v>0</v>
      </c>
      <c r="E17" s="69">
        <v>0</v>
      </c>
      <c r="F17" s="69">
        <v>0</v>
      </c>
    </row>
    <row r="18" spans="1:6" x14ac:dyDescent="0.2">
      <c r="A18" s="70" t="s">
        <v>50</v>
      </c>
      <c r="B18" s="77">
        <v>11</v>
      </c>
      <c r="C18" s="69">
        <v>0</v>
      </c>
      <c r="D18" s="69">
        <v>0</v>
      </c>
      <c r="E18" s="69">
        <v>0</v>
      </c>
      <c r="F18" s="69">
        <v>0</v>
      </c>
    </row>
    <row r="19" spans="1:6" ht="13.5" thickBot="1" x14ac:dyDescent="0.25">
      <c r="A19" s="71" t="s">
        <v>51</v>
      </c>
      <c r="B19" s="79">
        <v>12</v>
      </c>
      <c r="C19" s="72">
        <v>0</v>
      </c>
      <c r="D19" s="72">
        <v>0</v>
      </c>
      <c r="E19" s="72">
        <v>0</v>
      </c>
      <c r="F19" s="72">
        <v>0</v>
      </c>
    </row>
    <row r="22" spans="1:6" x14ac:dyDescent="0.2">
      <c r="A22" s="1" t="s">
        <v>281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G8" sqref="G8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280</v>
      </c>
    </row>
    <row r="2" spans="1:6" s="11" customFormat="1" x14ac:dyDescent="0.2"/>
    <row r="3" spans="1:6" s="11" customFormat="1" ht="18" x14ac:dyDescent="0.25">
      <c r="A3" s="387" t="s">
        <v>283</v>
      </c>
      <c r="B3" s="387"/>
      <c r="C3" s="387"/>
      <c r="D3" s="387"/>
      <c r="E3" s="387"/>
      <c r="F3" s="387"/>
    </row>
    <row r="5" spans="1:6" s="2" customFormat="1" ht="13.5" thickBot="1" x14ac:dyDescent="0.25">
      <c r="F5" s="90"/>
    </row>
    <row r="6" spans="1:6" s="2" customFormat="1" ht="15.75" thickBot="1" x14ac:dyDescent="0.3">
      <c r="A6" s="91"/>
      <c r="B6" s="92"/>
      <c r="C6" s="147">
        <v>40999</v>
      </c>
      <c r="D6" s="147">
        <v>40908</v>
      </c>
      <c r="E6" s="147">
        <v>40816</v>
      </c>
      <c r="F6" s="147">
        <v>40724</v>
      </c>
    </row>
    <row r="7" spans="1:6" s="2" customFormat="1" x14ac:dyDescent="0.2">
      <c r="A7" s="93" t="s">
        <v>284</v>
      </c>
      <c r="B7" s="94" t="s">
        <v>285</v>
      </c>
      <c r="C7" s="98">
        <v>43.818304305403188</v>
      </c>
      <c r="D7" s="98">
        <v>46.409257754225237</v>
      </c>
      <c r="E7" s="98">
        <v>47.675214576687594</v>
      </c>
      <c r="F7" s="98">
        <v>47.819903976609631</v>
      </c>
    </row>
    <row r="8" spans="1:6" s="2" customFormat="1" x14ac:dyDescent="0.2">
      <c r="A8" s="93" t="s">
        <v>286</v>
      </c>
      <c r="B8" s="95" t="s">
        <v>287</v>
      </c>
      <c r="C8" s="99">
        <v>1.5018593117328394</v>
      </c>
      <c r="D8" s="99">
        <v>1.5393257315072315</v>
      </c>
      <c r="E8" s="99">
        <v>1.5728826064324588</v>
      </c>
      <c r="F8" s="99">
        <v>1.5827560767301205</v>
      </c>
    </row>
    <row r="9" spans="1:6" s="2" customFormat="1" x14ac:dyDescent="0.2">
      <c r="A9" s="93" t="s">
        <v>288</v>
      </c>
      <c r="B9" s="95" t="s">
        <v>289</v>
      </c>
      <c r="C9" s="99">
        <v>12.767925469679078</v>
      </c>
      <c r="D9" s="99">
        <v>12.538556629204944</v>
      </c>
      <c r="E9" s="99">
        <v>12.785209236674941</v>
      </c>
      <c r="F9" s="99">
        <v>12.980889702731059</v>
      </c>
    </row>
    <row r="10" spans="1:6" s="2" customFormat="1" x14ac:dyDescent="0.2">
      <c r="A10" s="93" t="s">
        <v>290</v>
      </c>
      <c r="B10" s="95" t="s">
        <v>291</v>
      </c>
      <c r="C10" s="100">
        <v>420170.29882679821</v>
      </c>
      <c r="D10" s="100">
        <v>401335.90021223947</v>
      </c>
      <c r="E10" s="100">
        <v>391576.12865639821</v>
      </c>
      <c r="F10" s="100">
        <v>388808.04865665903</v>
      </c>
    </row>
    <row r="11" spans="1:6" s="2" customFormat="1" x14ac:dyDescent="0.2">
      <c r="A11" s="93" t="s">
        <v>292</v>
      </c>
      <c r="B11" s="95" t="s">
        <v>293</v>
      </c>
      <c r="C11" s="100">
        <v>1531.9554337028826</v>
      </c>
      <c r="D11" s="100">
        <v>1475.7556214634146</v>
      </c>
      <c r="E11" s="100">
        <v>1496.623745085757</v>
      </c>
      <c r="F11" s="100">
        <v>1523.2074554691076</v>
      </c>
    </row>
    <row r="12" spans="1:6" s="2" customFormat="1" ht="13.5" thickBot="1" x14ac:dyDescent="0.25">
      <c r="A12" s="96" t="s">
        <v>294</v>
      </c>
      <c r="B12" s="97" t="s">
        <v>295</v>
      </c>
      <c r="C12" s="101">
        <v>6165.0078093126385</v>
      </c>
      <c r="D12" s="101">
        <v>5832.636672749446</v>
      </c>
      <c r="E12" s="101">
        <v>5932.1630947949288</v>
      </c>
      <c r="F12" s="101">
        <v>6029.162931853547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KONSOL.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'KONSOL. CELEK'!Oblast_tisku</vt:lpstr>
      <vt:lpstr>'KONSOL. CELEK'!Radl1ce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2013-02-05T11:25:10Z</dcterms:modified>
</cp:coreProperties>
</file>