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5150" windowHeight="12855"/>
  </bookViews>
  <sheets>
    <sheet name="ORGANIZAČ. STRUKTURA" sheetId="19" r:id="rId1"/>
    <sheet name="KONSOL. CELEK" sheetId="25" r:id="rId2"/>
    <sheet name="ROZVAHA" sheetId="1" r:id="rId3"/>
    <sheet name="VÝSLEDOVKA" sheetId="2" r:id="rId4"/>
    <sheet name="POHL_SELHÁNÍ" sheetId="3" r:id="rId5"/>
    <sheet name="POHL_ZNEHODNOCENÍ" sheetId="4" r:id="rId6"/>
    <sheet name="POHL_RESTRUKTURALIZACE" sheetId="5" r:id="rId7"/>
    <sheet name="DERIVÁTY" sheetId="6" r:id="rId8"/>
    <sheet name="POMĚROVÉ UKAZATELE" sheetId="7" r:id="rId9"/>
    <sheet name="KAPITÁL" sheetId="8" r:id="rId10"/>
  </sheets>
  <definedNames>
    <definedName name="_xlnm.Print_Area" localSheetId="9">KAPITÁL!$A$1:$F$56</definedName>
    <definedName name="_xlnm.Print_Area" localSheetId="1">'KONSOL. CELEK'!$B$1:$M$92</definedName>
    <definedName name="Print_Area" localSheetId="1">'KONSOL. CELEK'!$B$1:$L$95</definedName>
  </definedNames>
  <calcPr calcId="145621" calcOnSave="0"/>
</workbook>
</file>

<file path=xl/calcChain.xml><?xml version="1.0" encoding="utf-8"?>
<calcChain xmlns="http://schemas.openxmlformats.org/spreadsheetml/2006/main">
  <c r="A19" i="4" l="1"/>
  <c r="A47" i="4"/>
  <c r="A33" i="4"/>
</calcChain>
</file>

<file path=xl/comments1.xml><?xml version="1.0" encoding="utf-8"?>
<comments xmlns="http://schemas.openxmlformats.org/spreadsheetml/2006/main">
  <authors>
    <author>krotilovam</author>
  </authors>
  <commentList>
    <comment ref="I18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  <comment ref="I41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  <comment ref="I64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  <comment ref="I87" authorId="0">
      <text>
        <r>
          <rPr>
            <b/>
            <sz val="8"/>
            <color indexed="81"/>
            <rFont val="Tahoma"/>
            <family val="2"/>
            <charset val="238"/>
          </rPr>
          <t>krotilovam:</t>
        </r>
        <r>
          <rPr>
            <sz val="8"/>
            <color indexed="81"/>
            <rFont val="Tahoma"/>
            <family val="2"/>
            <charset val="238"/>
          </rPr>
          <t xml:space="preserve">
opravné položky viz Večerková dle SYU</t>
        </r>
      </text>
    </comment>
  </commentList>
</comments>
</file>

<file path=xl/sharedStrings.xml><?xml version="1.0" encoding="utf-8"?>
<sst xmlns="http://schemas.openxmlformats.org/spreadsheetml/2006/main" count="682" uniqueCount="432">
  <si>
    <t>Aktiva celkem</t>
  </si>
  <si>
    <t>Finanční aktiva k obchodování</t>
  </si>
  <si>
    <t>Realizovatelná finanční aktiva</t>
  </si>
  <si>
    <t>Úvěry a jiné pohledávky</t>
  </si>
  <si>
    <t>Zajišťovací deriváty s kladnou reálnou hodnotou</t>
  </si>
  <si>
    <t>Daňové pohledávky</t>
  </si>
  <si>
    <t>Ostatní aktiva</t>
  </si>
  <si>
    <t>Neoběžná aktiva a vyřazované skupiny určené k prodeji</t>
  </si>
  <si>
    <t>Závazky a vlastní kapitál celkem</t>
  </si>
  <si>
    <t>Závazky celkem</t>
  </si>
  <si>
    <t>Finanční závazky k obchodování</t>
  </si>
  <si>
    <t>Finanční závazky v reálné hodnotě vykázané do zisku/ztráty</t>
  </si>
  <si>
    <t>Finanční závazky v naběhlé hodnotě</t>
  </si>
  <si>
    <t>Finanční závazky spojené s převáděnými aktivy</t>
  </si>
  <si>
    <t>Zajišťovací deriváty se zápornou reálnou hodnotou</t>
  </si>
  <si>
    <t>Rezervy</t>
  </si>
  <si>
    <t>Daňové závazky</t>
  </si>
  <si>
    <t>Ostatní závazky</t>
  </si>
  <si>
    <t>Závazky spojené s vyřazovanými skupinami určenými k prodeji</t>
  </si>
  <si>
    <t>Vlastní kapitál celkem</t>
  </si>
  <si>
    <t>Základní kapitál</t>
  </si>
  <si>
    <t>Další vlastní kapitál</t>
  </si>
  <si>
    <t>Vlastní akcie</t>
  </si>
  <si>
    <t>Zisk (ztráta) za běžné účetní období</t>
  </si>
  <si>
    <t>Správní náklady</t>
  </si>
  <si>
    <t>Odpisy</t>
  </si>
  <si>
    <t>Tvorba rezerv</t>
  </si>
  <si>
    <t>Zisk nebo ztráta z neoběžných aktiv a vyřazovaných skupin</t>
  </si>
  <si>
    <t>Zisk nebo ztráta po zdanění</t>
  </si>
  <si>
    <t>Opravné položky</t>
  </si>
  <si>
    <t>Restrukturalizované pohledávky</t>
  </si>
  <si>
    <t>Pohledávky k obchodování</t>
  </si>
  <si>
    <t>Pohledávky v reálné hodnotě vykázané do zisku nebo ztráty</t>
  </si>
  <si>
    <t>Pohledávky realizovatelné</t>
  </si>
  <si>
    <t>Dluhové cenné papíry neobchodovatelné</t>
  </si>
  <si>
    <t>Pohledávky</t>
  </si>
  <si>
    <t>Pohledávky vůči úvěrovým institucím</t>
  </si>
  <si>
    <t>Ostatní pohledávky sektorově nečleněné</t>
  </si>
  <si>
    <t>Hodnota před znehodnocením</t>
  </si>
  <si>
    <t xml:space="preserve">Kumulovaná ztráta </t>
  </si>
  <si>
    <t xml:space="preserve">z ocenění </t>
  </si>
  <si>
    <t>reálnou hodnotou</t>
  </si>
  <si>
    <t>Účetní hodnota (netto)</t>
  </si>
  <si>
    <t xml:space="preserve">Pohledávky oceňované naběhlou hodnotou </t>
  </si>
  <si>
    <t xml:space="preserve">Pohledávky oceňované </t>
  </si>
  <si>
    <t>Pohledávky bez znehodnocení</t>
  </si>
  <si>
    <t>Pohledávky se znehodnocením</t>
  </si>
  <si>
    <t>Pohledávky oceňované naběhlou hodnotou</t>
  </si>
  <si>
    <t xml:space="preserve">Deriváty k obchodování - aktiva </t>
  </si>
  <si>
    <t>Deriváty k obchodování - závazky</t>
  </si>
  <si>
    <t xml:space="preserve">     Reálná hodnota</t>
  </si>
  <si>
    <t xml:space="preserve">     Jmenovitá hodnota</t>
  </si>
  <si>
    <t xml:space="preserve">Deriváty zajišťovací - aktiva </t>
  </si>
  <si>
    <t>Deriváty zajišťovací - závazky</t>
  </si>
  <si>
    <t>Pokladní hotovost a pohledávky vůči centrálním bankám</t>
  </si>
  <si>
    <t>Pokladní hotovost</t>
  </si>
  <si>
    <t>Pohledávky vůči centrálním bankám</t>
  </si>
  <si>
    <t>Deriváty k obchodování s kladnou reálnou hodnotou</t>
  </si>
  <si>
    <t>Kapitálové nástroje k obchodování</t>
  </si>
  <si>
    <t>Dluhové cenné papíry k obchodování</t>
  </si>
  <si>
    <t>Pohledávky k obchodování vůči úvěrovým institucím</t>
  </si>
  <si>
    <t>Pohledávky k obchodování vůči j. osobám než úvěr. institucím</t>
  </si>
  <si>
    <t>Ostatní pohledávky k obchod. sektorově nečleněné</t>
  </si>
  <si>
    <t>Finanční aktiva v reálné hodnotě vykáz. do zisku nebo ztráty</t>
  </si>
  <si>
    <t>Kapitálové nástroje v reálné hodnotě vykázané do Z/Z</t>
  </si>
  <si>
    <t>Dluhové cenné papíry v reálné hodnotě vykázané do Z/Z</t>
  </si>
  <si>
    <t>Pohledávky v reálné hodnotě vykázané do Z/Z vůči úvěr. inst.</t>
  </si>
  <si>
    <t>Pohledávky v RH vykázané do Z/Z vůči j.osobám než úvěr.inst.</t>
  </si>
  <si>
    <t>Ostatní pohledávky v RH vykázané do Z/Z sektorově nečleněné</t>
  </si>
  <si>
    <t>Kapitálové nástroje realizovatelné</t>
  </si>
  <si>
    <t>Dluhové cenné papíry realizovatelné</t>
  </si>
  <si>
    <t>Pohledávky realizovatelné vůči úvěrovým institucím</t>
  </si>
  <si>
    <t>Pohledávky realizovatelné vůči j.osobám  než úvěr.institucím</t>
  </si>
  <si>
    <t>Ostatní pohledávky realizovatelné sektorově nečleněné</t>
  </si>
  <si>
    <t>Pohledávky vůči osobám jiným než úvěrovým institucím</t>
  </si>
  <si>
    <t>Finanční investice držené do splatnosti</t>
  </si>
  <si>
    <t>Dluhové cenné papíry držené do splatnosti</t>
  </si>
  <si>
    <t>Pohledávky držené do splatnosti</t>
  </si>
  <si>
    <t>Pohledávky držené do splatnosti vůči úvěrovým institucím</t>
  </si>
  <si>
    <t>Pohledávky držené do splatnosti vůči j.osobám než úvěr.inst.</t>
  </si>
  <si>
    <t>Ostatní pohledávky držené do splatnosti sektorově nečleněné</t>
  </si>
  <si>
    <t>Zajišť. deriváty s kladnou RH - zajištění reálné hodnoty</t>
  </si>
  <si>
    <t>Zajišť. deriváty s kladnou RH - zajištění peněžních toků</t>
  </si>
  <si>
    <t>Zajišť.deriváty s kl.RH- zaj.čistých investic do zahr.jedn.</t>
  </si>
  <si>
    <t>Zajišť.deriváty s kladnou RH-zajištění úrok.rizika - RH</t>
  </si>
  <si>
    <t>Zajišť.deriváty s kladnou RH- zajištění úrok.rizika-pen.toky</t>
  </si>
  <si>
    <t>Kladné změny reálné hodnoty portfolia zajišťovaných nástrojů</t>
  </si>
  <si>
    <t>Hmotný majetek</t>
  </si>
  <si>
    <t>Pozemky, budovy a zařízení</t>
  </si>
  <si>
    <t>Investice do nemovitostí</t>
  </si>
  <si>
    <t>Nehmotný majetek</t>
  </si>
  <si>
    <t>Goodwill</t>
  </si>
  <si>
    <t>Ostatní nehmotný majetek</t>
  </si>
  <si>
    <t>Účasti v přidružených a ovládaných osobách a ve spol.podn.</t>
  </si>
  <si>
    <t>Pohledávky ze splatné daně</t>
  </si>
  <si>
    <t>Pohledávky z odložené daně</t>
  </si>
  <si>
    <t>Vklady, úvěry a ostatní finanční závazky vůči centr.bankám</t>
  </si>
  <si>
    <t>Deriváty k obchodování se zápornou reálnou hodnotou</t>
  </si>
  <si>
    <t>Závazky z krátkých prodejů</t>
  </si>
  <si>
    <t>Vklady, úvěry a ostatní finanční závazky k obchodování</t>
  </si>
  <si>
    <t>Vklady, úvěry a ostatní fin.závazky k obch. vůči úvěr.inst.</t>
  </si>
  <si>
    <t>Vklady, úvěry a ost.fin.závaz.k obch.vůči j.os.než úvěr.inst</t>
  </si>
  <si>
    <t>Ostatní finanční závazky k obchodování sektorově nečleněné</t>
  </si>
  <si>
    <t>Emitované dluhové CP určené k odkupu v krátkém období</t>
  </si>
  <si>
    <t>Vklady,úvěry a ostatní finanční závazky v RH vykázané do Z/Z</t>
  </si>
  <si>
    <t>Vklady,úvěry a ost.fin.závaz.v RH vyk.do Z/Z vůči úvěr.inst.</t>
  </si>
  <si>
    <t>Vklady a ost.fin.záv.v RH vyk.do Z/Z vůči j.os.než úvěr.inst</t>
  </si>
  <si>
    <t>Ostatní fin.závazky v RH hodnotě vykáz.do Z/Z sektor.nečlen.</t>
  </si>
  <si>
    <t>Emitované dluhové CP v RH vykázané do zisku nebo ztráty</t>
  </si>
  <si>
    <t>Podřízené závazky v RH vykázané do zisku nebo ztráty</t>
  </si>
  <si>
    <t>Vklady, úvěry a ostatní finanční závazky v naběhlé hodnotě</t>
  </si>
  <si>
    <t>Vklady a ost.fin.závazky v naběhlé hodnotě vůči úvěr.inst.</t>
  </si>
  <si>
    <t>Vklady a ost.fin.záv.v naběhlé hodn.vůči j.os.než úvěr.inst.</t>
  </si>
  <si>
    <t>Ostatní finanční závazky v naběhlé hodnotě sektor.nečleněné</t>
  </si>
  <si>
    <t>Emitované dluhové cenné papíry v naběhlé hodnotě</t>
  </si>
  <si>
    <t>Podřízené závazky v naběhlé hodnotě</t>
  </si>
  <si>
    <t>Zajišť. deriváty se zápornou RH - zajištění reálné hodnoty</t>
  </si>
  <si>
    <t>Zajišť. deriváty se zápornou RH - zajištění peněžních toků</t>
  </si>
  <si>
    <t>Zajišť.deriváty s záp.RH- zaj.čistých investic do zahr.jedn.</t>
  </si>
  <si>
    <t>Zajišť.deriváty se zápornou RH-zajištění úrok.rizika - RH</t>
  </si>
  <si>
    <t>Zajišť.deriváty s záp.RH-zajištění úrok.rizika-peněžní toky</t>
  </si>
  <si>
    <t>Záporné změny reál. hodnoty portfolia zajišťovaných nástrojů</t>
  </si>
  <si>
    <t>Rezervy na restrukturalizace</t>
  </si>
  <si>
    <t>Rezervy na daně a soudní spory</t>
  </si>
  <si>
    <t>Rezervy na důchody a podobné závazky</t>
  </si>
  <si>
    <t>Rezervy na podrozvahové položky</t>
  </si>
  <si>
    <t>Rezervy na nevýhodné smlouvy</t>
  </si>
  <si>
    <t>Ostatní rezervy</t>
  </si>
  <si>
    <t>Závazky ze splatné daně</t>
  </si>
  <si>
    <t>Závazky z odložené daně</t>
  </si>
  <si>
    <t>Základní kapitál družstev splatný na požádání</t>
  </si>
  <si>
    <t>Splacený základní kapitál</t>
  </si>
  <si>
    <t>Nesplacený základní kapitál</t>
  </si>
  <si>
    <t>Emisní ážio</t>
  </si>
  <si>
    <t>Kapitálová složka finančních nástrojů</t>
  </si>
  <si>
    <t>Ostatní kapitálové nástroje</t>
  </si>
  <si>
    <t>Fondy  z přecenění a ostatní oceňovací rozdíly</t>
  </si>
  <si>
    <t>Oceňovací rozdíly z hmotného majetku</t>
  </si>
  <si>
    <t>Oceňovací rozdíly z nehmotného majetku</t>
  </si>
  <si>
    <t>Zajištění čistých investic do zahraničních jednotek</t>
  </si>
  <si>
    <t>Zajištění peněžních toků</t>
  </si>
  <si>
    <t>Oceňovací rozdíly z realizovatelných finančních aktiv</t>
  </si>
  <si>
    <t>Oceň.rozdíly z neoběž.aktiv a ukončov.čin.určených k prodeji</t>
  </si>
  <si>
    <t>Ostatní oceňovací rozdíly</t>
  </si>
  <si>
    <t>Rezervní fondy</t>
  </si>
  <si>
    <t>Nerozdělený zisk (neuhrazená ztráta) z předchozích období</t>
  </si>
  <si>
    <t>XX</t>
  </si>
  <si>
    <t>Zisk z finanční  a provozní činnosti</t>
  </si>
  <si>
    <t>Úrokové výnosy</t>
  </si>
  <si>
    <t>Úroky z pohledávek vůči centrálním bankám</t>
  </si>
  <si>
    <t>Úroky z finančních aktiv k obchodování</t>
  </si>
  <si>
    <t>Úroky z finančních aktiv v reálné hodnotě vykázaných do Z/Z</t>
  </si>
  <si>
    <t>Úroky z realizovatelných finančních aktiv</t>
  </si>
  <si>
    <t>Úroky z úvěrů a jiných pohledávek</t>
  </si>
  <si>
    <t>Úroky z finančních investic držených do splatnosti</t>
  </si>
  <si>
    <t>Zisk ze zajišťovacích úrokových derivátů</t>
  </si>
  <si>
    <t>Úroky z ostatních aktiv</t>
  </si>
  <si>
    <t>Úrokové náklady</t>
  </si>
  <si>
    <t>Úroky na vklady, úvěry a ost.fin.závazky vůči centr.bankám</t>
  </si>
  <si>
    <t>Úroky na finanční závazky k obchodování</t>
  </si>
  <si>
    <t>Úroky na finanční závazky v reálné hodnotě vykázané do Z/Z</t>
  </si>
  <si>
    <t>Úroky na finanční závazky v naběhlé hodnotě</t>
  </si>
  <si>
    <t>Ztráta ze zajišťovacích úrokových derivátů</t>
  </si>
  <si>
    <t>Úroky na ostatní závazky</t>
  </si>
  <si>
    <t>Náklady na základní kapitál splatný na požádání</t>
  </si>
  <si>
    <t>Výnosy z dividend</t>
  </si>
  <si>
    <t>Výnosy z dividend z finančních aktiv k obchodování</t>
  </si>
  <si>
    <t>Výnosy z dividend z finan.aktiv v RH vykázaných do Z/Z</t>
  </si>
  <si>
    <t>Výnosy z dividend z realizovatelných finančních aktiv</t>
  </si>
  <si>
    <t>Výnosy z dividend od přidružených a ovládaných osob</t>
  </si>
  <si>
    <t>Výnosy z poplatků a provizí</t>
  </si>
  <si>
    <t>Poplatky a provize z operací s finan.nástroji pro zákazníky</t>
  </si>
  <si>
    <t>Poplatky a provize z obstarání emisí</t>
  </si>
  <si>
    <t>Poplatky a provize z obstarání finančních nástrojů</t>
  </si>
  <si>
    <t>Poplatky a provize za poradenskou činnost</t>
  </si>
  <si>
    <t>Poplatky a provize z clearingu a vypořádání</t>
  </si>
  <si>
    <t>Poplatky a provize za obhospodařování hodnot</t>
  </si>
  <si>
    <t>Poplatky a provize za správu, úschovu a uložení hodnot</t>
  </si>
  <si>
    <t>Poplatky a provize z  příslibů a záruk</t>
  </si>
  <si>
    <t>Poplatky a provize z platebního styku</t>
  </si>
  <si>
    <t>Poplatky a provize ze strukturovaného financování</t>
  </si>
  <si>
    <t>Poplatky a provize ze sekuritizace</t>
  </si>
  <si>
    <t>Poplatky a provize z ostatních služeb</t>
  </si>
  <si>
    <t>Náklady na poplatky a provize</t>
  </si>
  <si>
    <t>Poplatky a provize na operace s finančními nástroji</t>
  </si>
  <si>
    <t>Poplatky a provize na obhospodařování hodnot</t>
  </si>
  <si>
    <t>Poplatky a provize na správu, úschovu a uložení hodnot</t>
  </si>
  <si>
    <t>Poplatky a provize na clearing a vypořádání</t>
  </si>
  <si>
    <t>Poplatky a provize na sekuritizaci</t>
  </si>
  <si>
    <t>Poplatky a provize na ostatní služby</t>
  </si>
  <si>
    <t>Realizované Z/Z z finan.aktiv a závazků nevykáz. v RH do Z/Z</t>
  </si>
  <si>
    <t>Zisk (ztráta) z realizovatelných finančních aktiv</t>
  </si>
  <si>
    <t>Zisk (ztráta) z úvěrů a jiných pohledávek</t>
  </si>
  <si>
    <t>Zisk (ztráta) z finančních investic držených do splatnosti</t>
  </si>
  <si>
    <t>Zisk (ztráta) z finančních závazků v naběhlé hodnotě</t>
  </si>
  <si>
    <t>Zisk (ztráta) z ostatních závazků</t>
  </si>
  <si>
    <t>Zisk (ztráta) z finančních aktiv a závazků  k obchodování</t>
  </si>
  <si>
    <t>Zisk (ztráta) z kapitálových nástrojů a akciových derivátů</t>
  </si>
  <si>
    <t>Zisk (ztráta) z úrokových nástrojů (včetně úrok. derivátů)</t>
  </si>
  <si>
    <t>Zisk (ztráta) z měnových nástrojů  (včetně měn. derivátů)</t>
  </si>
  <si>
    <t>Zisk (ztráta) z úvěrových nástrojů (včetně úvěr. derivátů)</t>
  </si>
  <si>
    <t>Zisk (ztráta) z komodit a komoditních derivátů</t>
  </si>
  <si>
    <t>Zisk (ztráta) z ostatních nástrojů včetně hybridních</t>
  </si>
  <si>
    <t>Zisk (ztráta) z finan. aktiv a závazků v RH vykázané do Z/Z</t>
  </si>
  <si>
    <t>Zisk (ztráta) ze zajišťovacího účetnictví</t>
  </si>
  <si>
    <t>Kurzové rozdíly</t>
  </si>
  <si>
    <t>Zisk (ztráta) z odúčtování aktiv j. než držených k prodeji</t>
  </si>
  <si>
    <t>Ostatní provozní výnosy</t>
  </si>
  <si>
    <t>Ostatní provozní náklady</t>
  </si>
  <si>
    <t>Náklady na zaměstnance</t>
  </si>
  <si>
    <t>Mzdy a platy</t>
  </si>
  <si>
    <t>Sociální a zdravotní pojištění</t>
  </si>
  <si>
    <t>Penzijní a podobné výdaje</t>
  </si>
  <si>
    <t>Náklady na dočasné  zaměstnance</t>
  </si>
  <si>
    <t>Odměny - vlastní kapitálové nástroje</t>
  </si>
  <si>
    <t>Ostatní náklady na zaměstnance</t>
  </si>
  <si>
    <t>Ostatní správní náklady</t>
  </si>
  <si>
    <t>Náklady na reklamu</t>
  </si>
  <si>
    <t>Náklady na poradenství</t>
  </si>
  <si>
    <t>Náklady na informační technologie</t>
  </si>
  <si>
    <t>Náklady na outsourcing</t>
  </si>
  <si>
    <t>Nájemné</t>
  </si>
  <si>
    <t>Jiné správní náklady</t>
  </si>
  <si>
    <t>Odpisy pozemků, budov a zařízení</t>
  </si>
  <si>
    <t>Odpisy investic do nemovitostí</t>
  </si>
  <si>
    <t>Odpisy nehmotného majetku</t>
  </si>
  <si>
    <t>Ztráty ze znehodnocení</t>
  </si>
  <si>
    <t>Ztráty ze znehodnocení finan.aktiv nevykázaných v RH do Z/Z</t>
  </si>
  <si>
    <t>Ztráty ze znehodnocení finančních aktiv v pořizovací ceně</t>
  </si>
  <si>
    <t>Ztráty ze znehodnocení realizovatelných finančních aktiv</t>
  </si>
  <si>
    <t>Ztráty ze znehodnocení úvěrů a jiných pohledávek</t>
  </si>
  <si>
    <t>Ztráty ze znehodnocení finan.investic držených do splatnosti</t>
  </si>
  <si>
    <t>Ztráty ze znehodnocení nefinančních aktiv</t>
  </si>
  <si>
    <t>Ztráty ze znehodnocení pozemků, budov a zařízení</t>
  </si>
  <si>
    <t>Ztráty ze znehodnocení z investic do nemovitostí</t>
  </si>
  <si>
    <t>Ztráty ze znehodnocení goodwillu</t>
  </si>
  <si>
    <t>Ztráty ze znehodnocení nehmotného majetku</t>
  </si>
  <si>
    <t>Ztráty ze znehodnocení účastí v přidr.a ovlád.os.a sp.podn.</t>
  </si>
  <si>
    <t>Ztráty ze znehodnocení ostatních nefinančních aktiv</t>
  </si>
  <si>
    <t>Negativní goodwill bezprostředně zahrnutý do výkazu Z/Z</t>
  </si>
  <si>
    <t>Podíl na Z/Z přidr. a ovládaných osob a společných podniků</t>
  </si>
  <si>
    <t>Zisk nebo ztráta z pokračujících činností před zdaněním</t>
  </si>
  <si>
    <t>Náklady na daň z příjmů</t>
  </si>
  <si>
    <t>Zisk nebo ztráta z pokračujících činnosti po zdanění</t>
  </si>
  <si>
    <t>Zisk nebo ztráta z ukončované činnosti po zdanění</t>
  </si>
  <si>
    <t>AKTIVA</t>
  </si>
  <si>
    <t>ROZVAHA</t>
  </si>
  <si>
    <t>PASIVA</t>
  </si>
  <si>
    <t>VÝSLEDOVKA</t>
  </si>
  <si>
    <t>Opravné položky k jednotlivým pohledávkám</t>
  </si>
  <si>
    <t>Opravné položky  k port. pohled. jednotlivě bez znehodnocení</t>
  </si>
  <si>
    <t>Opravné položky k portfoliu jednotlivě nevýznam. pohledávek</t>
  </si>
  <si>
    <t>Kumulovaná ztráta z ocenění reálnou hodnotou</t>
  </si>
  <si>
    <t>Pohledávky z finančních činností celkem</t>
  </si>
  <si>
    <t>Pohledávky za úvěrovými institucemi</t>
  </si>
  <si>
    <t>Pohledávky za úvěrovými institucemi bez selhání</t>
  </si>
  <si>
    <t>Standardní pohledávky za úvěrovými institucemi</t>
  </si>
  <si>
    <t>Sledované pohledávky za úvěrovými institucemi</t>
  </si>
  <si>
    <t>Pohledávky za úvěrovými institucemi se selháním</t>
  </si>
  <si>
    <t>Nestandardní pohledávky za úvěrovými institucemi</t>
  </si>
  <si>
    <t>Pochybné pohledávky za úvěrovými institucemi</t>
  </si>
  <si>
    <t>Ztrátové pohledávky za úvěrovými institucemi</t>
  </si>
  <si>
    <t>Pohledávky za jinými osobami než úvěr.institucemi</t>
  </si>
  <si>
    <t>Pohledávky za j. osobami než úvěr.institucemi bez selhání</t>
  </si>
  <si>
    <t>Standardní pohledávky za jinými osobami než úvěr.institucemi</t>
  </si>
  <si>
    <t>Sledované pohledávky za jin. osobami než úvěr.institucemi</t>
  </si>
  <si>
    <t>Pohledávky za jin. osobami než úvěr.institucemi se selháním</t>
  </si>
  <si>
    <t>Nestandardní pohledávky za jin. osobami než úvěr.institucemi</t>
  </si>
  <si>
    <t>Pochybné pohledávky za jinými osobami než úvěr.institucemi</t>
  </si>
  <si>
    <t>Ztrátové pohledávky za jinými osobami než úvěr.institucemi</t>
  </si>
  <si>
    <t>Pohledávky z finanční činnosti bez selhání a v selhání</t>
  </si>
  <si>
    <t>Pohledávky oceňované reálné hodnotou</t>
  </si>
  <si>
    <t>č.ř.</t>
  </si>
  <si>
    <t>tis. Kč</t>
  </si>
  <si>
    <t xml:space="preserve"> v tis. Kč</t>
  </si>
  <si>
    <t>X</t>
  </si>
  <si>
    <t>Č.ř.</t>
  </si>
  <si>
    <t>ř. 30</t>
  </si>
  <si>
    <t>ř. 31</t>
  </si>
  <si>
    <t>Pohledávky z finanční činnosti bez znehodnocení a se znehodnocením</t>
  </si>
  <si>
    <t>v tis. Kč</t>
  </si>
  <si>
    <t>Příloha č. 4</t>
  </si>
  <si>
    <t>Hypoteční banka neprovádí derivátové operace</t>
  </si>
  <si>
    <t>3.</t>
  </si>
  <si>
    <t>Poměrové ukazatele</t>
  </si>
  <si>
    <t>a)</t>
  </si>
  <si>
    <t>Kapitálová přiměřenost (%)</t>
  </si>
  <si>
    <t>b)</t>
  </si>
  <si>
    <t>Rentabilita průměrných aktiv  ROAA (%)</t>
  </si>
  <si>
    <t>c)</t>
  </si>
  <si>
    <t>Rentabilita průměrného vlastního kapitálu  ROAE (%)</t>
  </si>
  <si>
    <t>d)</t>
  </si>
  <si>
    <t>Aktiva na jednoho zaměstnance (tis. Kč)</t>
  </si>
  <si>
    <t>e)</t>
  </si>
  <si>
    <t>Správní náklady na jednoho zaměstnance (tis. Kč)</t>
  </si>
  <si>
    <t>f)</t>
  </si>
  <si>
    <t>Čistý zisk na jednoho zaměstnance (tis. Kč)</t>
  </si>
  <si>
    <t>1.</t>
  </si>
  <si>
    <t>Souhrnná výše původního kapitálu (Tier 1)</t>
  </si>
  <si>
    <t>Splacený základní kapitál zapsaný v obchodním rejstříku</t>
  </si>
  <si>
    <t>Rezervní fondy a nerozdělený zisk</t>
  </si>
  <si>
    <t>Zisk za běžné účetní období</t>
  </si>
  <si>
    <t>Ztráta za běžné účetní období</t>
  </si>
  <si>
    <t>Čistý zisk z kapitalizace budouc. příjmů ze sekuritizace</t>
  </si>
  <si>
    <t>Zisk/ztráta z ocenění závazků v RH z titulu úvěr. rizika</t>
  </si>
  <si>
    <t>Další odčitatelné položky z původního kapitálu</t>
  </si>
  <si>
    <t>Souhrnná výše dodatkového kapitálu (Tier 2)</t>
  </si>
  <si>
    <t>Souhrnná výše kapitálu na krytí tržního rizika (Tier 3)</t>
  </si>
  <si>
    <t xml:space="preserve">Souhrnná výše odečitatelných položek </t>
  </si>
  <si>
    <t>Nedostatek v krytí očekávaných úvěrových ztrát u IRB</t>
  </si>
  <si>
    <t xml:space="preserve">Souhrnná výše kapitálu po zohlednění odčitatelných položek </t>
  </si>
  <si>
    <t>a stanovených limitů pro dodatkový kapitál</t>
  </si>
  <si>
    <t>2.</t>
  </si>
  <si>
    <t>Kapitálové požadavky celkem</t>
  </si>
  <si>
    <t>Výše jednotlivých kapitálových požadavků</t>
  </si>
  <si>
    <t xml:space="preserve">k úvěrovému riziku celkem  </t>
  </si>
  <si>
    <t>1.1.</t>
  </si>
  <si>
    <t>Kap. pož. k úvěr. riziku při STA celkem</t>
  </si>
  <si>
    <t>Kap. pož. při STA v IRB k akciovým expoz.</t>
  </si>
  <si>
    <t>1.2.</t>
  </si>
  <si>
    <t>Kap. pož. k úvěr. riziku při  IRB celkem</t>
  </si>
  <si>
    <t>1.2.1.</t>
  </si>
  <si>
    <t>Kap. pož. k úvěr. riziku při  IRB k ostatním expozicím</t>
  </si>
  <si>
    <t>1.2.2.</t>
  </si>
  <si>
    <t>Kap. pož. k úvěr. riziku při  IRB k vybr. expozicím celkem</t>
  </si>
  <si>
    <t>Kap. pož. při IRB k podnikovým expoz.</t>
  </si>
  <si>
    <t>Kap. pož. při IRB k retailovým expoz.</t>
  </si>
  <si>
    <t>Kap. pož. při  IRB k expoz. vůči centr. vládám a bankám</t>
  </si>
  <si>
    <t>Kap. pož. při  IRB k expoz. vůči institucím</t>
  </si>
  <si>
    <t>1.2.3.</t>
  </si>
  <si>
    <t>Kap. pož. k úvěr. riziku při  IRB k akciovým expozicím</t>
  </si>
  <si>
    <t>1.2.4.</t>
  </si>
  <si>
    <t>Kap.pož. k úvěr.riziku při  IRB k sekuritizovaným expozicím</t>
  </si>
  <si>
    <t>Kap. pož. k operačnímu riziku celkem</t>
  </si>
  <si>
    <t xml:space="preserve">Kap.požadavky ostatní a přechodné </t>
  </si>
  <si>
    <t>Auxilium, a.s.</t>
  </si>
  <si>
    <t>Podíl na hlas. právech:</t>
  </si>
  <si>
    <t>ČSOB Investiční společnost, a.s., člen skupiny ČSOB</t>
  </si>
  <si>
    <t>ČSOB Asset Management, a.s., člen skupiny ČSOB</t>
  </si>
  <si>
    <t>Československá obchodní banka, a. s.</t>
  </si>
  <si>
    <t>ČSOB Leasing, a.s.</t>
  </si>
  <si>
    <t>ČSOB Leasing pojišťovací makléř, s.r.o.</t>
  </si>
  <si>
    <t>Eurincasso, s.r.o.</t>
  </si>
  <si>
    <t>Centrum Radlická, a.s.</t>
  </si>
  <si>
    <t>Bankovní informační technologie, s.r.o.</t>
  </si>
  <si>
    <t>Českomoravská stavební spořitelna, a.s.</t>
  </si>
  <si>
    <t>Hypoteční banka, a.s.</t>
  </si>
  <si>
    <t>Motokov, a.s. v likvidaci</t>
  </si>
  <si>
    <t>IP Exit, a.s.</t>
  </si>
  <si>
    <t>CBCB, a.s.</t>
  </si>
  <si>
    <t>Premiéra TV a.s.</t>
  </si>
  <si>
    <t>Příloha č. 5</t>
  </si>
  <si>
    <r>
      <t>Údaje o plnění pravidel obezřetného podnikání Hypoteční banky na individuálním základě</t>
    </r>
    <r>
      <rPr>
        <sz val="14"/>
        <rFont val="Arial"/>
        <family val="2"/>
        <charset val="238"/>
      </rPr>
      <t xml:space="preserve"> </t>
    </r>
  </si>
  <si>
    <t>Deriváty</t>
  </si>
  <si>
    <t>Údaje o kapitálu</t>
  </si>
  <si>
    <t>(tis. Kč)</t>
  </si>
  <si>
    <t>Údaje o kapitálových požadavcích</t>
  </si>
  <si>
    <t>Další informace</t>
  </si>
  <si>
    <t>www.hypotecnibanka.cz</t>
  </si>
  <si>
    <t>internetových stránkách* samostatný dokument k obezřetnému podnikání na konsolidovaném základě podle</t>
  </si>
  <si>
    <t>www.kbc.com</t>
  </si>
  <si>
    <t>*</t>
  </si>
  <si>
    <t>Podíl na ZK 100%</t>
  </si>
  <si>
    <t>Podíl na HP 100%</t>
  </si>
  <si>
    <t xml:space="preserve">ČSOB Factoring, a.s. </t>
  </si>
  <si>
    <t>Podíl na ZK 0,50%</t>
  </si>
  <si>
    <t>Podíl na HP 0,50%</t>
  </si>
  <si>
    <t>Podíl na ZK 94,91%</t>
  </si>
  <si>
    <t>Podíl na ZK 16,62%</t>
  </si>
  <si>
    <t>Podíl na HP 16,62%</t>
  </si>
  <si>
    <t>Podíl na ZK 10,77%</t>
  </si>
  <si>
    <t>Podíl na HP 10,77%</t>
  </si>
  <si>
    <t>Podíl na ZK 0,11%</t>
  </si>
  <si>
    <t>Podíl na HP 0,00%</t>
  </si>
  <si>
    <t>Podíl na ZK 25,00%</t>
  </si>
  <si>
    <t>Podíl na ZK 20,59%</t>
  </si>
  <si>
    <t>Podíl na HP 52,94%</t>
  </si>
  <si>
    <t>Podíl na HP 84,72%</t>
  </si>
  <si>
    <t>Podíl na ZK 73,15%</t>
  </si>
  <si>
    <t>Podíl na HP 00,00%</t>
  </si>
  <si>
    <t>Regulovaný konsolidační celek</t>
  </si>
  <si>
    <t>Poznámky:</t>
  </si>
  <si>
    <t>ZK: základní kapitál (vklad)</t>
  </si>
  <si>
    <t>HP: hlasovací práva</t>
  </si>
  <si>
    <r>
      <t xml:space="preserve">Podíl na ZK </t>
    </r>
    <r>
      <rPr>
        <b/>
        <sz val="8"/>
        <rFont val="Arial"/>
        <family val="2"/>
      </rPr>
      <t>nepřímý</t>
    </r>
    <r>
      <rPr>
        <sz val="8"/>
        <rFont val="Arial"/>
        <family val="2"/>
      </rPr>
      <t>:</t>
    </r>
  </si>
  <si>
    <r>
      <t xml:space="preserve">Podíl na ZK </t>
    </r>
    <r>
      <rPr>
        <b/>
        <sz val="8"/>
        <rFont val="Arial"/>
        <family val="2"/>
      </rPr>
      <t>přímý</t>
    </r>
    <r>
      <rPr>
        <sz val="8"/>
        <rFont val="Arial"/>
        <family val="2"/>
      </rPr>
      <t>:</t>
    </r>
  </si>
  <si>
    <t>z pohledu mateřské společnosti ČSOB.</t>
  </si>
  <si>
    <t xml:space="preserve">Procentní podíly v rámečcích u společností jsou přepočteny </t>
  </si>
  <si>
    <t>Property Skalica, s.r.o.</t>
  </si>
  <si>
    <t>Merrion Properties, s.r.o.</t>
  </si>
  <si>
    <t>Property LM, s.r.o.</t>
  </si>
  <si>
    <t>ČSOB Property fund, uzavřený investiční fond, a.s.</t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</si>
  <si>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>:</t>
    </r>
  </si>
  <si>
    <r>
      <t xml:space="preserve">Podíl na ZK </t>
    </r>
    <r>
      <rPr>
        <b/>
        <sz val="8"/>
        <rFont val="Arial"/>
        <family val="2"/>
        <charset val="238"/>
      </rPr>
      <t>přímý</t>
    </r>
    <r>
      <rPr>
        <sz val="8"/>
        <rFont val="Arial"/>
        <family val="2"/>
        <charset val="238"/>
      </rPr>
      <t xml:space="preserve">:       </t>
    </r>
  </si>
  <si>
    <r>
      <t>Podíl na ZK</t>
    </r>
    <r>
      <rPr>
        <b/>
        <sz val="8"/>
        <rFont val="Arial"/>
        <family val="2"/>
        <charset val="238"/>
      </rPr>
      <t xml:space="preserve"> nepřímý</t>
    </r>
    <r>
      <rPr>
        <sz val="8"/>
        <rFont val="Arial"/>
        <family val="2"/>
        <charset val="238"/>
      </rPr>
      <t>:</t>
    </r>
  </si>
  <si>
    <r>
      <t xml:space="preserve">Podíl na ZK </t>
    </r>
    <r>
      <rPr>
        <b/>
        <sz val="8"/>
        <rFont val="Arial"/>
        <family val="2"/>
        <charset val="238"/>
      </rPr>
      <t>nepřímý</t>
    </r>
    <r>
      <rPr>
        <sz val="8"/>
        <rFont val="Arial"/>
        <family val="2"/>
        <charset val="238"/>
      </rPr>
      <t>:</t>
    </r>
  </si>
  <si>
    <t>Podíl na HP 40,00%</t>
  </si>
  <si>
    <r>
      <t xml:space="preserve">Podíl na ZK </t>
    </r>
    <r>
      <rPr>
        <b/>
        <sz val="8"/>
        <rFont val="Arial"/>
        <family val="2"/>
        <charset val="238"/>
      </rPr>
      <t>nepřímý:</t>
    </r>
  </si>
  <si>
    <t>První certifikační autorita, a.s.</t>
  </si>
  <si>
    <t xml:space="preserve">Československá obchodní banka, a. s.                 </t>
  </si>
  <si>
    <t>IČ: 00001350</t>
  </si>
  <si>
    <t xml:space="preserve"> Podíl na HP 94,91%</t>
  </si>
  <si>
    <t xml:space="preserve"> Podíl na ZK 100%</t>
  </si>
  <si>
    <t xml:space="preserve"> Podíl na HP 100%</t>
  </si>
  <si>
    <t>Podíl na ZK 11,57%</t>
  </si>
  <si>
    <t>Motokov International, a.s. v likvidaci</t>
  </si>
  <si>
    <t>ČSOB Pojišťovna, a.s., člen holdingu ČSOB</t>
  </si>
  <si>
    <t>Podíl na ZK 35,83%</t>
  </si>
  <si>
    <t>Tee Square Limited, Ltd.</t>
  </si>
  <si>
    <t>Podíl na ZK 59,76%</t>
  </si>
  <si>
    <t>Podíl na HP 95,59%</t>
  </si>
  <si>
    <t>Podíl na ZK 4,41%</t>
  </si>
  <si>
    <t>Podíl na HP 4,41%</t>
  </si>
  <si>
    <t>ČSOB Investment Banking Services, a.s., člen skupiny ČSOB</t>
  </si>
  <si>
    <t>Podíl na HP 50,82%</t>
  </si>
  <si>
    <t>Podíl na ZK 69,59%</t>
  </si>
  <si>
    <t>Podíl na HP 69,59%</t>
  </si>
  <si>
    <r>
      <rPr>
        <b/>
        <sz val="10"/>
        <rFont val="Arial"/>
        <family val="2"/>
        <charset val="238"/>
      </rPr>
      <t>Výroční zpráva Hypoteční banky za rok 2010</t>
    </r>
    <r>
      <rPr>
        <sz val="10"/>
        <rFont val="Arial"/>
        <family val="2"/>
        <charset val="238"/>
      </rPr>
      <t xml:space="preserve"> je uveřejněna na </t>
    </r>
  </si>
  <si>
    <r>
      <t xml:space="preserve">Součástí této zprávy jsou auditované roční účetní závěrky za rok 2010, které zahrnují i </t>
    </r>
    <r>
      <rPr>
        <b/>
        <sz val="10"/>
        <rFont val="Arial"/>
        <family val="2"/>
        <charset val="238"/>
      </rPr>
      <t>informace o řízení rizik</t>
    </r>
    <r>
      <rPr>
        <sz val="10"/>
        <rFont val="Arial"/>
        <family val="2"/>
        <charset val="238"/>
      </rPr>
      <t>.</t>
    </r>
  </si>
  <si>
    <r>
      <t xml:space="preserve">KBC uveřejnila v dubnu 2011 na svých internetových stránkách* Výroční zprávu za rok 2010 / </t>
    </r>
    <r>
      <rPr>
        <b/>
        <sz val="10"/>
        <rFont val="Arial"/>
        <family val="2"/>
        <charset val="238"/>
      </rPr>
      <t>KBC Annual</t>
    </r>
  </si>
  <si>
    <r>
      <rPr>
        <b/>
        <sz val="10"/>
        <rFont val="Arial"/>
        <family val="2"/>
        <charset val="238"/>
      </rPr>
      <t>Report 2010</t>
    </r>
    <r>
      <rPr>
        <sz val="10"/>
        <rFont val="Arial"/>
        <family val="2"/>
        <charset val="238"/>
      </rPr>
      <t>, v níž jsou uvedeny informace o obezřetném podnikání na konsolidovaném základě KBC Group</t>
    </r>
  </si>
  <si>
    <t>k 31.12.2010 (tj. včetně českých a slovenských dceřiných společností). Dále KBC uveřejnila na svých</t>
  </si>
  <si>
    <r>
      <t xml:space="preserve">Basel II, Pilíře 3 pod názvem </t>
    </r>
    <r>
      <rPr>
        <b/>
        <sz val="10"/>
        <rFont val="Arial"/>
        <family val="2"/>
        <charset val="238"/>
      </rPr>
      <t>Risk Report 2010</t>
    </r>
    <r>
      <rPr>
        <sz val="10"/>
        <rFont val="Arial"/>
        <family val="2"/>
        <charset val="238"/>
      </rPr>
      <t>.</t>
    </r>
  </si>
  <si>
    <r>
      <t>Počet organizačních jednotek</t>
    </r>
    <r>
      <rPr>
        <b/>
        <sz val="10"/>
        <rFont val="Arial CE"/>
        <charset val="238"/>
      </rPr>
      <t>: ústředí + 13 regionálních poboček</t>
    </r>
  </si>
  <si>
    <t>ČSOB Penzijní fond Stabilita, a.s., člen skupiny ČSOB</t>
  </si>
  <si>
    <t>ČSOB Penzijní fond Progres, a.s., člen skupiny ČSOB</t>
  </si>
  <si>
    <t>ČSOB Pojišťovací Servis, s.r.o,</t>
  </si>
  <si>
    <t>člen holdingu ČSOB</t>
  </si>
  <si>
    <t>K 31.3.2011 činil základní kapitál Hypoteční banky 5 076 331 000 Kč a byl rozdělen do 10 152 662 kusů kmenových akcií o jmenovité hodnotě jedné akcie 500 Kč. Tyto akcie jsou zaknihované, kótované cenné papíry a znějí na majitele. Základní kapitál je plně splacen. Hypoteční banka nevydala žádné prioritní nebo zaměstnanecké akcie, ani dluhopisy, s nimiž je spojeno právo požadovat v době v nich určené vydání akcií nebo předkupní právo na akcie v jmenovité hodnotě v nich určené. Hypoteční banka nevlastní žádné vlastní akcie. Na akcie Hypoteční banky nebyla vydána žádná opce.</t>
  </si>
  <si>
    <t>(Schéma konsolidačního celku ČSOB, nad nímž ČNB vykonává dohled na konsolidovaném základě.)</t>
  </si>
  <si>
    <t>SCHÉMA KONSOLIDAČNÍHO CELKU ČSOB K 30.9.2011</t>
  </si>
  <si>
    <r>
      <t>Počet zaměstnanců</t>
    </r>
    <r>
      <rPr>
        <b/>
        <sz val="10"/>
        <rFont val="Arial CE"/>
        <charset val="238"/>
      </rPr>
      <t xml:space="preserve"> - přepočtený stav za období leden až září 2011:  </t>
    </r>
    <r>
      <rPr>
        <b/>
        <u/>
        <sz val="10"/>
        <rFont val="Arial CE"/>
        <charset val="238"/>
      </rPr>
      <t>431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</si>
</sst>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,"/>
    <numFmt numFmtId="165" formatCode="#,##0_ ;[Red]\-#,##0\ "/>
  </numFmts>
  <fonts count="52" x14ac:knownFonts="1">
    <font>
      <sz val="10"/>
      <name val="Arial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4"/>
      <name val="Arial"/>
      <family val="2"/>
      <charset val="238"/>
    </font>
    <font>
      <b/>
      <sz val="10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</font>
    <font>
      <b/>
      <sz val="10"/>
      <color indexed="18"/>
      <name val="Arial CE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  <charset val="238"/>
    </font>
    <font>
      <sz val="8"/>
      <name val="Arial CE"/>
      <charset val="238"/>
    </font>
    <font>
      <strike/>
      <sz val="10"/>
      <name val="Arial"/>
      <family val="2"/>
      <charset val="238"/>
    </font>
    <font>
      <strike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18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3"/>
      <name val="Arial"/>
      <family val="2"/>
      <charset val="238"/>
    </font>
    <font>
      <i/>
      <sz val="8"/>
      <color theme="1" tint="0.499984740745262"/>
      <name val="Arial"/>
      <family val="2"/>
      <charset val="238"/>
    </font>
    <font>
      <b/>
      <sz val="9"/>
      <color theme="1" tint="0.499984740745262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  <charset val="238"/>
    </font>
    <font>
      <i/>
      <sz val="9"/>
      <color theme="1" tint="0.499984740745262"/>
      <name val="Arial"/>
      <family val="2"/>
    </font>
    <font>
      <b/>
      <sz val="11"/>
      <color rgb="FF000080"/>
      <name val="Arial"/>
      <family val="2"/>
      <charset val="238"/>
    </font>
    <font>
      <sz val="10"/>
      <color indexed="18"/>
      <name val="Arial CE"/>
      <charset val="238"/>
    </font>
    <font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darkGray">
        <fgColor indexed="15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20" fillId="0" borderId="0"/>
    <xf numFmtId="0" fontId="20" fillId="0" borderId="0"/>
    <xf numFmtId="0" fontId="3" fillId="0" borderId="0"/>
    <xf numFmtId="0" fontId="21" fillId="0" borderId="0"/>
    <xf numFmtId="9" fontId="10" fillId="0" borderId="0" applyFont="0" applyFill="0" applyBorder="0" applyAlignment="0" applyProtection="0"/>
    <xf numFmtId="9" fontId="38" fillId="0" borderId="0" applyFont="0" applyFill="0" applyBorder="0" applyAlignment="0" applyProtection="0"/>
    <xf numFmtId="164" fontId="3" fillId="3" borderId="1"/>
    <xf numFmtId="164" fontId="5" fillId="4" borderId="1">
      <alignment wrapText="1"/>
    </xf>
    <xf numFmtId="164" fontId="4" fillId="2" borderId="1"/>
    <xf numFmtId="9" fontId="7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403">
    <xf numFmtId="0" fontId="0" fillId="0" borderId="0" xfId="0"/>
    <xf numFmtId="0" fontId="6" fillId="0" borderId="0" xfId="0" applyFont="1"/>
    <xf numFmtId="0" fontId="7" fillId="0" borderId="0" xfId="0" applyFont="1"/>
    <xf numFmtId="0" fontId="9" fillId="5" borderId="0" xfId="0" applyFont="1" applyFill="1" applyAlignment="1">
      <alignment horizontal="left"/>
    </xf>
    <xf numFmtId="0" fontId="10" fillId="0" borderId="0" xfId="0" applyFont="1"/>
    <xf numFmtId="0" fontId="10" fillId="5" borderId="0" xfId="0" applyFont="1" applyFill="1"/>
    <xf numFmtId="0" fontId="10" fillId="5" borderId="0" xfId="0" applyFont="1" applyFill="1" applyAlignment="1">
      <alignment horizontal="right"/>
    </xf>
    <xf numFmtId="14" fontId="9" fillId="0" borderId="0" xfId="0" applyNumberFormat="1" applyFont="1" applyFill="1" applyBorder="1" applyAlignment="1">
      <alignment horizontal="center"/>
    </xf>
    <xf numFmtId="0" fontId="10" fillId="0" borderId="2" xfId="0" applyFont="1" applyFill="1" applyBorder="1" applyAlignment="1"/>
    <xf numFmtId="0" fontId="10" fillId="0" borderId="3" xfId="0" applyFont="1" applyFill="1" applyBorder="1" applyAlignment="1"/>
    <xf numFmtId="3" fontId="10" fillId="0" borderId="0" xfId="0" applyNumberFormat="1" applyFont="1" applyFill="1" applyBorder="1" applyAlignment="1">
      <alignment horizontal="right" vertical="top" wrapText="1"/>
    </xf>
    <xf numFmtId="0" fontId="12" fillId="0" borderId="0" xfId="0" applyFont="1"/>
    <xf numFmtId="0" fontId="7" fillId="0" borderId="0" xfId="0" applyFont="1" applyBorder="1"/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/>
    <xf numFmtId="164" fontId="7" fillId="0" borderId="7" xfId="11" applyFont="1" applyFill="1" applyBorder="1" applyAlignment="1">
      <alignment wrapText="1"/>
    </xf>
    <xf numFmtId="0" fontId="7" fillId="0" borderId="8" xfId="0" applyFont="1" applyBorder="1"/>
    <xf numFmtId="0" fontId="7" fillId="0" borderId="9" xfId="0" applyFont="1" applyBorder="1"/>
    <xf numFmtId="164" fontId="7" fillId="0" borderId="10" xfId="11" applyFont="1" applyFill="1" applyBorder="1" applyAlignment="1">
      <alignment wrapText="1"/>
    </xf>
    <xf numFmtId="14" fontId="14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/>
    <xf numFmtId="14" fontId="6" fillId="0" borderId="13" xfId="0" applyNumberFormat="1" applyFont="1" applyBorder="1" applyAlignment="1">
      <alignment horizontal="center"/>
    </xf>
    <xf numFmtId="0" fontId="7" fillId="0" borderId="14" xfId="0" applyFont="1" applyBorder="1"/>
    <xf numFmtId="164" fontId="7" fillId="0" borderId="15" xfId="11" applyFont="1" applyFill="1" applyBorder="1" applyAlignment="1">
      <alignment wrapTex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11" applyFont="1" applyFill="1" applyBorder="1" applyAlignment="1">
      <alignment wrapText="1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64" fontId="7" fillId="0" borderId="21" xfId="11" applyFont="1" applyFill="1" applyBorder="1" applyAlignment="1">
      <alignment wrapText="1"/>
    </xf>
    <xf numFmtId="0" fontId="7" fillId="0" borderId="22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14" xfId="5" applyFont="1" applyFill="1" applyBorder="1"/>
    <xf numFmtId="0" fontId="7" fillId="0" borderId="8" xfId="5" applyFont="1" applyFill="1" applyBorder="1"/>
    <xf numFmtId="0" fontId="7" fillId="0" borderId="9" xfId="5" applyFont="1" applyFill="1" applyBorder="1"/>
    <xf numFmtId="0" fontId="7" fillId="0" borderId="6" xfId="5" applyFont="1" applyFill="1" applyBorder="1"/>
    <xf numFmtId="0" fontId="7" fillId="0" borderId="11" xfId="5" applyFont="1" applyFill="1" applyBorder="1"/>
    <xf numFmtId="0" fontId="7" fillId="0" borderId="0" xfId="5" applyFont="1" applyFill="1" applyBorder="1" applyAlignment="1">
      <alignment horizontal="center"/>
    </xf>
    <xf numFmtId="0" fontId="7" fillId="0" borderId="23" xfId="5" applyFont="1" applyFill="1" applyBorder="1" applyAlignment="1">
      <alignment horizontal="center"/>
    </xf>
    <xf numFmtId="0" fontId="7" fillId="0" borderId="12" xfId="5" applyFont="1" applyFill="1" applyBorder="1" applyAlignment="1">
      <alignment horizontal="center"/>
    </xf>
    <xf numFmtId="0" fontId="7" fillId="0" borderId="24" xfId="5" applyFont="1" applyFill="1" applyBorder="1" applyAlignment="1">
      <alignment horizontal="center"/>
    </xf>
    <xf numFmtId="0" fontId="7" fillId="0" borderId="25" xfId="5" applyFont="1" applyFill="1" applyBorder="1" applyAlignment="1">
      <alignment horizontal="center"/>
    </xf>
    <xf numFmtId="0" fontId="7" fillId="0" borderId="17" xfId="5" applyFont="1" applyFill="1" applyBorder="1" applyAlignment="1">
      <alignment horizontal="center"/>
    </xf>
    <xf numFmtId="0" fontId="7" fillId="0" borderId="16" xfId="5" applyFont="1" applyFill="1" applyBorder="1" applyAlignment="1">
      <alignment horizontal="center"/>
    </xf>
    <xf numFmtId="0" fontId="7" fillId="0" borderId="18" xfId="5" applyFont="1" applyFill="1" applyBorder="1" applyAlignment="1">
      <alignment horizontal="center"/>
    </xf>
    <xf numFmtId="0" fontId="8" fillId="0" borderId="26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7" fillId="0" borderId="12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 wrapText="1"/>
    </xf>
    <xf numFmtId="0" fontId="7" fillId="0" borderId="27" xfId="5" applyFont="1" applyFill="1" applyBorder="1" applyAlignment="1">
      <alignment horizontal="center"/>
    </xf>
    <xf numFmtId="0" fontId="15" fillId="0" borderId="28" xfId="5" applyFont="1" applyFill="1" applyBorder="1"/>
    <xf numFmtId="0" fontId="16" fillId="0" borderId="28" xfId="5" applyFont="1" applyFill="1" applyBorder="1"/>
    <xf numFmtId="0" fontId="15" fillId="0" borderId="11" xfId="5" applyFont="1" applyFill="1" applyBorder="1"/>
    <xf numFmtId="0" fontId="7" fillId="0" borderId="24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justify" vertical="top" wrapText="1"/>
    </xf>
    <xf numFmtId="0" fontId="7" fillId="0" borderId="31" xfId="0" applyFont="1" applyBorder="1" applyAlignment="1">
      <alignment horizontal="center" vertical="top" wrapText="1"/>
    </xf>
    <xf numFmtId="0" fontId="7" fillId="0" borderId="32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justify" vertical="top" wrapText="1"/>
    </xf>
    <xf numFmtId="0" fontId="7" fillId="0" borderId="33" xfId="0" applyFont="1" applyBorder="1" applyAlignment="1">
      <alignment horizontal="center" vertical="top" wrapText="1"/>
    </xf>
    <xf numFmtId="0" fontId="7" fillId="0" borderId="33" xfId="0" applyFont="1" applyBorder="1" applyAlignment="1">
      <alignment vertical="top" wrapText="1"/>
    </xf>
    <xf numFmtId="0" fontId="7" fillId="0" borderId="34" xfId="0" applyFont="1" applyBorder="1" applyAlignment="1">
      <alignment vertical="top" wrapText="1"/>
    </xf>
    <xf numFmtId="0" fontId="7" fillId="0" borderId="34" xfId="0" applyFont="1" applyBorder="1" applyAlignment="1">
      <alignment horizontal="center" vertical="top" wrapText="1"/>
    </xf>
    <xf numFmtId="0" fontId="1" fillId="0" borderId="0" xfId="0" applyFont="1"/>
    <xf numFmtId="0" fontId="6" fillId="5" borderId="8" xfId="0" applyFont="1" applyFill="1" applyBorder="1" applyAlignment="1">
      <alignment vertical="center" wrapText="1"/>
    </xf>
    <xf numFmtId="165" fontId="11" fillId="5" borderId="29" xfId="0" applyNumberFormat="1" applyFont="1" applyFill="1" applyBorder="1" applyAlignment="1">
      <alignment vertical="center" wrapText="1"/>
    </xf>
    <xf numFmtId="0" fontId="11" fillId="5" borderId="8" xfId="0" applyFont="1" applyFill="1" applyBorder="1" applyAlignment="1">
      <alignment vertical="center" wrapText="1"/>
    </xf>
    <xf numFmtId="0" fontId="11" fillId="5" borderId="9" xfId="0" applyFont="1" applyFill="1" applyBorder="1" applyAlignment="1">
      <alignment vertical="center" wrapText="1"/>
    </xf>
    <xf numFmtId="165" fontId="11" fillId="5" borderId="30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6" fillId="5" borderId="6" xfId="0" applyFont="1" applyFill="1" applyBorder="1" applyAlignment="1">
      <alignment vertical="center" wrapText="1"/>
    </xf>
    <xf numFmtId="165" fontId="11" fillId="5" borderId="32" xfId="0" applyNumberFormat="1" applyFont="1" applyFill="1" applyBorder="1" applyAlignment="1">
      <alignment vertical="center" wrapText="1"/>
    </xf>
    <xf numFmtId="0" fontId="6" fillId="5" borderId="28" xfId="0" applyFont="1" applyFill="1" applyBorder="1" applyAlignment="1">
      <alignment vertical="center" wrapText="1"/>
    </xf>
    <xf numFmtId="0" fontId="11" fillId="5" borderId="3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/>
    <xf numFmtId="0" fontId="10" fillId="5" borderId="37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" vertical="top" wrapText="1"/>
    </xf>
    <xf numFmtId="165" fontId="7" fillId="0" borderId="0" xfId="0" applyNumberFormat="1" applyFont="1"/>
    <xf numFmtId="0" fontId="13" fillId="0" borderId="0" xfId="0" applyFont="1" applyAlignment="1">
      <alignment horizont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165" fontId="7" fillId="0" borderId="0" xfId="0" applyNumberFormat="1" applyFont="1" applyBorder="1" applyAlignment="1">
      <alignment horizontal="center" vertical="top" wrapText="1"/>
    </xf>
    <xf numFmtId="14" fontId="6" fillId="5" borderId="3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40" xfId="0" applyFont="1" applyBorder="1" applyAlignment="1">
      <alignment horizontal="right"/>
    </xf>
    <xf numFmtId="0" fontId="19" fillId="0" borderId="40" xfId="0" applyFont="1" applyBorder="1"/>
    <xf numFmtId="0" fontId="7" fillId="0" borderId="41" xfId="0" applyFont="1" applyBorder="1" applyAlignment="1">
      <alignment horizontal="right"/>
    </xf>
    <xf numFmtId="0" fontId="7" fillId="0" borderId="42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3" xfId="0" applyFont="1" applyBorder="1" applyAlignment="1">
      <alignment horizontal="right"/>
    </xf>
    <xf numFmtId="0" fontId="7" fillId="0" borderId="43" xfId="0" applyFont="1" applyBorder="1" applyAlignment="1">
      <alignment wrapText="1"/>
    </xf>
    <xf numFmtId="4" fontId="7" fillId="0" borderId="44" xfId="0" applyNumberFormat="1" applyFont="1" applyBorder="1" applyAlignment="1">
      <alignment horizontal="right"/>
    </xf>
    <xf numFmtId="4" fontId="7" fillId="0" borderId="41" xfId="0" applyNumberFormat="1" applyFont="1" applyBorder="1" applyAlignment="1">
      <alignment horizontal="right"/>
    </xf>
    <xf numFmtId="3" fontId="7" fillId="0" borderId="41" xfId="0" applyNumberFormat="1" applyFont="1" applyBorder="1" applyAlignment="1">
      <alignment horizontal="right"/>
    </xf>
    <xf numFmtId="3" fontId="7" fillId="0" borderId="43" xfId="0" applyNumberFormat="1" applyFont="1" applyBorder="1" applyAlignment="1">
      <alignment horizontal="right"/>
    </xf>
    <xf numFmtId="0" fontId="6" fillId="5" borderId="45" xfId="0" applyFont="1" applyFill="1" applyBorder="1" applyAlignment="1"/>
    <xf numFmtId="14" fontId="6" fillId="5" borderId="46" xfId="0" applyNumberFormat="1" applyFont="1" applyFill="1" applyBorder="1" applyAlignment="1">
      <alignment horizontal="center" vertical="center" wrapText="1"/>
    </xf>
    <xf numFmtId="0" fontId="7" fillId="0" borderId="0" xfId="4" applyFont="1" applyFill="1"/>
    <xf numFmtId="0" fontId="7" fillId="0" borderId="0" xfId="4" applyFont="1"/>
    <xf numFmtId="0" fontId="6" fillId="0" borderId="40" xfId="4" applyFont="1" applyBorder="1" applyAlignment="1">
      <alignment horizontal="right"/>
    </xf>
    <xf numFmtId="0" fontId="7" fillId="0" borderId="44" xfId="4" applyFont="1" applyBorder="1" applyAlignment="1">
      <alignment horizontal="right"/>
    </xf>
    <xf numFmtId="0" fontId="7" fillId="0" borderId="47" xfId="4" applyFont="1" applyBorder="1"/>
    <xf numFmtId="0" fontId="7" fillId="0" borderId="41" xfId="4" applyFont="1" applyBorder="1" applyAlignment="1">
      <alignment horizontal="right"/>
    </xf>
    <xf numFmtId="0" fontId="7" fillId="0" borderId="36" xfId="4" applyFont="1" applyFill="1" applyBorder="1"/>
    <xf numFmtId="0" fontId="7" fillId="0" borderId="48" xfId="4" applyFont="1" applyBorder="1" applyAlignment="1">
      <alignment horizontal="right"/>
    </xf>
    <xf numFmtId="0" fontId="7" fillId="0" borderId="49" xfId="4" applyFont="1" applyFill="1" applyBorder="1"/>
    <xf numFmtId="0" fontId="7" fillId="0" borderId="50" xfId="4" applyFont="1" applyBorder="1"/>
    <xf numFmtId="0" fontId="7" fillId="0" borderId="4" xfId="4" applyFont="1" applyFill="1" applyBorder="1"/>
    <xf numFmtId="0" fontId="7" fillId="0" borderId="51" xfId="4" applyFont="1" applyFill="1" applyBorder="1"/>
    <xf numFmtId="0" fontId="7" fillId="0" borderId="35" xfId="4" applyFont="1" applyFill="1" applyBorder="1"/>
    <xf numFmtId="0" fontId="7" fillId="0" borderId="41" xfId="4" applyFont="1" applyBorder="1"/>
    <xf numFmtId="0" fontId="6" fillId="0" borderId="2" xfId="4" applyFont="1" applyFill="1" applyBorder="1"/>
    <xf numFmtId="0" fontId="6" fillId="0" borderId="0" xfId="4" applyFont="1" applyBorder="1"/>
    <xf numFmtId="3" fontId="6" fillId="0" borderId="0" xfId="4" applyNumberFormat="1" applyFont="1" applyFill="1" applyBorder="1"/>
    <xf numFmtId="0" fontId="7" fillId="5" borderId="0" xfId="6" applyFont="1" applyFill="1"/>
    <xf numFmtId="0" fontId="7" fillId="0" borderId="0" xfId="6" applyFont="1"/>
    <xf numFmtId="0" fontId="7" fillId="0" borderId="2" xfId="4" applyFont="1" applyFill="1" applyBorder="1"/>
    <xf numFmtId="0" fontId="6" fillId="0" borderId="0" xfId="4" applyFont="1" applyFill="1" applyBorder="1"/>
    <xf numFmtId="0" fontId="7" fillId="0" borderId="43" xfId="4" applyFont="1" applyBorder="1" applyAlignment="1">
      <alignment horizontal="right"/>
    </xf>
    <xf numFmtId="0" fontId="7" fillId="0" borderId="52" xfId="4" applyFont="1" applyFill="1" applyBorder="1"/>
    <xf numFmtId="0" fontId="6" fillId="0" borderId="0" xfId="4" applyFont="1" applyAlignment="1">
      <alignment horizontal="right"/>
    </xf>
    <xf numFmtId="0" fontId="7" fillId="0" borderId="0" xfId="4" applyFont="1" applyBorder="1"/>
    <xf numFmtId="0" fontId="20" fillId="0" borderId="0" xfId="4" applyFont="1"/>
    <xf numFmtId="0" fontId="7" fillId="5" borderId="0" xfId="4" applyFont="1" applyFill="1" applyBorder="1"/>
    <xf numFmtId="3" fontId="7" fillId="0" borderId="0" xfId="4" applyNumberFormat="1" applyFont="1" applyAlignment="1">
      <alignment horizontal="right"/>
    </xf>
    <xf numFmtId="3" fontId="7" fillId="0" borderId="42" xfId="4" applyNumberFormat="1" applyFont="1" applyBorder="1" applyAlignment="1">
      <alignment horizontal="right"/>
    </xf>
    <xf numFmtId="3" fontId="7" fillId="0" borderId="41" xfId="4" applyNumberFormat="1" applyFont="1" applyBorder="1" applyAlignment="1">
      <alignment horizontal="right"/>
    </xf>
    <xf numFmtId="3" fontId="7" fillId="0" borderId="48" xfId="4" applyNumberFormat="1" applyFont="1" applyBorder="1" applyAlignment="1">
      <alignment horizontal="right"/>
    </xf>
    <xf numFmtId="3" fontId="7" fillId="0" borderId="50" xfId="4" applyNumberFormat="1" applyFont="1" applyBorder="1" applyAlignment="1">
      <alignment horizontal="right"/>
    </xf>
    <xf numFmtId="3" fontId="7" fillId="0" borderId="43" xfId="4" applyNumberFormat="1" applyFont="1" applyBorder="1" applyAlignment="1">
      <alignment horizontal="right"/>
    </xf>
    <xf numFmtId="0" fontId="24" fillId="0" borderId="0" xfId="0" applyFont="1" applyAlignment="1">
      <alignment horizontal="center" wrapText="1"/>
    </xf>
    <xf numFmtId="0" fontId="25" fillId="0" borderId="0" xfId="4" applyFont="1"/>
    <xf numFmtId="0" fontId="26" fillId="0" borderId="0" xfId="4" applyFont="1"/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left" wrapText="1"/>
    </xf>
    <xf numFmtId="0" fontId="7" fillId="0" borderId="0" xfId="4" applyFont="1" applyFill="1" applyBorder="1"/>
    <xf numFmtId="3" fontId="7" fillId="0" borderId="0" xfId="4" applyNumberFormat="1" applyFont="1" applyBorder="1" applyAlignment="1">
      <alignment horizontal="right"/>
    </xf>
    <xf numFmtId="3" fontId="7" fillId="0" borderId="0" xfId="4" applyNumberFormat="1" applyFont="1" applyBorder="1"/>
    <xf numFmtId="0" fontId="7" fillId="0" borderId="27" xfId="4" applyFont="1" applyBorder="1"/>
    <xf numFmtId="0" fontId="7" fillId="0" borderId="53" xfId="4" applyFont="1" applyBorder="1"/>
    <xf numFmtId="164" fontId="7" fillId="0" borderId="1" xfId="9" applyFont="1" applyFill="1" applyBorder="1" applyAlignment="1">
      <alignment horizontal="center" vertical="center" wrapText="1"/>
    </xf>
    <xf numFmtId="164" fontId="7" fillId="0" borderId="54" xfId="9" applyFont="1" applyFill="1" applyBorder="1" applyAlignment="1">
      <alignment horizontal="center" vertical="center" wrapText="1"/>
    </xf>
    <xf numFmtId="14" fontId="6" fillId="0" borderId="40" xfId="0" applyNumberFormat="1" applyFont="1" applyFill="1" applyBorder="1" applyAlignment="1">
      <alignment horizontal="right"/>
    </xf>
    <xf numFmtId="14" fontId="6" fillId="0" borderId="40" xfId="4" applyNumberFormat="1" applyFont="1" applyFill="1" applyBorder="1" applyAlignment="1">
      <alignment horizontal="right"/>
    </xf>
    <xf numFmtId="3" fontId="7" fillId="0" borderId="44" xfId="4" applyNumberFormat="1" applyFont="1" applyBorder="1" applyAlignment="1">
      <alignment horizontal="right"/>
    </xf>
    <xf numFmtId="3" fontId="7" fillId="0" borderId="55" xfId="0" applyNumberFormat="1" applyFont="1" applyFill="1" applyBorder="1" applyAlignment="1">
      <alignment horizontal="right" vertical="top" wrapText="1"/>
    </xf>
    <xf numFmtId="3" fontId="7" fillId="0" borderId="32" xfId="0" applyNumberFormat="1" applyFont="1" applyFill="1" applyBorder="1" applyAlignment="1">
      <alignment horizontal="right"/>
    </xf>
    <xf numFmtId="3" fontId="7" fillId="0" borderId="30" xfId="0" applyNumberFormat="1" applyFont="1" applyFill="1" applyBorder="1" applyAlignment="1">
      <alignment horizontal="right" vertical="top" wrapText="1"/>
    </xf>
    <xf numFmtId="0" fontId="7" fillId="0" borderId="0" xfId="4" applyFont="1" applyBorder="1" applyAlignment="1">
      <alignment horizontal="right"/>
    </xf>
    <xf numFmtId="0" fontId="2" fillId="0" borderId="0" xfId="1" applyAlignment="1" applyProtection="1"/>
    <xf numFmtId="0" fontId="7" fillId="0" borderId="0" xfId="4" applyFont="1" applyAlignment="1">
      <alignment horizontal="right"/>
    </xf>
    <xf numFmtId="164" fontId="7" fillId="0" borderId="56" xfId="11" applyFont="1" applyFill="1" applyBorder="1" applyAlignment="1">
      <alignment wrapText="1"/>
    </xf>
    <xf numFmtId="3" fontId="4" fillId="0" borderId="65" xfId="11" applyNumberFormat="1" applyFont="1" applyFill="1" applyBorder="1" applyAlignment="1">
      <alignment wrapText="1"/>
    </xf>
    <xf numFmtId="164" fontId="3" fillId="0" borderId="65" xfId="11" applyFont="1" applyFill="1" applyBorder="1" applyAlignment="1">
      <alignment wrapText="1"/>
    </xf>
    <xf numFmtId="164" fontId="3" fillId="0" borderId="66" xfId="11" applyFont="1" applyFill="1" applyBorder="1" applyAlignment="1">
      <alignment wrapText="1"/>
    </xf>
    <xf numFmtId="3" fontId="3" fillId="0" borderId="65" xfId="11" applyNumberFormat="1" applyFont="1" applyFill="1" applyBorder="1" applyAlignment="1">
      <alignment wrapText="1"/>
    </xf>
    <xf numFmtId="164" fontId="3" fillId="0" borderId="67" xfId="11" applyFont="1" applyFill="1" applyBorder="1" applyAlignment="1">
      <alignment wrapText="1"/>
    </xf>
    <xf numFmtId="164" fontId="3" fillId="0" borderId="68" xfId="11" applyFont="1" applyFill="1" applyBorder="1" applyAlignment="1">
      <alignment wrapText="1"/>
    </xf>
    <xf numFmtId="3" fontId="3" fillId="0" borderId="69" xfId="11" applyNumberFormat="1" applyFont="1" applyFill="1" applyBorder="1" applyAlignment="1">
      <alignment wrapText="1"/>
    </xf>
    <xf numFmtId="164" fontId="3" fillId="0" borderId="70" xfId="11" applyFont="1" applyFill="1" applyBorder="1" applyAlignment="1">
      <alignment wrapText="1"/>
    </xf>
    <xf numFmtId="164" fontId="3" fillId="0" borderId="71" xfId="11" applyFont="1" applyFill="1" applyBorder="1" applyAlignment="1">
      <alignment wrapText="1"/>
    </xf>
    <xf numFmtId="3" fontId="3" fillId="0" borderId="1" xfId="9" applyNumberFormat="1" applyFont="1" applyFill="1" applyBorder="1" applyAlignment="1">
      <alignment wrapText="1"/>
    </xf>
    <xf numFmtId="164" fontId="3" fillId="0" borderId="1" xfId="9" applyFont="1" applyFill="1" applyBorder="1" applyAlignment="1">
      <alignment wrapText="1"/>
    </xf>
    <xf numFmtId="164" fontId="3" fillId="0" borderId="72" xfId="9" applyFont="1" applyFill="1" applyBorder="1" applyAlignment="1">
      <alignment wrapText="1"/>
    </xf>
    <xf numFmtId="3" fontId="3" fillId="0" borderId="73" xfId="9" applyNumberFormat="1" applyFont="1" applyFill="1" applyBorder="1" applyAlignment="1">
      <alignment wrapText="1"/>
    </xf>
    <xf numFmtId="164" fontId="3" fillId="0" borderId="73" xfId="9" applyFont="1" applyFill="1" applyBorder="1" applyAlignment="1">
      <alignment wrapText="1"/>
    </xf>
    <xf numFmtId="164" fontId="3" fillId="0" borderId="74" xfId="9" applyFont="1" applyFill="1" applyBorder="1" applyAlignment="1">
      <alignment wrapText="1"/>
    </xf>
    <xf numFmtId="164" fontId="3" fillId="0" borderId="69" xfId="11" applyFont="1" applyFill="1" applyBorder="1" applyAlignment="1">
      <alignment wrapText="1"/>
    </xf>
    <xf numFmtId="164" fontId="3" fillId="0" borderId="75" xfId="11" applyFont="1" applyFill="1" applyBorder="1" applyAlignment="1">
      <alignment wrapText="1"/>
    </xf>
    <xf numFmtId="164" fontId="3" fillId="0" borderId="1" xfId="11" applyFont="1" applyFill="1" applyBorder="1" applyAlignment="1">
      <alignment wrapText="1"/>
    </xf>
    <xf numFmtId="164" fontId="3" fillId="0" borderId="76" xfId="11" applyFont="1" applyFill="1" applyBorder="1" applyAlignment="1">
      <alignment wrapText="1"/>
    </xf>
    <xf numFmtId="164" fontId="3" fillId="0" borderId="1" xfId="10" applyFont="1" applyFill="1" applyBorder="1">
      <alignment wrapText="1"/>
    </xf>
    <xf numFmtId="3" fontId="35" fillId="0" borderId="20" xfId="3" applyNumberFormat="1" applyFont="1" applyBorder="1"/>
    <xf numFmtId="0" fontId="7" fillId="0" borderId="77" xfId="5" applyFont="1" applyFill="1" applyBorder="1"/>
    <xf numFmtId="164" fontId="3" fillId="0" borderId="78" xfId="11" applyFont="1" applyFill="1" applyBorder="1" applyAlignment="1">
      <alignment wrapText="1"/>
    </xf>
    <xf numFmtId="164" fontId="3" fillId="0" borderId="78" xfId="9" applyFont="1" applyFill="1" applyBorder="1" applyAlignment="1">
      <alignment wrapText="1"/>
    </xf>
    <xf numFmtId="164" fontId="3" fillId="0" borderId="79" xfId="9" applyFont="1" applyFill="1" applyBorder="1" applyAlignment="1">
      <alignment wrapText="1"/>
    </xf>
    <xf numFmtId="164" fontId="3" fillId="0" borderId="80" xfId="11" applyFont="1" applyFill="1" applyBorder="1" applyAlignment="1">
      <alignment wrapText="1"/>
    </xf>
    <xf numFmtId="164" fontId="3" fillId="0" borderId="80" xfId="9" applyFont="1" applyFill="1" applyBorder="1" applyAlignment="1">
      <alignment wrapText="1"/>
    </xf>
    <xf numFmtId="164" fontId="3" fillId="0" borderId="81" xfId="9" applyFont="1" applyFill="1" applyBorder="1" applyAlignment="1">
      <alignment wrapText="1"/>
    </xf>
    <xf numFmtId="0" fontId="7" fillId="0" borderId="35" xfId="0" applyFont="1" applyBorder="1"/>
    <xf numFmtId="0" fontId="7" fillId="0" borderId="82" xfId="5" applyFont="1" applyFill="1" applyBorder="1" applyAlignment="1">
      <alignment horizontal="center"/>
    </xf>
    <xf numFmtId="0" fontId="7" fillId="0" borderId="20" xfId="5" applyFont="1" applyFill="1" applyBorder="1" applyAlignment="1">
      <alignment horizontal="center"/>
    </xf>
    <xf numFmtId="0" fontId="7" fillId="0" borderId="22" xfId="5" applyFont="1" applyFill="1" applyBorder="1" applyAlignment="1">
      <alignment horizontal="center"/>
    </xf>
    <xf numFmtId="164" fontId="3" fillId="0" borderId="83" xfId="11" applyFont="1" applyFill="1" applyBorder="1" applyAlignment="1">
      <alignment wrapText="1"/>
    </xf>
    <xf numFmtId="164" fontId="3" fillId="0" borderId="84" xfId="9" applyFont="1" applyFill="1" applyBorder="1" applyAlignment="1">
      <alignment wrapText="1"/>
    </xf>
    <xf numFmtId="164" fontId="3" fillId="0" borderId="85" xfId="9" applyFont="1" applyFill="1" applyBorder="1" applyAlignment="1">
      <alignment wrapText="1"/>
    </xf>
    <xf numFmtId="164" fontId="3" fillId="0" borderId="86" xfId="11" applyFont="1" applyFill="1" applyBorder="1" applyAlignment="1">
      <alignment wrapText="1"/>
    </xf>
    <xf numFmtId="3" fontId="3" fillId="0" borderId="83" xfId="11" applyNumberFormat="1" applyFont="1" applyFill="1" applyBorder="1" applyAlignment="1">
      <alignment wrapText="1"/>
    </xf>
    <xf numFmtId="3" fontId="3" fillId="0" borderId="87" xfId="11" applyNumberFormat="1" applyFont="1" applyFill="1" applyBorder="1" applyAlignment="1">
      <alignment wrapText="1"/>
    </xf>
    <xf numFmtId="164" fontId="3" fillId="0" borderId="88" xfId="10" applyFont="1" applyFill="1" applyBorder="1">
      <alignment wrapText="1"/>
    </xf>
    <xf numFmtId="3" fontId="35" fillId="0" borderId="89" xfId="3" applyNumberFormat="1" applyFont="1" applyBorder="1"/>
    <xf numFmtId="3" fontId="3" fillId="0" borderId="90" xfId="11" applyNumberFormat="1" applyFont="1" applyFill="1" applyBorder="1" applyAlignment="1">
      <alignment wrapText="1"/>
    </xf>
    <xf numFmtId="3" fontId="35" fillId="0" borderId="3" xfId="3" applyNumberFormat="1" applyFont="1" applyBorder="1"/>
    <xf numFmtId="3" fontId="35" fillId="0" borderId="38" xfId="3" applyNumberFormat="1" applyFont="1" applyBorder="1"/>
    <xf numFmtId="3" fontId="3" fillId="0" borderId="91" xfId="11" applyNumberFormat="1" applyFont="1" applyFill="1" applyBorder="1" applyAlignment="1">
      <alignment wrapText="1"/>
    </xf>
    <xf numFmtId="3" fontId="3" fillId="0" borderId="92" xfId="11" applyNumberFormat="1" applyFont="1" applyFill="1" applyBorder="1" applyAlignment="1">
      <alignment wrapText="1"/>
    </xf>
    <xf numFmtId="3" fontId="35" fillId="0" borderId="60" xfId="3" applyNumberFormat="1" applyFont="1" applyBorder="1"/>
    <xf numFmtId="3" fontId="3" fillId="0" borderId="19" xfId="11" applyNumberFormat="1" applyFont="1" applyFill="1" applyBorder="1" applyAlignment="1">
      <alignment wrapText="1"/>
    </xf>
    <xf numFmtId="3" fontId="35" fillId="0" borderId="22" xfId="3" applyNumberFormat="1" applyFont="1" applyBorder="1"/>
    <xf numFmtId="3" fontId="3" fillId="0" borderId="46" xfId="11" applyNumberFormat="1" applyFont="1" applyFill="1" applyBorder="1" applyAlignment="1">
      <alignment wrapText="1"/>
    </xf>
    <xf numFmtId="3" fontId="3" fillId="0" borderId="93" xfId="11" applyNumberFormat="1" applyFont="1" applyFill="1" applyBorder="1" applyAlignment="1">
      <alignment wrapText="1"/>
    </xf>
    <xf numFmtId="164" fontId="3" fillId="0" borderId="94" xfId="10" applyFont="1" applyFill="1" applyBorder="1">
      <alignment wrapText="1"/>
    </xf>
    <xf numFmtId="3" fontId="35" fillId="0" borderId="54" xfId="3" applyNumberFormat="1" applyFont="1" applyBorder="1"/>
    <xf numFmtId="3" fontId="3" fillId="0" borderId="95" xfId="11" applyNumberFormat="1" applyFont="1" applyFill="1" applyBorder="1" applyAlignment="1">
      <alignment wrapText="1"/>
    </xf>
    <xf numFmtId="3" fontId="35" fillId="0" borderId="24" xfId="3" applyNumberFormat="1" applyFont="1" applyBorder="1"/>
    <xf numFmtId="3" fontId="35" fillId="0" borderId="25" xfId="3" applyNumberFormat="1" applyFont="1" applyBorder="1"/>
    <xf numFmtId="3" fontId="7" fillId="0" borderId="1" xfId="9" applyNumberFormat="1" applyFont="1" applyFill="1" applyBorder="1" applyAlignment="1">
      <alignment horizontal="center" vertical="center" wrapText="1"/>
    </xf>
    <xf numFmtId="3" fontId="7" fillId="0" borderId="7" xfId="9" applyNumberFormat="1" applyFont="1" applyFill="1" applyBorder="1" applyAlignment="1">
      <alignment horizontal="center" vertical="center" wrapText="1"/>
    </xf>
    <xf numFmtId="3" fontId="7" fillId="0" borderId="73" xfId="9" applyNumberFormat="1" applyFont="1" applyFill="1" applyBorder="1" applyAlignment="1">
      <alignment horizontal="center" vertical="center" wrapText="1"/>
    </xf>
    <xf numFmtId="3" fontId="7" fillId="0" borderId="10" xfId="9" applyNumberFormat="1" applyFont="1" applyFill="1" applyBorder="1" applyAlignment="1">
      <alignment horizontal="center" vertical="center" wrapText="1"/>
    </xf>
    <xf numFmtId="0" fontId="42" fillId="0" borderId="0" xfId="2"/>
    <xf numFmtId="0" fontId="45" fillId="0" borderId="0" xfId="0" applyFont="1"/>
    <xf numFmtId="0" fontId="46" fillId="0" borderId="0" xfId="0" applyFont="1"/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0" fontId="36" fillId="0" borderId="0" xfId="0" applyFont="1"/>
    <xf numFmtId="0" fontId="49" fillId="0" borderId="0" xfId="0" applyNumberFormat="1" applyFont="1"/>
    <xf numFmtId="0" fontId="43" fillId="0" borderId="0" xfId="0" applyFont="1"/>
    <xf numFmtId="14" fontId="37" fillId="0" borderId="0" xfId="0" applyNumberFormat="1" applyFont="1"/>
    <xf numFmtId="0" fontId="50" fillId="0" borderId="0" xfId="0" applyNumberFormat="1" applyFont="1"/>
    <xf numFmtId="0" fontId="39" fillId="0" borderId="0" xfId="0" applyFont="1"/>
    <xf numFmtId="0" fontId="29" fillId="0" borderId="0" xfId="0" applyNumberFormat="1" applyFont="1"/>
    <xf numFmtId="0" fontId="0" fillId="0" borderId="0" xfId="0" applyFill="1"/>
    <xf numFmtId="0" fontId="0" fillId="0" borderId="0" xfId="0" applyBorder="1"/>
    <xf numFmtId="0" fontId="1" fillId="0" borderId="0" xfId="0" applyFont="1" applyBorder="1"/>
    <xf numFmtId="0" fontId="3" fillId="6" borderId="57" xfId="0" applyFont="1" applyFill="1" applyBorder="1"/>
    <xf numFmtId="10" fontId="3" fillId="6" borderId="62" xfId="14" applyNumberFormat="1" applyFont="1" applyFill="1" applyBorder="1"/>
    <xf numFmtId="0" fontId="3" fillId="6" borderId="63" xfId="0" applyFont="1" applyFill="1" applyBorder="1"/>
    <xf numFmtId="10" fontId="3" fillId="6" borderId="96" xfId="14" applyNumberFormat="1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2" fillId="0" borderId="60" xfId="0" applyFont="1" applyBorder="1"/>
    <xf numFmtId="10" fontId="32" fillId="0" borderId="64" xfId="14" applyNumberFormat="1" applyFont="1" applyBorder="1"/>
    <xf numFmtId="0" fontId="32" fillId="0" borderId="61" xfId="0" applyFont="1" applyBorder="1"/>
    <xf numFmtId="10" fontId="32" fillId="0" borderId="97" xfId="14" applyNumberFormat="1" applyFont="1" applyBorder="1"/>
    <xf numFmtId="0" fontId="33" fillId="0" borderId="0" xfId="0" applyFont="1"/>
    <xf numFmtId="0" fontId="3" fillId="0" borderId="0" xfId="0" applyFont="1"/>
    <xf numFmtId="0" fontId="3" fillId="0" borderId="60" xfId="0" applyFont="1" applyFill="1" applyBorder="1"/>
    <xf numFmtId="10" fontId="3" fillId="0" borderId="64" xfId="14" applyNumberFormat="1" applyFont="1" applyFill="1" applyBorder="1"/>
    <xf numFmtId="0" fontId="3" fillId="0" borderId="61" xfId="0" applyFont="1" applyFill="1" applyBorder="1"/>
    <xf numFmtId="10" fontId="3" fillId="0" borderId="97" xfId="14" applyNumberFormat="1" applyFont="1" applyFill="1" applyBorder="1"/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2" fillId="0" borderId="60" xfId="0" applyFont="1" applyFill="1" applyBorder="1"/>
    <xf numFmtId="10" fontId="32" fillId="0" borderId="64" xfId="14" applyNumberFormat="1" applyFont="1" applyFill="1" applyBorder="1"/>
    <xf numFmtId="0" fontId="32" fillId="0" borderId="61" xfId="0" applyFont="1" applyFill="1" applyBorder="1"/>
    <xf numFmtId="10" fontId="32" fillId="0" borderId="97" xfId="14" applyNumberFormat="1" applyFont="1" applyFill="1" applyBorder="1"/>
    <xf numFmtId="0" fontId="28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/>
    <xf numFmtId="0" fontId="33" fillId="0" borderId="0" xfId="0" applyFont="1" applyFill="1"/>
    <xf numFmtId="0" fontId="3" fillId="0" borderId="0" xfId="0" applyFont="1" applyAlignment="1">
      <alignment horizontal="center" vertical="top"/>
    </xf>
    <xf numFmtId="0" fontId="30" fillId="0" borderId="0" xfId="0" applyFont="1" applyFill="1" applyBorder="1" applyAlignment="1"/>
    <xf numFmtId="0" fontId="32" fillId="0" borderId="0" xfId="0" applyFont="1" applyFill="1" applyBorder="1"/>
    <xf numFmtId="10" fontId="32" fillId="0" borderId="0" xfId="14" applyNumberFormat="1" applyFont="1" applyFill="1" applyBorder="1"/>
    <xf numFmtId="0" fontId="3" fillId="0" borderId="0" xfId="0" applyFont="1" applyAlignment="1">
      <alignment horizontal="left" vertical="center"/>
    </xf>
    <xf numFmtId="0" fontId="30" fillId="0" borderId="60" xfId="0" applyFont="1" applyFill="1" applyBorder="1" applyAlignment="1"/>
    <xf numFmtId="0" fontId="0" fillId="0" borderId="64" xfId="0" applyBorder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2" fillId="6" borderId="57" xfId="0" applyFont="1" applyFill="1" applyBorder="1"/>
    <xf numFmtId="10" fontId="32" fillId="6" borderId="62" xfId="14" applyNumberFormat="1" applyFont="1" applyFill="1" applyBorder="1"/>
    <xf numFmtId="0" fontId="3" fillId="0" borderId="0" xfId="0" applyFont="1" applyBorder="1" applyAlignment="1">
      <alignment horizontal="center" vertical="center"/>
    </xf>
    <xf numFmtId="0" fontId="32" fillId="6" borderId="57" xfId="0" applyFont="1" applyFill="1" applyBorder="1" applyAlignment="1"/>
    <xf numFmtId="10" fontId="32" fillId="6" borderId="62" xfId="14" applyNumberFormat="1" applyFont="1" applyFill="1" applyBorder="1" applyAlignment="1"/>
    <xf numFmtId="0" fontId="32" fillId="5" borderId="60" xfId="0" applyFont="1" applyFill="1" applyBorder="1"/>
    <xf numFmtId="10" fontId="32" fillId="5" borderId="64" xfId="14" applyNumberFormat="1" applyFont="1" applyFill="1" applyBorder="1"/>
    <xf numFmtId="0" fontId="32" fillId="5" borderId="61" xfId="0" applyFont="1" applyFill="1" applyBorder="1"/>
    <xf numFmtId="10" fontId="32" fillId="5" borderId="97" xfId="14" applyNumberFormat="1" applyFont="1" applyFill="1" applyBorder="1"/>
    <xf numFmtId="0" fontId="0" fillId="0" borderId="0" xfId="0" applyFill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ill="1" applyBorder="1"/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0" fillId="0" borderId="58" xfId="0" applyFont="1" applyBorder="1" applyAlignment="1">
      <alignment vertical="center" wrapText="1"/>
    </xf>
    <xf numFmtId="0" fontId="30" fillId="0" borderId="59" xfId="0" applyFont="1" applyBorder="1" applyAlignment="1">
      <alignment vertical="center" wrapText="1"/>
    </xf>
    <xf numFmtId="0" fontId="30" fillId="0" borderId="0" xfId="0" applyFont="1" applyFill="1" applyBorder="1" applyAlignment="1">
      <alignment horizontal="center" vertical="center"/>
    </xf>
    <xf numFmtId="0" fontId="40" fillId="0" borderId="0" xfId="0" applyFont="1"/>
    <xf numFmtId="0" fontId="41" fillId="0" borderId="0" xfId="0" applyFont="1"/>
    <xf numFmtId="0" fontId="3" fillId="0" borderId="0" xfId="0" applyFont="1" applyFill="1" applyBorder="1"/>
    <xf numFmtId="10" fontId="3" fillId="0" borderId="0" xfId="14" applyNumberFormat="1" applyFont="1" applyFill="1" applyBorder="1"/>
    <xf numFmtId="0" fontId="44" fillId="0" borderId="0" xfId="0" applyFont="1"/>
    <xf numFmtId="10" fontId="1" fillId="0" borderId="0" xfId="14" applyNumberFormat="1" applyBorder="1"/>
    <xf numFmtId="10" fontId="1" fillId="0" borderId="0" xfId="14" applyNumberFormat="1" applyFill="1" applyBorder="1"/>
    <xf numFmtId="0" fontId="30" fillId="0" borderId="58" xfId="0" applyFont="1" applyFill="1" applyBorder="1" applyAlignment="1">
      <alignment vertical="center" wrapText="1"/>
    </xf>
    <xf numFmtId="0" fontId="30" fillId="0" borderId="59" xfId="0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7" fillId="0" borderId="24" xfId="0" applyFont="1" applyBorder="1" applyAlignment="1">
      <alignment horizontal="center" vertical="top" wrapText="1"/>
    </xf>
    <xf numFmtId="0" fontId="7" fillId="0" borderId="0" xfId="0" applyFont="1" applyBorder="1"/>
    <xf numFmtId="0" fontId="51" fillId="0" borderId="0" xfId="0" applyFont="1" applyAlignment="1">
      <alignment horizontal="left"/>
    </xf>
    <xf numFmtId="164" fontId="1" fillId="0" borderId="15" xfId="11" applyFont="1" applyFill="1" applyBorder="1" applyAlignment="1">
      <alignment wrapText="1"/>
    </xf>
    <xf numFmtId="164" fontId="1" fillId="0" borderId="7" xfId="11" applyFont="1" applyFill="1" applyBorder="1" applyAlignment="1">
      <alignment wrapText="1"/>
    </xf>
    <xf numFmtId="164" fontId="1" fillId="0" borderId="56" xfId="11" applyFont="1" applyFill="1" applyBorder="1" applyAlignment="1">
      <alignment wrapText="1"/>
    </xf>
    <xf numFmtId="164" fontId="1" fillId="0" borderId="21" xfId="11" applyFont="1" applyFill="1" applyBorder="1" applyAlignment="1">
      <alignment wrapText="1"/>
    </xf>
    <xf numFmtId="164" fontId="1" fillId="0" borderId="113" xfId="11" applyFont="1" applyFill="1" applyBorder="1" applyAlignment="1">
      <alignment wrapText="1"/>
    </xf>
    <xf numFmtId="164" fontId="1" fillId="7" borderId="7" xfId="11" applyFont="1" applyFill="1" applyBorder="1" applyAlignment="1">
      <alignment wrapText="1"/>
    </xf>
    <xf numFmtId="164" fontId="1" fillId="0" borderId="10" xfId="11" applyFont="1" applyFill="1" applyBorder="1" applyAlignment="1">
      <alignment wrapText="1"/>
    </xf>
    <xf numFmtId="0" fontId="7" fillId="0" borderId="0" xfId="5" applyFont="1" applyFill="1" applyBorder="1"/>
    <xf numFmtId="3" fontId="35" fillId="0" borderId="0" xfId="3" applyNumberFormat="1" applyFont="1" applyBorder="1"/>
    <xf numFmtId="164" fontId="3" fillId="0" borderId="0" xfId="9" applyFont="1" applyFill="1" applyBorder="1" applyAlignment="1">
      <alignment wrapText="1"/>
    </xf>
    <xf numFmtId="3" fontId="20" fillId="0" borderId="22" xfId="3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top" wrapText="1"/>
    </xf>
    <xf numFmtId="3" fontId="20" fillId="0" borderId="25" xfId="3" applyNumberFormat="1" applyFont="1" applyBorder="1" applyAlignment="1">
      <alignment horizontal="center" vertical="center"/>
    </xf>
    <xf numFmtId="3" fontId="1" fillId="0" borderId="89" xfId="9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top" wrapText="1"/>
    </xf>
    <xf numFmtId="0" fontId="7" fillId="0" borderId="115" xfId="0" applyFont="1" applyBorder="1" applyAlignment="1">
      <alignment horizontal="center" vertical="top" wrapText="1"/>
    </xf>
    <xf numFmtId="3" fontId="1" fillId="0" borderId="58" xfId="9" applyNumberFormat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top" wrapText="1"/>
    </xf>
    <xf numFmtId="3" fontId="1" fillId="0" borderId="116" xfId="9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top" wrapText="1"/>
    </xf>
    <xf numFmtId="3" fontId="1" fillId="0" borderId="55" xfId="0" applyNumberFormat="1" applyFont="1" applyFill="1" applyBorder="1" applyAlignment="1">
      <alignment horizontal="right" vertical="top" wrapText="1"/>
    </xf>
    <xf numFmtId="165" fontId="1" fillId="0" borderId="32" xfId="0" applyNumberFormat="1" applyFont="1" applyFill="1" applyBorder="1" applyAlignment="1">
      <alignment horizontal="right"/>
    </xf>
    <xf numFmtId="3" fontId="1" fillId="0" borderId="30" xfId="0" applyNumberFormat="1" applyFont="1" applyFill="1" applyBorder="1" applyAlignment="1">
      <alignment horizontal="right" vertical="top" wrapText="1"/>
    </xf>
    <xf numFmtId="0" fontId="30" fillId="6" borderId="98" xfId="0" applyFont="1" applyFill="1" applyBorder="1" applyAlignment="1">
      <alignment horizontal="left" vertical="center" wrapText="1"/>
    </xf>
    <xf numFmtId="0" fontId="30" fillId="6" borderId="99" xfId="0" applyFont="1" applyFill="1" applyBorder="1" applyAlignment="1">
      <alignment horizontal="left" vertical="center"/>
    </xf>
    <xf numFmtId="0" fontId="30" fillId="6" borderId="98" xfId="0" applyFont="1" applyFill="1" applyBorder="1" applyAlignment="1">
      <alignment horizontal="left" vertical="top" wrapText="1"/>
    </xf>
    <xf numFmtId="0" fontId="30" fillId="6" borderId="99" xfId="0" applyFont="1" applyFill="1" applyBorder="1" applyAlignment="1">
      <alignment horizontal="left" vertical="top" wrapText="1"/>
    </xf>
    <xf numFmtId="0" fontId="0" fillId="0" borderId="99" xfId="0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28" fillId="0" borderId="58" xfId="0" applyFont="1" applyBorder="1" applyAlignment="1">
      <alignment horizontal="left" vertical="center" wrapText="1"/>
    </xf>
    <xf numFmtId="0" fontId="0" fillId="0" borderId="59" xfId="0" applyBorder="1" applyAlignment="1">
      <alignment horizontal="left" vertical="center"/>
    </xf>
    <xf numFmtId="0" fontId="30" fillId="6" borderId="99" xfId="0" applyFont="1" applyFill="1" applyBorder="1" applyAlignment="1">
      <alignment horizontal="left" vertical="center" wrapText="1"/>
    </xf>
    <xf numFmtId="0" fontId="28" fillId="5" borderId="58" xfId="0" applyFont="1" applyFill="1" applyBorder="1" applyAlignment="1">
      <alignment horizontal="left" vertical="center" wrapText="1"/>
    </xf>
    <xf numFmtId="0" fontId="28" fillId="5" borderId="59" xfId="0" applyFont="1" applyFill="1" applyBorder="1" applyAlignment="1">
      <alignment horizontal="left" vertical="center" wrapText="1"/>
    </xf>
    <xf numFmtId="0" fontId="34" fillId="6" borderId="100" xfId="0" applyFont="1" applyFill="1" applyBorder="1" applyAlignment="1">
      <alignment horizontal="center" vertical="center" textRotation="90"/>
    </xf>
    <xf numFmtId="0" fontId="22" fillId="0" borderId="101" xfId="0" applyFont="1" applyBorder="1" applyAlignment="1"/>
    <xf numFmtId="0" fontId="22" fillId="0" borderId="102" xfId="0" applyFont="1" applyBorder="1" applyAlignment="1"/>
    <xf numFmtId="0" fontId="30" fillId="0" borderId="58" xfId="0" applyFont="1" applyFill="1" applyBorder="1" applyAlignment="1">
      <alignment horizontal="left" vertical="center" wrapText="1"/>
    </xf>
    <xf numFmtId="0" fontId="30" fillId="0" borderId="59" xfId="0" applyFont="1" applyFill="1" applyBorder="1" applyAlignment="1">
      <alignment horizontal="left" vertical="center" wrapText="1"/>
    </xf>
    <xf numFmtId="0" fontId="30" fillId="6" borderId="98" xfId="0" applyFont="1" applyFill="1" applyBorder="1" applyAlignment="1">
      <alignment horizontal="left" wrapText="1"/>
    </xf>
    <xf numFmtId="0" fontId="30" fillId="6" borderId="99" xfId="0" applyFont="1" applyFill="1" applyBorder="1" applyAlignment="1">
      <alignment horizontal="left" wrapText="1"/>
    </xf>
    <xf numFmtId="0" fontId="0" fillId="0" borderId="57" xfId="0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28" fillId="0" borderId="58" xfId="0" applyFont="1" applyFill="1" applyBorder="1" applyAlignment="1">
      <alignment wrapText="1"/>
    </xf>
    <xf numFmtId="0" fontId="0" fillId="0" borderId="59" xfId="0" applyBorder="1" applyAlignment="1">
      <alignment wrapText="1"/>
    </xf>
    <xf numFmtId="0" fontId="0" fillId="0" borderId="60" xfId="0" applyBorder="1" applyAlignment="1">
      <alignment wrapText="1"/>
    </xf>
    <xf numFmtId="0" fontId="0" fillId="0" borderId="64" xfId="0" applyBorder="1" applyAlignment="1">
      <alignment wrapText="1"/>
    </xf>
    <xf numFmtId="0" fontId="30" fillId="0" borderId="58" xfId="0" applyFont="1" applyBorder="1" applyAlignment="1">
      <alignment horizontal="left" vertical="center" wrapText="1"/>
    </xf>
    <xf numFmtId="0" fontId="30" fillId="0" borderId="59" xfId="0" applyFont="1" applyBorder="1" applyAlignment="1">
      <alignment horizontal="left" vertical="center" wrapText="1"/>
    </xf>
    <xf numFmtId="0" fontId="28" fillId="0" borderId="58" xfId="0" applyFont="1" applyFill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28" fillId="6" borderId="98" xfId="0" applyFont="1" applyFill="1" applyBorder="1" applyAlignment="1">
      <alignment horizontal="left" vertical="center" wrapText="1"/>
    </xf>
    <xf numFmtId="0" fontId="28" fillId="6" borderId="99" xfId="0" applyFont="1" applyFill="1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30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30" fillId="6" borderId="98" xfId="0" applyFont="1" applyFill="1" applyBorder="1" applyAlignment="1">
      <alignment horizontal="center" vertical="center"/>
    </xf>
    <xf numFmtId="0" fontId="30" fillId="6" borderId="103" xfId="0" applyFont="1" applyFill="1" applyBorder="1" applyAlignment="1">
      <alignment horizontal="center" vertical="center"/>
    </xf>
    <xf numFmtId="0" fontId="30" fillId="6" borderId="99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30" fillId="0" borderId="58" xfId="0" applyFont="1" applyFill="1" applyBorder="1" applyAlignment="1">
      <alignment vertical="center" wrapText="1"/>
    </xf>
    <xf numFmtId="0" fontId="30" fillId="0" borderId="59" xfId="0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14" fontId="14" fillId="0" borderId="0" xfId="0" applyNumberFormat="1" applyFont="1" applyAlignment="1">
      <alignment horizontal="center"/>
    </xf>
    <xf numFmtId="0" fontId="7" fillId="0" borderId="14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7" fillId="0" borderId="107" xfId="0" applyFont="1" applyBorder="1" applyAlignment="1">
      <alignment horizontal="center" vertical="top" wrapText="1"/>
    </xf>
    <xf numFmtId="0" fontId="7" fillId="0" borderId="114" xfId="0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/>
    <xf numFmtId="0" fontId="7" fillId="0" borderId="0" xfId="0" applyFont="1" applyBorder="1" applyAlignment="1">
      <alignment horizontal="center" vertical="top" wrapText="1"/>
    </xf>
    <xf numFmtId="0" fontId="7" fillId="0" borderId="108" xfId="0" applyFont="1" applyBorder="1"/>
    <xf numFmtId="0" fontId="7" fillId="0" borderId="105" xfId="0" applyFont="1" applyBorder="1" applyAlignment="1">
      <alignment vertical="top" wrapText="1"/>
    </xf>
    <xf numFmtId="0" fontId="7" fillId="0" borderId="105" xfId="0" applyFont="1" applyBorder="1"/>
    <xf numFmtId="0" fontId="7" fillId="0" borderId="106" xfId="0" applyFont="1" applyBorder="1"/>
    <xf numFmtId="0" fontId="7" fillId="0" borderId="23" xfId="0" applyFont="1" applyBorder="1" applyAlignment="1">
      <alignment horizontal="center" vertical="top" wrapText="1"/>
    </xf>
    <xf numFmtId="0" fontId="7" fillId="0" borderId="23" xfId="0" applyFont="1" applyBorder="1"/>
    <xf numFmtId="0" fontId="7" fillId="0" borderId="109" xfId="0" applyFont="1" applyBorder="1"/>
    <xf numFmtId="0" fontId="7" fillId="0" borderId="24" xfId="0" applyFont="1" applyBorder="1" applyAlignment="1">
      <alignment horizontal="center" vertical="top" wrapText="1"/>
    </xf>
    <xf numFmtId="0" fontId="10" fillId="5" borderId="26" xfId="0" applyFont="1" applyFill="1" applyBorder="1" applyAlignment="1"/>
    <xf numFmtId="0" fontId="10" fillId="5" borderId="23" xfId="0" applyFont="1" applyFill="1" applyBorder="1" applyAlignment="1"/>
    <xf numFmtId="0" fontId="10" fillId="5" borderId="45" xfId="0" applyFont="1" applyFill="1" applyBorder="1" applyAlignment="1"/>
    <xf numFmtId="0" fontId="10" fillId="0" borderId="110" xfId="0" applyFont="1" applyFill="1" applyBorder="1" applyAlignment="1">
      <alignment vertical="top" wrapText="1"/>
    </xf>
    <xf numFmtId="0" fontId="10" fillId="0" borderId="52" xfId="0" applyFont="1" applyFill="1" applyBorder="1" applyAlignment="1">
      <alignment vertical="top" wrapText="1"/>
    </xf>
    <xf numFmtId="0" fontId="10" fillId="0" borderId="38" xfId="0" applyFont="1" applyFill="1" applyBorder="1" applyAlignment="1">
      <alignment vertical="top" wrapText="1"/>
    </xf>
    <xf numFmtId="0" fontId="10" fillId="5" borderId="111" xfId="0" applyFont="1" applyFill="1" applyBorder="1" applyAlignment="1">
      <alignment vertical="top" wrapText="1"/>
    </xf>
    <xf numFmtId="0" fontId="10" fillId="5" borderId="112" xfId="0" applyFont="1" applyFill="1" applyBorder="1" applyAlignment="1">
      <alignment vertical="top" wrapText="1"/>
    </xf>
    <xf numFmtId="0" fontId="10" fillId="5" borderId="37" xfId="0" applyFont="1" applyFill="1" applyBorder="1" applyAlignment="1">
      <alignment vertical="top" wrapText="1"/>
    </xf>
    <xf numFmtId="0" fontId="13" fillId="5" borderId="0" xfId="0" applyFont="1" applyFill="1" applyAlignment="1">
      <alignment horizontal="center"/>
    </xf>
    <xf numFmtId="0" fontId="24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15">
    <cellStyle name="Hypertextový odkaz" xfId="1" builtinId="8"/>
    <cellStyle name="Normální" xfId="0" builtinId="0"/>
    <cellStyle name="normální 2" xfId="2"/>
    <cellStyle name="normální 3" xfId="13"/>
    <cellStyle name="normální_data_Maruška" xfId="3"/>
    <cellStyle name="normální_Hypotecka4Q07-prilohy" xfId="4"/>
    <cellStyle name="normální_List3" xfId="5"/>
    <cellStyle name="normální_MF_30_06_2003" xfId="6"/>
    <cellStyle name="procent 2" xfId="7"/>
    <cellStyle name="procent 3" xfId="8"/>
    <cellStyle name="procent 4" xfId="12"/>
    <cellStyle name="procent 5" xfId="14"/>
    <cellStyle name="svetly_s" xfId="9"/>
    <cellStyle name="svetly_s_edit" xfId="10"/>
    <cellStyle name="tmavy_s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142875</xdr:rowOff>
    </xdr:from>
    <xdr:to>
      <xdr:col>12</xdr:col>
      <xdr:colOff>447675</xdr:colOff>
      <xdr:row>30</xdr:row>
      <xdr:rowOff>43140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142875"/>
          <a:ext cx="7629525" cy="561526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24</xdr:row>
      <xdr:rowOff>76200</xdr:rowOff>
    </xdr:from>
    <xdr:to>
      <xdr:col>4</xdr:col>
      <xdr:colOff>0</xdr:colOff>
      <xdr:row>24</xdr:row>
      <xdr:rowOff>76200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495300" y="350520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43</xdr:row>
      <xdr:rowOff>104775</xdr:rowOff>
    </xdr:from>
    <xdr:to>
      <xdr:col>3</xdr:col>
      <xdr:colOff>9525</xdr:colOff>
      <xdr:row>43</xdr:row>
      <xdr:rowOff>104775</xdr:rowOff>
    </xdr:to>
    <xdr:sp macro="" textlink="">
      <xdr:nvSpPr>
        <xdr:cNvPr id="3" name="Line 7"/>
        <xdr:cNvSpPr>
          <a:spLocks noChangeShapeType="1"/>
        </xdr:cNvSpPr>
      </xdr:nvSpPr>
      <xdr:spPr bwMode="auto">
        <a:xfrm>
          <a:off x="323850" y="6191250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16</xdr:row>
      <xdr:rowOff>0</xdr:rowOff>
    </xdr:from>
    <xdr:to>
      <xdr:col>3</xdr:col>
      <xdr:colOff>9525</xdr:colOff>
      <xdr:row>44</xdr:row>
      <xdr:rowOff>104775</xdr:rowOff>
    </xdr:to>
    <xdr:sp macro="" textlink="">
      <xdr:nvSpPr>
        <xdr:cNvPr id="4" name="Line 9"/>
        <xdr:cNvSpPr>
          <a:spLocks noChangeShapeType="1"/>
        </xdr:cNvSpPr>
      </xdr:nvSpPr>
      <xdr:spPr bwMode="auto">
        <a:xfrm>
          <a:off x="495300" y="2333625"/>
          <a:ext cx="0" cy="407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Line 10"/>
        <xdr:cNvSpPr>
          <a:spLocks noChangeShapeType="1"/>
        </xdr:cNvSpPr>
      </xdr:nvSpPr>
      <xdr:spPr bwMode="auto">
        <a:xfrm>
          <a:off x="495300" y="23336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44</xdr:row>
      <xdr:rowOff>0</xdr:rowOff>
    </xdr:from>
    <xdr:to>
      <xdr:col>3</xdr:col>
      <xdr:colOff>9525</xdr:colOff>
      <xdr:row>69</xdr:row>
      <xdr:rowOff>0</xdr:rowOff>
    </xdr:to>
    <xdr:sp macro="" textlink="">
      <xdr:nvSpPr>
        <xdr:cNvPr id="6" name="Line 15"/>
        <xdr:cNvSpPr>
          <a:spLocks noChangeShapeType="1"/>
        </xdr:cNvSpPr>
      </xdr:nvSpPr>
      <xdr:spPr bwMode="auto">
        <a:xfrm>
          <a:off x="495300" y="6305550"/>
          <a:ext cx="0" cy="402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51</xdr:row>
      <xdr:rowOff>0</xdr:rowOff>
    </xdr:from>
    <xdr:to>
      <xdr:col>4</xdr:col>
      <xdr:colOff>9525</xdr:colOff>
      <xdr:row>51</xdr:row>
      <xdr:rowOff>0</xdr:rowOff>
    </xdr:to>
    <xdr:sp macro="" textlink="">
      <xdr:nvSpPr>
        <xdr:cNvPr id="7" name="Line 17"/>
        <xdr:cNvSpPr>
          <a:spLocks noChangeShapeType="1"/>
        </xdr:cNvSpPr>
      </xdr:nvSpPr>
      <xdr:spPr bwMode="auto">
        <a:xfrm>
          <a:off x="504825" y="74771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53</xdr:row>
      <xdr:rowOff>142875</xdr:rowOff>
    </xdr:from>
    <xdr:to>
      <xdr:col>3</xdr:col>
      <xdr:colOff>9525</xdr:colOff>
      <xdr:row>65</xdr:row>
      <xdr:rowOff>0</xdr:rowOff>
    </xdr:to>
    <xdr:sp macro="" textlink="">
      <xdr:nvSpPr>
        <xdr:cNvPr id="8" name="Line 23"/>
        <xdr:cNvSpPr>
          <a:spLocks noChangeShapeType="1"/>
        </xdr:cNvSpPr>
      </xdr:nvSpPr>
      <xdr:spPr bwMode="auto">
        <a:xfrm>
          <a:off x="495300" y="7915275"/>
          <a:ext cx="0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36</xdr:row>
      <xdr:rowOff>38100</xdr:rowOff>
    </xdr:from>
    <xdr:to>
      <xdr:col>4</xdr:col>
      <xdr:colOff>0</xdr:colOff>
      <xdr:row>36</xdr:row>
      <xdr:rowOff>38100</xdr:rowOff>
    </xdr:to>
    <xdr:sp macro="" textlink="">
      <xdr:nvSpPr>
        <xdr:cNvPr id="9" name="Line 31"/>
        <xdr:cNvSpPr>
          <a:spLocks noChangeShapeType="1"/>
        </xdr:cNvSpPr>
      </xdr:nvSpPr>
      <xdr:spPr bwMode="auto">
        <a:xfrm>
          <a:off x="495300" y="51530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72</xdr:row>
      <xdr:rowOff>0</xdr:rowOff>
    </xdr:from>
    <xdr:to>
      <xdr:col>3</xdr:col>
      <xdr:colOff>9525</xdr:colOff>
      <xdr:row>84</xdr:row>
      <xdr:rowOff>95250</xdr:rowOff>
    </xdr:to>
    <xdr:sp macro="" textlink="">
      <xdr:nvSpPr>
        <xdr:cNvPr id="10" name="Line 36"/>
        <xdr:cNvSpPr>
          <a:spLocks noChangeShapeType="1"/>
        </xdr:cNvSpPr>
      </xdr:nvSpPr>
      <xdr:spPr bwMode="auto">
        <a:xfrm>
          <a:off x="495300" y="10763250"/>
          <a:ext cx="0" cy="1714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32</xdr:row>
      <xdr:rowOff>38100</xdr:rowOff>
    </xdr:from>
    <xdr:to>
      <xdr:col>4</xdr:col>
      <xdr:colOff>9525</xdr:colOff>
      <xdr:row>32</xdr:row>
      <xdr:rowOff>38100</xdr:rowOff>
    </xdr:to>
    <xdr:sp macro="" textlink="">
      <xdr:nvSpPr>
        <xdr:cNvPr id="11" name="Line 69"/>
        <xdr:cNvSpPr>
          <a:spLocks noChangeShapeType="1"/>
        </xdr:cNvSpPr>
      </xdr:nvSpPr>
      <xdr:spPr bwMode="auto">
        <a:xfrm flipV="1">
          <a:off x="504825" y="460057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8</xdr:row>
      <xdr:rowOff>76200</xdr:rowOff>
    </xdr:from>
    <xdr:to>
      <xdr:col>3</xdr:col>
      <xdr:colOff>9525</xdr:colOff>
      <xdr:row>18</xdr:row>
      <xdr:rowOff>0</xdr:rowOff>
    </xdr:to>
    <xdr:sp macro="" textlink="">
      <xdr:nvSpPr>
        <xdr:cNvPr id="12" name="Line 99"/>
        <xdr:cNvSpPr>
          <a:spLocks noChangeShapeType="1"/>
        </xdr:cNvSpPr>
      </xdr:nvSpPr>
      <xdr:spPr bwMode="auto">
        <a:xfrm>
          <a:off x="495300" y="1238250"/>
          <a:ext cx="0" cy="1381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8</xdr:row>
      <xdr:rowOff>76200</xdr:rowOff>
    </xdr:from>
    <xdr:to>
      <xdr:col>4</xdr:col>
      <xdr:colOff>0</xdr:colOff>
      <xdr:row>8</xdr:row>
      <xdr:rowOff>76200</xdr:rowOff>
    </xdr:to>
    <xdr:sp macro="" textlink="">
      <xdr:nvSpPr>
        <xdr:cNvPr id="13" name="Line 100"/>
        <xdr:cNvSpPr>
          <a:spLocks noChangeShapeType="1"/>
        </xdr:cNvSpPr>
      </xdr:nvSpPr>
      <xdr:spPr bwMode="auto">
        <a:xfrm>
          <a:off x="495300" y="123825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65</xdr:row>
      <xdr:rowOff>0</xdr:rowOff>
    </xdr:from>
    <xdr:to>
      <xdr:col>3</xdr:col>
      <xdr:colOff>9525</xdr:colOff>
      <xdr:row>69</xdr:row>
      <xdr:rowOff>28575</xdr:rowOff>
    </xdr:to>
    <xdr:sp macro="" textlink="">
      <xdr:nvSpPr>
        <xdr:cNvPr id="14" name="Line 105"/>
        <xdr:cNvSpPr>
          <a:spLocks noChangeShapeType="1"/>
        </xdr:cNvSpPr>
      </xdr:nvSpPr>
      <xdr:spPr bwMode="auto">
        <a:xfrm>
          <a:off x="495300" y="9715500"/>
          <a:ext cx="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69</xdr:row>
      <xdr:rowOff>28575</xdr:rowOff>
    </xdr:from>
    <xdr:to>
      <xdr:col>3</xdr:col>
      <xdr:colOff>9525</xdr:colOff>
      <xdr:row>89</xdr:row>
      <xdr:rowOff>104775</xdr:rowOff>
    </xdr:to>
    <xdr:sp macro="" textlink="">
      <xdr:nvSpPr>
        <xdr:cNvPr id="15" name="Line 118"/>
        <xdr:cNvSpPr>
          <a:spLocks noChangeShapeType="1"/>
        </xdr:cNvSpPr>
      </xdr:nvSpPr>
      <xdr:spPr bwMode="auto">
        <a:xfrm>
          <a:off x="495300" y="10363200"/>
          <a:ext cx="0" cy="2781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81</xdr:row>
      <xdr:rowOff>47625</xdr:rowOff>
    </xdr:from>
    <xdr:to>
      <xdr:col>4</xdr:col>
      <xdr:colOff>9525</xdr:colOff>
      <xdr:row>81</xdr:row>
      <xdr:rowOff>47625</xdr:rowOff>
    </xdr:to>
    <xdr:sp macro="" textlink="">
      <xdr:nvSpPr>
        <xdr:cNvPr id="16" name="Line 121"/>
        <xdr:cNvSpPr>
          <a:spLocks noChangeShapeType="1"/>
        </xdr:cNvSpPr>
      </xdr:nvSpPr>
      <xdr:spPr bwMode="auto">
        <a:xfrm>
          <a:off x="504825" y="1202055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74</xdr:row>
      <xdr:rowOff>38100</xdr:rowOff>
    </xdr:from>
    <xdr:to>
      <xdr:col>3</xdr:col>
      <xdr:colOff>9525</xdr:colOff>
      <xdr:row>83</xdr:row>
      <xdr:rowOff>47625</xdr:rowOff>
    </xdr:to>
    <xdr:sp macro="" textlink="">
      <xdr:nvSpPr>
        <xdr:cNvPr id="17" name="Line 127"/>
        <xdr:cNvSpPr>
          <a:spLocks noChangeShapeType="1"/>
        </xdr:cNvSpPr>
      </xdr:nvSpPr>
      <xdr:spPr bwMode="auto">
        <a:xfrm>
          <a:off x="495300" y="11125200"/>
          <a:ext cx="0" cy="1190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</xdr:colOff>
      <xdr:row>77</xdr:row>
      <xdr:rowOff>66675</xdr:rowOff>
    </xdr:from>
    <xdr:to>
      <xdr:col>4</xdr:col>
      <xdr:colOff>9525</xdr:colOff>
      <xdr:row>77</xdr:row>
      <xdr:rowOff>66675</xdr:rowOff>
    </xdr:to>
    <xdr:sp macro="" textlink="">
      <xdr:nvSpPr>
        <xdr:cNvPr id="18" name="Line 155"/>
        <xdr:cNvSpPr>
          <a:spLocks noChangeShapeType="1"/>
        </xdr:cNvSpPr>
      </xdr:nvSpPr>
      <xdr:spPr bwMode="auto">
        <a:xfrm>
          <a:off x="504825" y="1152525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19" name="Line 159"/>
        <xdr:cNvSpPr>
          <a:spLocks noChangeShapeType="1"/>
        </xdr:cNvSpPr>
      </xdr:nvSpPr>
      <xdr:spPr bwMode="auto">
        <a:xfrm>
          <a:off x="495300" y="173355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257175</xdr:colOff>
      <xdr:row>178</xdr:row>
      <xdr:rowOff>57150</xdr:rowOff>
    </xdr:from>
    <xdr:to>
      <xdr:col>27</xdr:col>
      <xdr:colOff>590550</xdr:colOff>
      <xdr:row>178</xdr:row>
      <xdr:rowOff>57150</xdr:rowOff>
    </xdr:to>
    <xdr:sp macro="" textlink="">
      <xdr:nvSpPr>
        <xdr:cNvPr id="20" name="Line 169"/>
        <xdr:cNvSpPr>
          <a:spLocks noChangeShapeType="1"/>
        </xdr:cNvSpPr>
      </xdr:nvSpPr>
      <xdr:spPr bwMode="auto">
        <a:xfrm flipV="1">
          <a:off x="18830925" y="27403425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257175</xdr:colOff>
      <xdr:row>178</xdr:row>
      <xdr:rowOff>57150</xdr:rowOff>
    </xdr:from>
    <xdr:to>
      <xdr:col>27</xdr:col>
      <xdr:colOff>590550</xdr:colOff>
      <xdr:row>178</xdr:row>
      <xdr:rowOff>57150</xdr:rowOff>
    </xdr:to>
    <xdr:sp macro="" textlink="">
      <xdr:nvSpPr>
        <xdr:cNvPr id="21" name="Line 170"/>
        <xdr:cNvSpPr>
          <a:spLocks noChangeShapeType="1"/>
        </xdr:cNvSpPr>
      </xdr:nvSpPr>
      <xdr:spPr bwMode="auto">
        <a:xfrm flipV="1">
          <a:off x="18830925" y="27403425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48</xdr:row>
      <xdr:rowOff>9525</xdr:rowOff>
    </xdr:from>
    <xdr:to>
      <xdr:col>5</xdr:col>
      <xdr:colOff>0</xdr:colOff>
      <xdr:row>49</xdr:row>
      <xdr:rowOff>9525</xdr:rowOff>
    </xdr:to>
    <xdr:sp macro="" textlink="">
      <xdr:nvSpPr>
        <xdr:cNvPr id="22" name="Line 174"/>
        <xdr:cNvSpPr>
          <a:spLocks noChangeShapeType="1"/>
        </xdr:cNvSpPr>
      </xdr:nvSpPr>
      <xdr:spPr bwMode="auto">
        <a:xfrm>
          <a:off x="2667000" y="695325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55</xdr:row>
      <xdr:rowOff>123825</xdr:rowOff>
    </xdr:from>
    <xdr:to>
      <xdr:col>4</xdr:col>
      <xdr:colOff>0</xdr:colOff>
      <xdr:row>55</xdr:row>
      <xdr:rowOff>123825</xdr:rowOff>
    </xdr:to>
    <xdr:sp macro="" textlink="">
      <xdr:nvSpPr>
        <xdr:cNvPr id="23" name="Line 177"/>
        <xdr:cNvSpPr>
          <a:spLocks noChangeShapeType="1"/>
        </xdr:cNvSpPr>
      </xdr:nvSpPr>
      <xdr:spPr bwMode="auto">
        <a:xfrm flipV="1">
          <a:off x="504825" y="8239125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28</xdr:row>
      <xdr:rowOff>38100</xdr:rowOff>
    </xdr:from>
    <xdr:to>
      <xdr:col>4</xdr:col>
      <xdr:colOff>0</xdr:colOff>
      <xdr:row>28</xdr:row>
      <xdr:rowOff>38100</xdr:rowOff>
    </xdr:to>
    <xdr:sp macro="" textlink="">
      <xdr:nvSpPr>
        <xdr:cNvPr id="24" name="Line 194"/>
        <xdr:cNvSpPr>
          <a:spLocks noChangeShapeType="1"/>
        </xdr:cNvSpPr>
      </xdr:nvSpPr>
      <xdr:spPr bwMode="auto">
        <a:xfrm>
          <a:off x="495300" y="402907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0</xdr:colOff>
      <xdr:row>54</xdr:row>
      <xdr:rowOff>0</xdr:rowOff>
    </xdr:to>
    <xdr:sp macro="" textlink="">
      <xdr:nvSpPr>
        <xdr:cNvPr id="25" name="Line 196"/>
        <xdr:cNvSpPr>
          <a:spLocks noChangeShapeType="1"/>
        </xdr:cNvSpPr>
      </xdr:nvSpPr>
      <xdr:spPr bwMode="auto">
        <a:xfrm flipV="1">
          <a:off x="2667000" y="7772400"/>
          <a:ext cx="0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43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6" name="Line 198"/>
        <xdr:cNvSpPr>
          <a:spLocks noChangeShapeType="1"/>
        </xdr:cNvSpPr>
      </xdr:nvSpPr>
      <xdr:spPr bwMode="auto">
        <a:xfrm flipV="1">
          <a:off x="2667000" y="6086475"/>
          <a:ext cx="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136</xdr:row>
      <xdr:rowOff>9525</xdr:rowOff>
    </xdr:from>
    <xdr:to>
      <xdr:col>5</xdr:col>
      <xdr:colOff>0</xdr:colOff>
      <xdr:row>136</xdr:row>
      <xdr:rowOff>9525</xdr:rowOff>
    </xdr:to>
    <xdr:sp macro="" textlink="">
      <xdr:nvSpPr>
        <xdr:cNvPr id="27" name="Line 199"/>
        <xdr:cNvSpPr>
          <a:spLocks noChangeShapeType="1"/>
        </xdr:cNvSpPr>
      </xdr:nvSpPr>
      <xdr:spPr bwMode="auto">
        <a:xfrm flipV="1">
          <a:off x="2667000" y="20554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</xdr:colOff>
      <xdr:row>20</xdr:row>
      <xdr:rowOff>66675</xdr:rowOff>
    </xdr:from>
    <xdr:to>
      <xdr:col>7</xdr:col>
      <xdr:colOff>0</xdr:colOff>
      <xdr:row>20</xdr:row>
      <xdr:rowOff>66675</xdr:rowOff>
    </xdr:to>
    <xdr:sp macro="" textlink="">
      <xdr:nvSpPr>
        <xdr:cNvPr id="28" name="Line 204"/>
        <xdr:cNvSpPr>
          <a:spLocks noChangeShapeType="1"/>
        </xdr:cNvSpPr>
      </xdr:nvSpPr>
      <xdr:spPr bwMode="auto">
        <a:xfrm>
          <a:off x="4505325" y="294322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9525</xdr:colOff>
      <xdr:row>55</xdr:row>
      <xdr:rowOff>123825</xdr:rowOff>
    </xdr:from>
    <xdr:to>
      <xdr:col>7</xdr:col>
      <xdr:colOff>9525</xdr:colOff>
      <xdr:row>55</xdr:row>
      <xdr:rowOff>123825</xdr:rowOff>
    </xdr:to>
    <xdr:sp macro="" textlink="">
      <xdr:nvSpPr>
        <xdr:cNvPr id="29" name="Line 208"/>
        <xdr:cNvSpPr>
          <a:spLocks noChangeShapeType="1"/>
        </xdr:cNvSpPr>
      </xdr:nvSpPr>
      <xdr:spPr bwMode="auto">
        <a:xfrm flipV="1">
          <a:off x="4505325" y="8239125"/>
          <a:ext cx="1038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19050</xdr:colOff>
      <xdr:row>46</xdr:row>
      <xdr:rowOff>66675</xdr:rowOff>
    </xdr:from>
    <xdr:to>
      <xdr:col>7</xdr:col>
      <xdr:colOff>9525</xdr:colOff>
      <xdr:row>46</xdr:row>
      <xdr:rowOff>66675</xdr:rowOff>
    </xdr:to>
    <xdr:sp macro="" textlink="">
      <xdr:nvSpPr>
        <xdr:cNvPr id="30" name="Line 209"/>
        <xdr:cNvSpPr>
          <a:spLocks noChangeShapeType="1"/>
        </xdr:cNvSpPr>
      </xdr:nvSpPr>
      <xdr:spPr bwMode="auto">
        <a:xfrm>
          <a:off x="4514850" y="66865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57</xdr:row>
      <xdr:rowOff>9525</xdr:rowOff>
    </xdr:from>
    <xdr:to>
      <xdr:col>5</xdr:col>
      <xdr:colOff>0</xdr:colOff>
      <xdr:row>58</xdr:row>
      <xdr:rowOff>9525</xdr:rowOff>
    </xdr:to>
    <xdr:sp macro="" textlink="">
      <xdr:nvSpPr>
        <xdr:cNvPr id="31" name="Line 211"/>
        <xdr:cNvSpPr>
          <a:spLocks noChangeShapeType="1"/>
        </xdr:cNvSpPr>
      </xdr:nvSpPr>
      <xdr:spPr bwMode="auto">
        <a:xfrm>
          <a:off x="2667000" y="841057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0</xdr:colOff>
      <xdr:row>62</xdr:row>
      <xdr:rowOff>9525</xdr:rowOff>
    </xdr:from>
    <xdr:to>
      <xdr:col>5</xdr:col>
      <xdr:colOff>0</xdr:colOff>
      <xdr:row>63</xdr:row>
      <xdr:rowOff>9525</xdr:rowOff>
    </xdr:to>
    <xdr:sp macro="" textlink="">
      <xdr:nvSpPr>
        <xdr:cNvPr id="32" name="Line 218"/>
        <xdr:cNvSpPr>
          <a:spLocks noChangeShapeType="1"/>
        </xdr:cNvSpPr>
      </xdr:nvSpPr>
      <xdr:spPr bwMode="auto">
        <a:xfrm flipV="1">
          <a:off x="2667000" y="9191625"/>
          <a:ext cx="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0</xdr:colOff>
      <xdr:row>69</xdr:row>
      <xdr:rowOff>0</xdr:rowOff>
    </xdr:from>
    <xdr:to>
      <xdr:col>7</xdr:col>
      <xdr:colOff>19050</xdr:colOff>
      <xdr:row>69</xdr:row>
      <xdr:rowOff>0</xdr:rowOff>
    </xdr:to>
    <xdr:sp macro="" textlink="">
      <xdr:nvSpPr>
        <xdr:cNvPr id="33" name="Line 220"/>
        <xdr:cNvSpPr>
          <a:spLocks noChangeShapeType="1"/>
        </xdr:cNvSpPr>
      </xdr:nvSpPr>
      <xdr:spPr bwMode="auto">
        <a:xfrm flipH="1">
          <a:off x="4495800" y="10334625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19050</xdr:colOff>
      <xdr:row>64</xdr:row>
      <xdr:rowOff>0</xdr:rowOff>
    </xdr:from>
    <xdr:to>
      <xdr:col>7</xdr:col>
      <xdr:colOff>19050</xdr:colOff>
      <xdr:row>69</xdr:row>
      <xdr:rowOff>0</xdr:rowOff>
    </xdr:to>
    <xdr:sp macro="" textlink="">
      <xdr:nvSpPr>
        <xdr:cNvPr id="34" name="Line 224"/>
        <xdr:cNvSpPr>
          <a:spLocks noChangeShapeType="1"/>
        </xdr:cNvSpPr>
      </xdr:nvSpPr>
      <xdr:spPr bwMode="auto">
        <a:xfrm>
          <a:off x="5553075" y="958215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64</xdr:row>
      <xdr:rowOff>0</xdr:rowOff>
    </xdr:from>
    <xdr:to>
      <xdr:col>7</xdr:col>
      <xdr:colOff>9525</xdr:colOff>
      <xdr:row>64</xdr:row>
      <xdr:rowOff>0</xdr:rowOff>
    </xdr:to>
    <xdr:sp macro="" textlink="">
      <xdr:nvSpPr>
        <xdr:cNvPr id="35" name="Line 229"/>
        <xdr:cNvSpPr>
          <a:spLocks noChangeShapeType="1"/>
        </xdr:cNvSpPr>
      </xdr:nvSpPr>
      <xdr:spPr bwMode="auto">
        <a:xfrm flipH="1">
          <a:off x="4514850" y="958215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28575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36" name="Line 232"/>
        <xdr:cNvSpPr>
          <a:spLocks noChangeShapeType="1"/>
        </xdr:cNvSpPr>
      </xdr:nvSpPr>
      <xdr:spPr bwMode="auto">
        <a:xfrm flipV="1">
          <a:off x="514350" y="958215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69</xdr:row>
      <xdr:rowOff>9525</xdr:rowOff>
    </xdr:from>
    <xdr:to>
      <xdr:col>4</xdr:col>
      <xdr:colOff>9525</xdr:colOff>
      <xdr:row>69</xdr:row>
      <xdr:rowOff>9525</xdr:rowOff>
    </xdr:to>
    <xdr:sp macro="" textlink="">
      <xdr:nvSpPr>
        <xdr:cNvPr id="37" name="Line 233"/>
        <xdr:cNvSpPr>
          <a:spLocks noChangeShapeType="1"/>
        </xdr:cNvSpPr>
      </xdr:nvSpPr>
      <xdr:spPr bwMode="auto">
        <a:xfrm flipV="1">
          <a:off x="504825" y="1034415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73</xdr:row>
      <xdr:rowOff>0</xdr:rowOff>
    </xdr:from>
    <xdr:to>
      <xdr:col>4</xdr:col>
      <xdr:colOff>0</xdr:colOff>
      <xdr:row>73</xdr:row>
      <xdr:rowOff>0</xdr:rowOff>
    </xdr:to>
    <xdr:sp macro="" textlink="">
      <xdr:nvSpPr>
        <xdr:cNvPr id="38" name="Line 234"/>
        <xdr:cNvSpPr>
          <a:spLocks noChangeShapeType="1"/>
        </xdr:cNvSpPr>
      </xdr:nvSpPr>
      <xdr:spPr bwMode="auto">
        <a:xfrm>
          <a:off x="495300" y="1093470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60</xdr:row>
      <xdr:rowOff>9525</xdr:rowOff>
    </xdr:from>
    <xdr:to>
      <xdr:col>4</xdr:col>
      <xdr:colOff>0</xdr:colOff>
      <xdr:row>60</xdr:row>
      <xdr:rowOff>19050</xdr:rowOff>
    </xdr:to>
    <xdr:sp macro="" textlink="">
      <xdr:nvSpPr>
        <xdr:cNvPr id="39" name="Line 236"/>
        <xdr:cNvSpPr>
          <a:spLocks noChangeShapeType="1"/>
        </xdr:cNvSpPr>
      </xdr:nvSpPr>
      <xdr:spPr bwMode="auto">
        <a:xfrm flipV="1">
          <a:off x="495300" y="8905875"/>
          <a:ext cx="9906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89</xdr:row>
      <xdr:rowOff>104775</xdr:rowOff>
    </xdr:from>
    <xdr:to>
      <xdr:col>4</xdr:col>
      <xdr:colOff>0</xdr:colOff>
      <xdr:row>89</xdr:row>
      <xdr:rowOff>104775</xdr:rowOff>
    </xdr:to>
    <xdr:sp macro="" textlink="">
      <xdr:nvSpPr>
        <xdr:cNvPr id="40" name="Line 237"/>
        <xdr:cNvSpPr>
          <a:spLocks noChangeShapeType="1"/>
        </xdr:cNvSpPr>
      </xdr:nvSpPr>
      <xdr:spPr bwMode="auto">
        <a:xfrm>
          <a:off x="495300" y="1314450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41" name="Line 239"/>
        <xdr:cNvSpPr>
          <a:spLocks noChangeShapeType="1"/>
        </xdr:cNvSpPr>
      </xdr:nvSpPr>
      <xdr:spPr bwMode="auto">
        <a:xfrm>
          <a:off x="495300" y="58007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9525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" name="Line 241"/>
        <xdr:cNvSpPr>
          <a:spLocks noChangeShapeType="1"/>
        </xdr:cNvSpPr>
      </xdr:nvSpPr>
      <xdr:spPr bwMode="auto">
        <a:xfrm>
          <a:off x="495300" y="287655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16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3" name="Line 242"/>
        <xdr:cNvSpPr>
          <a:spLocks noChangeShapeType="1"/>
        </xdr:cNvSpPr>
      </xdr:nvSpPr>
      <xdr:spPr bwMode="auto">
        <a:xfrm>
          <a:off x="504825" y="2333625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104775</xdr:colOff>
      <xdr:row>60</xdr:row>
      <xdr:rowOff>85725</xdr:rowOff>
    </xdr:from>
    <xdr:to>
      <xdr:col>9</xdr:col>
      <xdr:colOff>104775</xdr:colOff>
      <xdr:row>69</xdr:row>
      <xdr:rowOff>66675</xdr:rowOff>
    </xdr:to>
    <xdr:sp macro="" textlink="">
      <xdr:nvSpPr>
        <xdr:cNvPr id="44" name="Line 250"/>
        <xdr:cNvSpPr>
          <a:spLocks noChangeShapeType="1"/>
        </xdr:cNvSpPr>
      </xdr:nvSpPr>
      <xdr:spPr bwMode="auto">
        <a:xfrm>
          <a:off x="7248525" y="8982075"/>
          <a:ext cx="0" cy="1419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104775</xdr:colOff>
      <xdr:row>69</xdr:row>
      <xdr:rowOff>76200</xdr:rowOff>
    </xdr:from>
    <xdr:to>
      <xdr:col>10</xdr:col>
      <xdr:colOff>0</xdr:colOff>
      <xdr:row>69</xdr:row>
      <xdr:rowOff>76200</xdr:rowOff>
    </xdr:to>
    <xdr:sp macro="" textlink="">
      <xdr:nvSpPr>
        <xdr:cNvPr id="45" name="Line 251"/>
        <xdr:cNvSpPr>
          <a:spLocks noChangeShapeType="1"/>
        </xdr:cNvSpPr>
      </xdr:nvSpPr>
      <xdr:spPr bwMode="auto">
        <a:xfrm flipV="1">
          <a:off x="7248525" y="10410825"/>
          <a:ext cx="781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19050</xdr:colOff>
      <xdr:row>60</xdr:row>
      <xdr:rowOff>66675</xdr:rowOff>
    </xdr:from>
    <xdr:to>
      <xdr:col>9</xdr:col>
      <xdr:colOff>152400</xdr:colOff>
      <xdr:row>60</xdr:row>
      <xdr:rowOff>76200</xdr:rowOff>
    </xdr:to>
    <xdr:sp macro="" textlink="">
      <xdr:nvSpPr>
        <xdr:cNvPr id="46" name="Line 252"/>
        <xdr:cNvSpPr>
          <a:spLocks noChangeShapeType="1"/>
        </xdr:cNvSpPr>
      </xdr:nvSpPr>
      <xdr:spPr bwMode="auto">
        <a:xfrm flipH="1" flipV="1">
          <a:off x="4514850" y="8963025"/>
          <a:ext cx="27813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123825</xdr:colOff>
      <xdr:row>60</xdr:row>
      <xdr:rowOff>76200</xdr:rowOff>
    </xdr:from>
    <xdr:to>
      <xdr:col>10</xdr:col>
      <xdr:colOff>0</xdr:colOff>
      <xdr:row>60</xdr:row>
      <xdr:rowOff>76200</xdr:rowOff>
    </xdr:to>
    <xdr:sp macro="" textlink="">
      <xdr:nvSpPr>
        <xdr:cNvPr id="47" name="Line 253"/>
        <xdr:cNvSpPr>
          <a:spLocks noChangeShapeType="1"/>
        </xdr:cNvSpPr>
      </xdr:nvSpPr>
      <xdr:spPr bwMode="auto">
        <a:xfrm flipV="1">
          <a:off x="7267575" y="8972550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114300</xdr:colOff>
      <xdr:row>64</xdr:row>
      <xdr:rowOff>76200</xdr:rowOff>
    </xdr:from>
    <xdr:to>
      <xdr:col>10</xdr:col>
      <xdr:colOff>0</xdr:colOff>
      <xdr:row>64</xdr:row>
      <xdr:rowOff>76200</xdr:rowOff>
    </xdr:to>
    <xdr:sp macro="" textlink="">
      <xdr:nvSpPr>
        <xdr:cNvPr id="48" name="Line 254"/>
        <xdr:cNvSpPr>
          <a:spLocks noChangeShapeType="1"/>
        </xdr:cNvSpPr>
      </xdr:nvSpPr>
      <xdr:spPr bwMode="auto">
        <a:xfrm flipV="1">
          <a:off x="7258050" y="9658350"/>
          <a:ext cx="771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46</xdr:row>
      <xdr:rowOff>28575</xdr:rowOff>
    </xdr:from>
    <xdr:to>
      <xdr:col>4</xdr:col>
      <xdr:colOff>9525</xdr:colOff>
      <xdr:row>46</xdr:row>
      <xdr:rowOff>28575</xdr:rowOff>
    </xdr:to>
    <xdr:sp macro="" textlink="">
      <xdr:nvSpPr>
        <xdr:cNvPr id="49" name="Line 257"/>
        <xdr:cNvSpPr>
          <a:spLocks noChangeShapeType="1"/>
        </xdr:cNvSpPr>
      </xdr:nvSpPr>
      <xdr:spPr bwMode="auto">
        <a:xfrm>
          <a:off x="504825" y="664845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1828800</xdr:colOff>
      <xdr:row>16</xdr:row>
      <xdr:rowOff>57150</xdr:rowOff>
    </xdr:from>
    <xdr:to>
      <xdr:col>6</xdr:col>
      <xdr:colOff>1019175</xdr:colOff>
      <xdr:row>16</xdr:row>
      <xdr:rowOff>57150</xdr:rowOff>
    </xdr:to>
    <xdr:sp macro="" textlink="">
      <xdr:nvSpPr>
        <xdr:cNvPr id="50" name="Line 204"/>
        <xdr:cNvSpPr>
          <a:spLocks noChangeShapeType="1"/>
        </xdr:cNvSpPr>
      </xdr:nvSpPr>
      <xdr:spPr bwMode="auto">
        <a:xfrm>
          <a:off x="4495800" y="23907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0</xdr:colOff>
      <xdr:row>85</xdr:row>
      <xdr:rowOff>85725</xdr:rowOff>
    </xdr:from>
    <xdr:to>
      <xdr:col>4</xdr:col>
      <xdr:colOff>9525</xdr:colOff>
      <xdr:row>85</xdr:row>
      <xdr:rowOff>85725</xdr:rowOff>
    </xdr:to>
    <xdr:sp macro="" textlink="">
      <xdr:nvSpPr>
        <xdr:cNvPr id="51" name="Line 121"/>
        <xdr:cNvSpPr>
          <a:spLocks noChangeShapeType="1"/>
        </xdr:cNvSpPr>
      </xdr:nvSpPr>
      <xdr:spPr bwMode="auto">
        <a:xfrm>
          <a:off x="485775" y="12611100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kbc.com/" TargetMode="External"/><Relationship Id="rId1" Type="http://schemas.openxmlformats.org/officeDocument/2006/relationships/hyperlink" Target="http://www.hypotecnibanka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9:AF33"/>
  <sheetViews>
    <sheetView tabSelected="1" zoomScaleNormal="100" workbookViewId="0">
      <selection activeCell="B33" sqref="B33"/>
    </sheetView>
  </sheetViews>
  <sheetFormatPr defaultRowHeight="15" x14ac:dyDescent="0.25"/>
  <cols>
    <col min="1" max="16384" width="9.140625" style="224"/>
  </cols>
  <sheetData>
    <row r="29" spans="2:32" x14ac:dyDescent="0.25">
      <c r="B29" s="144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</row>
    <row r="30" spans="2:32" x14ac:dyDescent="0.25">
      <c r="B30" s="144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</row>
    <row r="32" spans="2:32" x14ac:dyDescent="0.25">
      <c r="B32" s="144" t="s">
        <v>431</v>
      </c>
    </row>
    <row r="33" spans="2:2" x14ac:dyDescent="0.25">
      <c r="B33" s="144" t="s">
        <v>423</v>
      </c>
    </row>
  </sheetData>
  <pageMargins left="0.70866141732283472" right="0.70866141732283472" top="0.78740157480314965" bottom="0.78740157480314965" header="0.31496062992125984" footer="0.31496062992125984"/>
  <pageSetup paperSize="9" scale="99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showGridLines="0" view="pageBreakPreview" zoomScaleNormal="100" zoomScaleSheetLayoutView="100" workbookViewId="0">
      <selection activeCell="E27" sqref="E27"/>
    </sheetView>
  </sheetViews>
  <sheetFormatPr defaultRowHeight="12.75" x14ac:dyDescent="0.2"/>
  <cols>
    <col min="1" max="1" width="5.42578125" style="111" customWidth="1"/>
    <col min="2" max="2" width="54.5703125" style="111" customWidth="1"/>
    <col min="3" max="6" width="14.42578125" style="111" customWidth="1"/>
    <col min="7" max="8" width="11.140625" style="111" customWidth="1"/>
    <col min="9" max="16384" width="9.140625" style="111"/>
  </cols>
  <sheetData>
    <row r="1" spans="1:6" s="110" customFormat="1" x14ac:dyDescent="0.2">
      <c r="A1" s="136"/>
      <c r="D1" s="137"/>
      <c r="E1" s="137"/>
      <c r="F1" s="137" t="s">
        <v>351</v>
      </c>
    </row>
    <row r="2" spans="1:6" ht="48" customHeight="1" x14ac:dyDescent="0.25">
      <c r="A2" s="400" t="s">
        <v>352</v>
      </c>
      <c r="B2" s="400"/>
      <c r="C2" s="400"/>
      <c r="D2" s="400"/>
      <c r="E2" s="400"/>
      <c r="F2" s="400"/>
    </row>
    <row r="3" spans="1:6" ht="17.25" customHeight="1" x14ac:dyDescent="0.25">
      <c r="A3" s="143"/>
      <c r="B3" s="143"/>
      <c r="C3" s="143"/>
      <c r="D3" s="143"/>
      <c r="E3" s="143"/>
      <c r="F3" s="143"/>
    </row>
    <row r="4" spans="1:6" ht="17.25" customHeight="1" x14ac:dyDescent="0.25">
      <c r="A4" s="146" t="s">
        <v>297</v>
      </c>
      <c r="B4" s="147" t="s">
        <v>354</v>
      </c>
      <c r="C4" s="147"/>
      <c r="D4" s="143"/>
      <c r="E4" s="143"/>
      <c r="F4" s="143"/>
    </row>
    <row r="5" spans="1:6" ht="84" customHeight="1" x14ac:dyDescent="0.25">
      <c r="A5" s="143"/>
      <c r="B5" s="401" t="s">
        <v>428</v>
      </c>
      <c r="C5" s="402"/>
      <c r="D5" s="402"/>
      <c r="E5" s="402"/>
      <c r="F5" s="402"/>
    </row>
    <row r="6" spans="1:6" ht="13.5" customHeight="1" thickBot="1" x14ac:dyDescent="0.25">
      <c r="B6" s="145"/>
      <c r="C6" s="145"/>
    </row>
    <row r="7" spans="1:6" ht="13.5" customHeight="1" thickBot="1" x14ac:dyDescent="0.25">
      <c r="A7" s="112"/>
      <c r="B7" s="152" t="s">
        <v>355</v>
      </c>
      <c r="C7" s="156">
        <v>40816</v>
      </c>
      <c r="D7" s="156">
        <v>40724</v>
      </c>
      <c r="E7" s="156">
        <v>40633</v>
      </c>
      <c r="F7" s="156">
        <v>40543</v>
      </c>
    </row>
    <row r="8" spans="1:6" x14ac:dyDescent="0.2">
      <c r="A8" s="113" t="s">
        <v>285</v>
      </c>
      <c r="B8" s="114" t="s">
        <v>298</v>
      </c>
      <c r="C8" s="138">
        <v>21775292.051270001</v>
      </c>
      <c r="D8" s="138">
        <v>21775178.265000001</v>
      </c>
      <c r="E8" s="138">
        <v>19185741.090779997</v>
      </c>
      <c r="F8" s="138">
        <v>19188258.460979998</v>
      </c>
    </row>
    <row r="9" spans="1:6" x14ac:dyDescent="0.2">
      <c r="A9" s="115"/>
      <c r="B9" s="116" t="s">
        <v>299</v>
      </c>
      <c r="C9" s="139">
        <v>5076333.5</v>
      </c>
      <c r="D9" s="139">
        <v>5076333.5</v>
      </c>
      <c r="E9" s="139">
        <v>5076331</v>
      </c>
      <c r="F9" s="139">
        <v>5076331</v>
      </c>
    </row>
    <row r="10" spans="1:6" x14ac:dyDescent="0.2">
      <c r="A10" s="115"/>
      <c r="B10" s="116" t="s">
        <v>22</v>
      </c>
      <c r="C10" s="139">
        <v>0</v>
      </c>
      <c r="D10" s="139">
        <v>0</v>
      </c>
      <c r="E10" s="139">
        <v>0</v>
      </c>
      <c r="F10" s="139">
        <v>0</v>
      </c>
    </row>
    <row r="11" spans="1:6" x14ac:dyDescent="0.2">
      <c r="A11" s="115"/>
      <c r="B11" s="116" t="s">
        <v>133</v>
      </c>
      <c r="C11" s="139">
        <v>16364381.4</v>
      </c>
      <c r="D11" s="139">
        <v>16364381.4</v>
      </c>
      <c r="E11" s="139">
        <v>13864383.9</v>
      </c>
      <c r="F11" s="139">
        <v>13864383.9</v>
      </c>
    </row>
    <row r="12" spans="1:6" ht="13.5" customHeight="1" x14ac:dyDescent="0.2">
      <c r="A12" s="115"/>
      <c r="B12" s="116" t="s">
        <v>300</v>
      </c>
      <c r="C12" s="139">
        <v>389145.74835999991</v>
      </c>
      <c r="D12" s="139">
        <v>389145.74835999991</v>
      </c>
      <c r="E12" s="139">
        <v>296756.6843599999</v>
      </c>
      <c r="F12" s="139">
        <v>296756.68435999996</v>
      </c>
    </row>
    <row r="13" spans="1:6" ht="13.5" customHeight="1" x14ac:dyDescent="0.2">
      <c r="A13" s="115"/>
      <c r="B13" s="116" t="s">
        <v>301</v>
      </c>
      <c r="C13" s="139">
        <v>0</v>
      </c>
      <c r="D13" s="139">
        <v>0</v>
      </c>
      <c r="E13" s="139">
        <v>0</v>
      </c>
      <c r="F13" s="139">
        <v>0</v>
      </c>
    </row>
    <row r="14" spans="1:6" ht="13.5" customHeight="1" x14ac:dyDescent="0.2">
      <c r="A14" s="115"/>
      <c r="B14" s="116" t="s">
        <v>302</v>
      </c>
      <c r="C14" s="139">
        <v>0</v>
      </c>
      <c r="D14" s="139">
        <v>0</v>
      </c>
      <c r="E14" s="139">
        <v>0</v>
      </c>
      <c r="F14" s="139">
        <v>0</v>
      </c>
    </row>
    <row r="15" spans="1:6" ht="12.75" customHeight="1" x14ac:dyDescent="0.2">
      <c r="A15" s="115"/>
      <c r="B15" s="116" t="s">
        <v>303</v>
      </c>
      <c r="C15" s="139">
        <v>0</v>
      </c>
      <c r="D15" s="139">
        <v>0</v>
      </c>
      <c r="E15" s="139">
        <v>0</v>
      </c>
      <c r="F15" s="139">
        <v>0</v>
      </c>
    </row>
    <row r="16" spans="1:6" ht="12.75" customHeight="1" x14ac:dyDescent="0.2">
      <c r="A16" s="115"/>
      <c r="B16" s="116" t="s">
        <v>304</v>
      </c>
      <c r="C16" s="139">
        <v>0</v>
      </c>
      <c r="D16" s="139">
        <v>0</v>
      </c>
      <c r="E16" s="139">
        <v>0</v>
      </c>
      <c r="F16" s="139">
        <v>0</v>
      </c>
    </row>
    <row r="17" spans="1:17" ht="12.75" customHeight="1" x14ac:dyDescent="0.2">
      <c r="A17" s="115"/>
      <c r="B17" s="116" t="s">
        <v>305</v>
      </c>
      <c r="C17" s="139">
        <v>-54568.597089999974</v>
      </c>
      <c r="D17" s="139">
        <v>-54682.383360000014</v>
      </c>
      <c r="E17" s="139">
        <v>-51730.493580000017</v>
      </c>
      <c r="F17" s="139">
        <v>-49213.123380000005</v>
      </c>
    </row>
    <row r="18" spans="1:17" ht="13.5" customHeight="1" x14ac:dyDescent="0.2">
      <c r="A18" s="115" t="s">
        <v>287</v>
      </c>
      <c r="B18" s="116" t="s">
        <v>306</v>
      </c>
      <c r="C18" s="139">
        <v>256599.17646011608</v>
      </c>
      <c r="D18" s="139">
        <v>255826.68922803359</v>
      </c>
      <c r="E18" s="139">
        <v>282757.17822441645</v>
      </c>
      <c r="F18" s="139">
        <v>274360.63592433999</v>
      </c>
    </row>
    <row r="19" spans="1:17" x14ac:dyDescent="0.2">
      <c r="A19" s="115" t="s">
        <v>289</v>
      </c>
      <c r="B19" s="116" t="s">
        <v>307</v>
      </c>
      <c r="C19" s="139">
        <v>0</v>
      </c>
      <c r="D19" s="139">
        <v>0</v>
      </c>
      <c r="E19" s="139">
        <v>0</v>
      </c>
      <c r="F19" s="139">
        <v>0</v>
      </c>
    </row>
    <row r="20" spans="1:17" x14ac:dyDescent="0.2">
      <c r="A20" s="115" t="s">
        <v>291</v>
      </c>
      <c r="B20" s="116" t="s">
        <v>308</v>
      </c>
      <c r="C20" s="139">
        <v>0</v>
      </c>
      <c r="D20" s="139">
        <v>0</v>
      </c>
      <c r="E20" s="139">
        <v>0</v>
      </c>
      <c r="F20" s="139">
        <v>0</v>
      </c>
    </row>
    <row r="21" spans="1:17" x14ac:dyDescent="0.2">
      <c r="A21" s="117"/>
      <c r="B21" s="118" t="s">
        <v>309</v>
      </c>
      <c r="C21" s="140">
        <v>0</v>
      </c>
      <c r="D21" s="140">
        <v>0</v>
      </c>
      <c r="E21" s="140">
        <v>0</v>
      </c>
      <c r="F21" s="140">
        <v>0</v>
      </c>
    </row>
    <row r="22" spans="1:17" ht="12.75" customHeight="1" x14ac:dyDescent="0.2">
      <c r="A22" s="117" t="s">
        <v>293</v>
      </c>
      <c r="B22" s="118" t="s">
        <v>310</v>
      </c>
      <c r="C22" s="117"/>
      <c r="D22" s="117"/>
      <c r="E22" s="117"/>
      <c r="F22" s="117"/>
    </row>
    <row r="23" spans="1:17" ht="12.75" customHeight="1" thickBot="1" x14ac:dyDescent="0.25">
      <c r="A23" s="119"/>
      <c r="B23" s="120" t="s">
        <v>311</v>
      </c>
      <c r="C23" s="141">
        <v>22031891.227730118</v>
      </c>
      <c r="D23" s="141">
        <v>22031004.954228032</v>
      </c>
      <c r="E23" s="141">
        <v>19468498.269004412</v>
      </c>
      <c r="F23" s="141">
        <v>19462619.096904337</v>
      </c>
    </row>
    <row r="24" spans="1:17" ht="12.75" customHeight="1" x14ac:dyDescent="0.2">
      <c r="A24" s="134"/>
      <c r="B24" s="148"/>
      <c r="C24" s="149"/>
      <c r="D24" s="149"/>
      <c r="E24" s="149"/>
      <c r="F24" s="150"/>
    </row>
    <row r="25" spans="1:17" ht="12" customHeight="1" x14ac:dyDescent="0.25">
      <c r="C25" s="143"/>
      <c r="D25" s="143"/>
      <c r="E25" s="143"/>
    </row>
    <row r="26" spans="1:17" ht="17.25" customHeight="1" x14ac:dyDescent="0.25">
      <c r="A26" s="146" t="s">
        <v>312</v>
      </c>
      <c r="B26" s="147" t="s">
        <v>356</v>
      </c>
      <c r="C26" s="143"/>
      <c r="D26" s="143"/>
      <c r="E26" s="143"/>
      <c r="F26" s="143"/>
    </row>
    <row r="27" spans="1:17" ht="14.25" customHeight="1" thickBot="1" x14ac:dyDescent="0.3">
      <c r="C27" s="143"/>
      <c r="D27" s="143"/>
      <c r="E27" s="143"/>
    </row>
    <row r="28" spans="1:17" ht="13.5" thickBot="1" x14ac:dyDescent="0.25">
      <c r="A28" s="112"/>
      <c r="B28" s="151" t="s">
        <v>355</v>
      </c>
      <c r="C28" s="156">
        <v>40816</v>
      </c>
      <c r="D28" s="156">
        <v>40724</v>
      </c>
      <c r="E28" s="156">
        <v>40633</v>
      </c>
      <c r="F28" s="156">
        <v>40543</v>
      </c>
      <c r="H28" s="110"/>
    </row>
    <row r="29" spans="1:17" s="110" customFormat="1" x14ac:dyDescent="0.2">
      <c r="A29" s="121"/>
      <c r="B29" s="122" t="s">
        <v>313</v>
      </c>
      <c r="C29" s="157">
        <v>3696997.09559413</v>
      </c>
      <c r="D29" s="157">
        <v>3685662.767537829</v>
      </c>
      <c r="E29" s="157">
        <v>3978305.266757709</v>
      </c>
      <c r="F29" s="157">
        <v>4002844.7003385127</v>
      </c>
    </row>
    <row r="30" spans="1:17" s="128" customFormat="1" x14ac:dyDescent="0.2">
      <c r="A30" s="123"/>
      <c r="B30" s="124" t="s">
        <v>314</v>
      </c>
      <c r="C30" s="115"/>
      <c r="D30" s="115"/>
      <c r="E30" s="115"/>
      <c r="F30" s="115"/>
      <c r="G30" s="125"/>
      <c r="H30" s="126"/>
      <c r="I30" s="127"/>
      <c r="J30" s="127"/>
      <c r="K30" s="127"/>
      <c r="L30" s="127"/>
      <c r="M30" s="127"/>
      <c r="N30" s="127"/>
      <c r="O30" s="127"/>
      <c r="P30" s="127"/>
      <c r="Q30" s="127"/>
    </row>
    <row r="31" spans="1:17" x14ac:dyDescent="0.2">
      <c r="A31" s="115" t="s">
        <v>297</v>
      </c>
      <c r="B31" s="129" t="s">
        <v>315</v>
      </c>
      <c r="C31" s="139">
        <v>3438649.810385548</v>
      </c>
      <c r="D31" s="139">
        <v>3427315.4823292471</v>
      </c>
      <c r="E31" s="139">
        <v>3785921.2985636867</v>
      </c>
      <c r="F31" s="139">
        <v>3810460.7321444894</v>
      </c>
      <c r="G31" s="125"/>
      <c r="H31" s="130"/>
    </row>
    <row r="32" spans="1:17" x14ac:dyDescent="0.2">
      <c r="A32" s="115" t="s">
        <v>316</v>
      </c>
      <c r="B32" s="129" t="s">
        <v>317</v>
      </c>
      <c r="C32" s="139">
        <v>0</v>
      </c>
      <c r="D32" s="139">
        <v>0</v>
      </c>
      <c r="E32" s="139">
        <v>720</v>
      </c>
      <c r="F32" s="139">
        <v>720</v>
      </c>
      <c r="H32" s="110"/>
    </row>
    <row r="33" spans="1:6" x14ac:dyDescent="0.2">
      <c r="A33" s="115"/>
      <c r="B33" s="129" t="s">
        <v>318</v>
      </c>
      <c r="C33" s="139">
        <v>0</v>
      </c>
      <c r="D33" s="139">
        <v>0</v>
      </c>
      <c r="E33" s="139">
        <v>720</v>
      </c>
      <c r="F33" s="139">
        <v>720</v>
      </c>
    </row>
    <row r="34" spans="1:6" x14ac:dyDescent="0.2">
      <c r="A34" s="115" t="s">
        <v>319</v>
      </c>
      <c r="B34" s="129" t="s">
        <v>320</v>
      </c>
      <c r="C34" s="139">
        <v>3438649.810385548</v>
      </c>
      <c r="D34" s="139">
        <v>3427315.4823292471</v>
      </c>
      <c r="E34" s="139">
        <v>3785201.2985636867</v>
      </c>
      <c r="F34" s="139">
        <v>3809740.7321444894</v>
      </c>
    </row>
    <row r="35" spans="1:6" x14ac:dyDescent="0.2">
      <c r="A35" s="115" t="s">
        <v>321</v>
      </c>
      <c r="B35" s="129" t="s">
        <v>322</v>
      </c>
      <c r="C35" s="139">
        <v>17327.457584000003</v>
      </c>
      <c r="D35" s="139">
        <v>16292.959288799999</v>
      </c>
      <c r="E35" s="139">
        <v>15825.588904799999</v>
      </c>
      <c r="F35" s="139">
        <v>15016.133792000001</v>
      </c>
    </row>
    <row r="36" spans="1:6" x14ac:dyDescent="0.2">
      <c r="A36" s="115" t="s">
        <v>323</v>
      </c>
      <c r="B36" s="129" t="s">
        <v>324</v>
      </c>
      <c r="C36" s="139">
        <v>3421322.3528015479</v>
      </c>
      <c r="D36" s="139">
        <v>3411022.5230404474</v>
      </c>
      <c r="E36" s="139">
        <v>3769375.7096588863</v>
      </c>
      <c r="F36" s="139">
        <v>3794724.5983524891</v>
      </c>
    </row>
    <row r="37" spans="1:6" x14ac:dyDescent="0.2">
      <c r="A37" s="115"/>
      <c r="B37" s="129" t="s">
        <v>325</v>
      </c>
      <c r="C37" s="139">
        <v>259520.05230834757</v>
      </c>
      <c r="D37" s="139">
        <v>238916.71124670378</v>
      </c>
      <c r="E37" s="139">
        <v>244165.36423359695</v>
      </c>
      <c r="F37" s="139">
        <v>248159.61816474318</v>
      </c>
    </row>
    <row r="38" spans="1:6" x14ac:dyDescent="0.2">
      <c r="A38" s="115"/>
      <c r="B38" s="129" t="s">
        <v>326</v>
      </c>
      <c r="C38" s="139">
        <v>2697398.3097997471</v>
      </c>
      <c r="D38" s="139">
        <v>2703284.4222762259</v>
      </c>
      <c r="E38" s="139">
        <v>3039509.6023032861</v>
      </c>
      <c r="F38" s="139">
        <v>3058989.6077137804</v>
      </c>
    </row>
    <row r="39" spans="1:6" x14ac:dyDescent="0.2">
      <c r="A39" s="115"/>
      <c r="B39" s="129" t="s">
        <v>327</v>
      </c>
      <c r="C39" s="139">
        <v>0</v>
      </c>
      <c r="D39" s="139">
        <v>0</v>
      </c>
      <c r="E39" s="139">
        <v>0</v>
      </c>
      <c r="F39" s="139">
        <v>0</v>
      </c>
    </row>
    <row r="40" spans="1:6" x14ac:dyDescent="0.2">
      <c r="A40" s="115"/>
      <c r="B40" s="129" t="s">
        <v>328</v>
      </c>
      <c r="C40" s="139">
        <v>464403.99069345364</v>
      </c>
      <c r="D40" s="139">
        <v>468821.38951751764</v>
      </c>
      <c r="E40" s="139">
        <v>485700.74312200327</v>
      </c>
      <c r="F40" s="139">
        <v>487575.37247396563</v>
      </c>
    </row>
    <row r="41" spans="1:6" x14ac:dyDescent="0.2">
      <c r="A41" s="115" t="s">
        <v>329</v>
      </c>
      <c r="B41" s="129" t="s">
        <v>330</v>
      </c>
      <c r="C41" s="139">
        <v>0</v>
      </c>
      <c r="D41" s="139">
        <v>0</v>
      </c>
      <c r="E41" s="139">
        <v>0</v>
      </c>
      <c r="F41" s="139">
        <v>0</v>
      </c>
    </row>
    <row r="42" spans="1:6" x14ac:dyDescent="0.2">
      <c r="A42" s="115" t="s">
        <v>331</v>
      </c>
      <c r="B42" s="129" t="s">
        <v>332</v>
      </c>
      <c r="C42" s="139">
        <v>0</v>
      </c>
      <c r="D42" s="139">
        <v>0</v>
      </c>
      <c r="E42" s="139">
        <v>0</v>
      </c>
      <c r="F42" s="139">
        <v>0</v>
      </c>
    </row>
    <row r="43" spans="1:6" x14ac:dyDescent="0.2">
      <c r="A43" s="115" t="s">
        <v>312</v>
      </c>
      <c r="B43" s="129" t="s">
        <v>333</v>
      </c>
      <c r="C43" s="139">
        <v>258347.28520858209</v>
      </c>
      <c r="D43" s="139">
        <v>258347.28520858209</v>
      </c>
      <c r="E43" s="139">
        <v>192383.96819402277</v>
      </c>
      <c r="F43" s="139">
        <v>192383.96819402301</v>
      </c>
    </row>
    <row r="44" spans="1:6" ht="13.5" thickBot="1" x14ac:dyDescent="0.25">
      <c r="A44" s="131" t="s">
        <v>283</v>
      </c>
      <c r="B44" s="132" t="s">
        <v>334</v>
      </c>
      <c r="C44" s="142">
        <v>0</v>
      </c>
      <c r="D44" s="142">
        <v>0</v>
      </c>
      <c r="E44" s="142">
        <v>0</v>
      </c>
      <c r="F44" s="142">
        <v>0</v>
      </c>
    </row>
    <row r="45" spans="1:6" x14ac:dyDescent="0.2">
      <c r="A45" s="161"/>
      <c r="B45" s="148"/>
      <c r="C45" s="148"/>
      <c r="D45" s="149"/>
      <c r="E45" s="149"/>
      <c r="F45" s="150"/>
    </row>
    <row r="46" spans="1:6" x14ac:dyDescent="0.2">
      <c r="A46" s="161"/>
      <c r="B46" s="148"/>
      <c r="C46" s="148"/>
      <c r="D46" s="149"/>
      <c r="E46" s="149"/>
      <c r="F46" s="150"/>
    </row>
    <row r="47" spans="1:6" ht="17.25" customHeight="1" x14ac:dyDescent="0.25">
      <c r="A47" s="146" t="s">
        <v>283</v>
      </c>
      <c r="B47" s="147" t="s">
        <v>357</v>
      </c>
      <c r="C47" s="147"/>
      <c r="D47" s="143"/>
      <c r="E47" s="143"/>
      <c r="F47" s="143"/>
    </row>
    <row r="48" spans="1:6" ht="17.25" customHeight="1" x14ac:dyDescent="0.25">
      <c r="A48" s="146"/>
      <c r="B48" s="111" t="s">
        <v>417</v>
      </c>
      <c r="D48" s="162" t="s">
        <v>358</v>
      </c>
    </row>
    <row r="49" spans="1:5" ht="17.25" customHeight="1" x14ac:dyDescent="0.25">
      <c r="A49" s="146"/>
      <c r="B49" s="111" t="s">
        <v>418</v>
      </c>
      <c r="D49" s="162"/>
    </row>
    <row r="50" spans="1:5" ht="17.25" customHeight="1" x14ac:dyDescent="0.25">
      <c r="A50" s="146"/>
      <c r="D50" s="162"/>
    </row>
    <row r="51" spans="1:5" ht="17.25" customHeight="1" x14ac:dyDescent="0.25">
      <c r="A51" s="146"/>
      <c r="B51" s="111" t="s">
        <v>419</v>
      </c>
      <c r="D51" s="162"/>
    </row>
    <row r="52" spans="1:5" ht="17.25" customHeight="1" x14ac:dyDescent="0.25">
      <c r="A52" s="146"/>
      <c r="B52" s="111" t="s">
        <v>420</v>
      </c>
      <c r="D52" s="162"/>
    </row>
    <row r="53" spans="1:5" ht="17.25" customHeight="1" x14ac:dyDescent="0.25">
      <c r="A53" s="146"/>
      <c r="B53" s="111" t="s">
        <v>421</v>
      </c>
      <c r="D53" s="162"/>
    </row>
    <row r="54" spans="1:5" ht="17.25" customHeight="1" x14ac:dyDescent="0.25">
      <c r="A54" s="146"/>
      <c r="B54" s="111" t="s">
        <v>359</v>
      </c>
      <c r="D54" s="162"/>
    </row>
    <row r="55" spans="1:5" ht="17.25" customHeight="1" x14ac:dyDescent="0.25">
      <c r="A55" s="146"/>
      <c r="B55" s="111" t="s">
        <v>422</v>
      </c>
      <c r="D55" s="163" t="s">
        <v>361</v>
      </c>
      <c r="E55" s="162" t="s">
        <v>360</v>
      </c>
    </row>
    <row r="56" spans="1:5" x14ac:dyDescent="0.2">
      <c r="D56" s="133"/>
      <c r="E56" s="133"/>
    </row>
    <row r="57" spans="1:5" ht="14.25" customHeight="1" x14ac:dyDescent="0.25">
      <c r="D57" s="143"/>
      <c r="E57" s="143"/>
    </row>
    <row r="69" spans="2:6" x14ac:dyDescent="0.2">
      <c r="B69" s="110"/>
      <c r="C69" s="110"/>
      <c r="F69" s="110"/>
    </row>
    <row r="79" spans="2:6" x14ac:dyDescent="0.2">
      <c r="D79" s="110"/>
      <c r="E79" s="110"/>
    </row>
    <row r="80" spans="2:6" x14ac:dyDescent="0.2">
      <c r="D80" s="125"/>
      <c r="E80" s="125"/>
    </row>
    <row r="81" spans="4:5" x14ac:dyDescent="0.2">
      <c r="D81" s="125"/>
      <c r="E81" s="125"/>
    </row>
  </sheetData>
  <mergeCells count="2">
    <mergeCell ref="A2:F2"/>
    <mergeCell ref="B5:F5"/>
  </mergeCells>
  <phoneticPr fontId="20" type="noConversion"/>
  <hyperlinks>
    <hyperlink ref="D48" r:id="rId1"/>
    <hyperlink ref="E55" r:id="rId2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73" orientation="portrait" horizontalDpi="1200" verticalDpi="12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1"/>
  <sheetViews>
    <sheetView showGridLines="0" showWhiteSpace="0" view="pageLayout" topLeftCell="B1" zoomScaleNormal="100" zoomScaleSheetLayoutView="85" workbookViewId="0">
      <selection activeCell="J35" sqref="J35"/>
    </sheetView>
  </sheetViews>
  <sheetFormatPr defaultRowHeight="12.75" x14ac:dyDescent="0.2"/>
  <cols>
    <col min="1" max="1" width="0.5703125" hidden="1" customWidth="1"/>
    <col min="2" max="2" width="4.5703125" customWidth="1"/>
    <col min="3" max="3" width="2.28515625" customWidth="1"/>
    <col min="4" max="4" width="14.28515625" customWidth="1"/>
    <col min="5" max="5" width="16.85546875" customWidth="1"/>
    <col min="6" max="6" width="26" customWidth="1"/>
    <col min="7" max="7" width="14.7109375" customWidth="1"/>
    <col min="8" max="8" width="15" customWidth="1"/>
    <col min="9" max="9" width="7.85546875" customWidth="1"/>
    <col min="10" max="10" width="12.5703125" customWidth="1"/>
    <col min="11" max="11" width="16" customWidth="1"/>
    <col min="12" max="12" width="7.140625" customWidth="1"/>
    <col min="13" max="13" width="7" bestFit="1" customWidth="1"/>
    <col min="257" max="257" width="0" hidden="1" customWidth="1"/>
    <col min="258" max="258" width="4.5703125" customWidth="1"/>
    <col min="259" max="259" width="2.28515625" customWidth="1"/>
    <col min="260" max="260" width="14.28515625" customWidth="1"/>
    <col min="261" max="261" width="16.85546875" customWidth="1"/>
    <col min="262" max="262" width="26" customWidth="1"/>
    <col min="263" max="263" width="14.7109375" customWidth="1"/>
    <col min="264" max="264" width="15" customWidth="1"/>
    <col min="265" max="265" width="7.85546875" customWidth="1"/>
    <col min="266" max="266" width="12.5703125" customWidth="1"/>
    <col min="267" max="267" width="16" customWidth="1"/>
    <col min="268" max="268" width="7.140625" customWidth="1"/>
    <col min="269" max="269" width="7" bestFit="1" customWidth="1"/>
    <col min="513" max="513" width="0" hidden="1" customWidth="1"/>
    <col min="514" max="514" width="4.5703125" customWidth="1"/>
    <col min="515" max="515" width="2.28515625" customWidth="1"/>
    <col min="516" max="516" width="14.28515625" customWidth="1"/>
    <col min="517" max="517" width="16.85546875" customWidth="1"/>
    <col min="518" max="518" width="26" customWidth="1"/>
    <col min="519" max="519" width="14.7109375" customWidth="1"/>
    <col min="520" max="520" width="15" customWidth="1"/>
    <col min="521" max="521" width="7.85546875" customWidth="1"/>
    <col min="522" max="522" width="12.5703125" customWidth="1"/>
    <col min="523" max="523" width="16" customWidth="1"/>
    <col min="524" max="524" width="7.140625" customWidth="1"/>
    <col min="525" max="525" width="7" bestFit="1" customWidth="1"/>
    <col min="769" max="769" width="0" hidden="1" customWidth="1"/>
    <col min="770" max="770" width="4.5703125" customWidth="1"/>
    <col min="771" max="771" width="2.28515625" customWidth="1"/>
    <col min="772" max="772" width="14.28515625" customWidth="1"/>
    <col min="773" max="773" width="16.85546875" customWidth="1"/>
    <col min="774" max="774" width="26" customWidth="1"/>
    <col min="775" max="775" width="14.7109375" customWidth="1"/>
    <col min="776" max="776" width="15" customWidth="1"/>
    <col min="777" max="777" width="7.85546875" customWidth="1"/>
    <col min="778" max="778" width="12.5703125" customWidth="1"/>
    <col min="779" max="779" width="16" customWidth="1"/>
    <col min="780" max="780" width="7.140625" customWidth="1"/>
    <col min="781" max="781" width="7" bestFit="1" customWidth="1"/>
    <col min="1025" max="1025" width="0" hidden="1" customWidth="1"/>
    <col min="1026" max="1026" width="4.5703125" customWidth="1"/>
    <col min="1027" max="1027" width="2.28515625" customWidth="1"/>
    <col min="1028" max="1028" width="14.28515625" customWidth="1"/>
    <col min="1029" max="1029" width="16.85546875" customWidth="1"/>
    <col min="1030" max="1030" width="26" customWidth="1"/>
    <col min="1031" max="1031" width="14.7109375" customWidth="1"/>
    <col min="1032" max="1032" width="15" customWidth="1"/>
    <col min="1033" max="1033" width="7.85546875" customWidth="1"/>
    <col min="1034" max="1034" width="12.5703125" customWidth="1"/>
    <col min="1035" max="1035" width="16" customWidth="1"/>
    <col min="1036" max="1036" width="7.140625" customWidth="1"/>
    <col min="1037" max="1037" width="7" bestFit="1" customWidth="1"/>
    <col min="1281" max="1281" width="0" hidden="1" customWidth="1"/>
    <col min="1282" max="1282" width="4.5703125" customWidth="1"/>
    <col min="1283" max="1283" width="2.28515625" customWidth="1"/>
    <col min="1284" max="1284" width="14.28515625" customWidth="1"/>
    <col min="1285" max="1285" width="16.85546875" customWidth="1"/>
    <col min="1286" max="1286" width="26" customWidth="1"/>
    <col min="1287" max="1287" width="14.7109375" customWidth="1"/>
    <col min="1288" max="1288" width="15" customWidth="1"/>
    <col min="1289" max="1289" width="7.85546875" customWidth="1"/>
    <col min="1290" max="1290" width="12.5703125" customWidth="1"/>
    <col min="1291" max="1291" width="16" customWidth="1"/>
    <col min="1292" max="1292" width="7.140625" customWidth="1"/>
    <col min="1293" max="1293" width="7" bestFit="1" customWidth="1"/>
    <col min="1537" max="1537" width="0" hidden="1" customWidth="1"/>
    <col min="1538" max="1538" width="4.5703125" customWidth="1"/>
    <col min="1539" max="1539" width="2.28515625" customWidth="1"/>
    <col min="1540" max="1540" width="14.28515625" customWidth="1"/>
    <col min="1541" max="1541" width="16.85546875" customWidth="1"/>
    <col min="1542" max="1542" width="26" customWidth="1"/>
    <col min="1543" max="1543" width="14.7109375" customWidth="1"/>
    <col min="1544" max="1544" width="15" customWidth="1"/>
    <col min="1545" max="1545" width="7.85546875" customWidth="1"/>
    <col min="1546" max="1546" width="12.5703125" customWidth="1"/>
    <col min="1547" max="1547" width="16" customWidth="1"/>
    <col min="1548" max="1548" width="7.140625" customWidth="1"/>
    <col min="1549" max="1549" width="7" bestFit="1" customWidth="1"/>
    <col min="1793" max="1793" width="0" hidden="1" customWidth="1"/>
    <col min="1794" max="1794" width="4.5703125" customWidth="1"/>
    <col min="1795" max="1795" width="2.28515625" customWidth="1"/>
    <col min="1796" max="1796" width="14.28515625" customWidth="1"/>
    <col min="1797" max="1797" width="16.85546875" customWidth="1"/>
    <col min="1798" max="1798" width="26" customWidth="1"/>
    <col min="1799" max="1799" width="14.7109375" customWidth="1"/>
    <col min="1800" max="1800" width="15" customWidth="1"/>
    <col min="1801" max="1801" width="7.85546875" customWidth="1"/>
    <col min="1802" max="1802" width="12.5703125" customWidth="1"/>
    <col min="1803" max="1803" width="16" customWidth="1"/>
    <col min="1804" max="1804" width="7.140625" customWidth="1"/>
    <col min="1805" max="1805" width="7" bestFit="1" customWidth="1"/>
    <col min="2049" max="2049" width="0" hidden="1" customWidth="1"/>
    <col min="2050" max="2050" width="4.5703125" customWidth="1"/>
    <col min="2051" max="2051" width="2.28515625" customWidth="1"/>
    <col min="2052" max="2052" width="14.28515625" customWidth="1"/>
    <col min="2053" max="2053" width="16.85546875" customWidth="1"/>
    <col min="2054" max="2054" width="26" customWidth="1"/>
    <col min="2055" max="2055" width="14.7109375" customWidth="1"/>
    <col min="2056" max="2056" width="15" customWidth="1"/>
    <col min="2057" max="2057" width="7.85546875" customWidth="1"/>
    <col min="2058" max="2058" width="12.5703125" customWidth="1"/>
    <col min="2059" max="2059" width="16" customWidth="1"/>
    <col min="2060" max="2060" width="7.140625" customWidth="1"/>
    <col min="2061" max="2061" width="7" bestFit="1" customWidth="1"/>
    <col min="2305" max="2305" width="0" hidden="1" customWidth="1"/>
    <col min="2306" max="2306" width="4.5703125" customWidth="1"/>
    <col min="2307" max="2307" width="2.28515625" customWidth="1"/>
    <col min="2308" max="2308" width="14.28515625" customWidth="1"/>
    <col min="2309" max="2309" width="16.85546875" customWidth="1"/>
    <col min="2310" max="2310" width="26" customWidth="1"/>
    <col min="2311" max="2311" width="14.7109375" customWidth="1"/>
    <col min="2312" max="2312" width="15" customWidth="1"/>
    <col min="2313" max="2313" width="7.85546875" customWidth="1"/>
    <col min="2314" max="2314" width="12.5703125" customWidth="1"/>
    <col min="2315" max="2315" width="16" customWidth="1"/>
    <col min="2316" max="2316" width="7.140625" customWidth="1"/>
    <col min="2317" max="2317" width="7" bestFit="1" customWidth="1"/>
    <col min="2561" max="2561" width="0" hidden="1" customWidth="1"/>
    <col min="2562" max="2562" width="4.5703125" customWidth="1"/>
    <col min="2563" max="2563" width="2.28515625" customWidth="1"/>
    <col min="2564" max="2564" width="14.28515625" customWidth="1"/>
    <col min="2565" max="2565" width="16.85546875" customWidth="1"/>
    <col min="2566" max="2566" width="26" customWidth="1"/>
    <col min="2567" max="2567" width="14.7109375" customWidth="1"/>
    <col min="2568" max="2568" width="15" customWidth="1"/>
    <col min="2569" max="2569" width="7.85546875" customWidth="1"/>
    <col min="2570" max="2570" width="12.5703125" customWidth="1"/>
    <col min="2571" max="2571" width="16" customWidth="1"/>
    <col min="2572" max="2572" width="7.140625" customWidth="1"/>
    <col min="2573" max="2573" width="7" bestFit="1" customWidth="1"/>
    <col min="2817" max="2817" width="0" hidden="1" customWidth="1"/>
    <col min="2818" max="2818" width="4.5703125" customWidth="1"/>
    <col min="2819" max="2819" width="2.28515625" customWidth="1"/>
    <col min="2820" max="2820" width="14.28515625" customWidth="1"/>
    <col min="2821" max="2821" width="16.85546875" customWidth="1"/>
    <col min="2822" max="2822" width="26" customWidth="1"/>
    <col min="2823" max="2823" width="14.7109375" customWidth="1"/>
    <col min="2824" max="2824" width="15" customWidth="1"/>
    <col min="2825" max="2825" width="7.85546875" customWidth="1"/>
    <col min="2826" max="2826" width="12.5703125" customWidth="1"/>
    <col min="2827" max="2827" width="16" customWidth="1"/>
    <col min="2828" max="2828" width="7.140625" customWidth="1"/>
    <col min="2829" max="2829" width="7" bestFit="1" customWidth="1"/>
    <col min="3073" max="3073" width="0" hidden="1" customWidth="1"/>
    <col min="3074" max="3074" width="4.5703125" customWidth="1"/>
    <col min="3075" max="3075" width="2.28515625" customWidth="1"/>
    <col min="3076" max="3076" width="14.28515625" customWidth="1"/>
    <col min="3077" max="3077" width="16.85546875" customWidth="1"/>
    <col min="3078" max="3078" width="26" customWidth="1"/>
    <col min="3079" max="3079" width="14.7109375" customWidth="1"/>
    <col min="3080" max="3080" width="15" customWidth="1"/>
    <col min="3081" max="3081" width="7.85546875" customWidth="1"/>
    <col min="3082" max="3082" width="12.5703125" customWidth="1"/>
    <col min="3083" max="3083" width="16" customWidth="1"/>
    <col min="3084" max="3084" width="7.140625" customWidth="1"/>
    <col min="3085" max="3085" width="7" bestFit="1" customWidth="1"/>
    <col min="3329" max="3329" width="0" hidden="1" customWidth="1"/>
    <col min="3330" max="3330" width="4.5703125" customWidth="1"/>
    <col min="3331" max="3331" width="2.28515625" customWidth="1"/>
    <col min="3332" max="3332" width="14.28515625" customWidth="1"/>
    <col min="3333" max="3333" width="16.85546875" customWidth="1"/>
    <col min="3334" max="3334" width="26" customWidth="1"/>
    <col min="3335" max="3335" width="14.7109375" customWidth="1"/>
    <col min="3336" max="3336" width="15" customWidth="1"/>
    <col min="3337" max="3337" width="7.85546875" customWidth="1"/>
    <col min="3338" max="3338" width="12.5703125" customWidth="1"/>
    <col min="3339" max="3339" width="16" customWidth="1"/>
    <col min="3340" max="3340" width="7.140625" customWidth="1"/>
    <col min="3341" max="3341" width="7" bestFit="1" customWidth="1"/>
    <col min="3585" max="3585" width="0" hidden="1" customWidth="1"/>
    <col min="3586" max="3586" width="4.5703125" customWidth="1"/>
    <col min="3587" max="3587" width="2.28515625" customWidth="1"/>
    <col min="3588" max="3588" width="14.28515625" customWidth="1"/>
    <col min="3589" max="3589" width="16.85546875" customWidth="1"/>
    <col min="3590" max="3590" width="26" customWidth="1"/>
    <col min="3591" max="3591" width="14.7109375" customWidth="1"/>
    <col min="3592" max="3592" width="15" customWidth="1"/>
    <col min="3593" max="3593" width="7.85546875" customWidth="1"/>
    <col min="3594" max="3594" width="12.5703125" customWidth="1"/>
    <col min="3595" max="3595" width="16" customWidth="1"/>
    <col min="3596" max="3596" width="7.140625" customWidth="1"/>
    <col min="3597" max="3597" width="7" bestFit="1" customWidth="1"/>
    <col min="3841" max="3841" width="0" hidden="1" customWidth="1"/>
    <col min="3842" max="3842" width="4.5703125" customWidth="1"/>
    <col min="3843" max="3843" width="2.28515625" customWidth="1"/>
    <col min="3844" max="3844" width="14.28515625" customWidth="1"/>
    <col min="3845" max="3845" width="16.85546875" customWidth="1"/>
    <col min="3846" max="3846" width="26" customWidth="1"/>
    <col min="3847" max="3847" width="14.7109375" customWidth="1"/>
    <col min="3848" max="3848" width="15" customWidth="1"/>
    <col min="3849" max="3849" width="7.85546875" customWidth="1"/>
    <col min="3850" max="3850" width="12.5703125" customWidth="1"/>
    <col min="3851" max="3851" width="16" customWidth="1"/>
    <col min="3852" max="3852" width="7.140625" customWidth="1"/>
    <col min="3853" max="3853" width="7" bestFit="1" customWidth="1"/>
    <col min="4097" max="4097" width="0" hidden="1" customWidth="1"/>
    <col min="4098" max="4098" width="4.5703125" customWidth="1"/>
    <col min="4099" max="4099" width="2.28515625" customWidth="1"/>
    <col min="4100" max="4100" width="14.28515625" customWidth="1"/>
    <col min="4101" max="4101" width="16.85546875" customWidth="1"/>
    <col min="4102" max="4102" width="26" customWidth="1"/>
    <col min="4103" max="4103" width="14.7109375" customWidth="1"/>
    <col min="4104" max="4104" width="15" customWidth="1"/>
    <col min="4105" max="4105" width="7.85546875" customWidth="1"/>
    <col min="4106" max="4106" width="12.5703125" customWidth="1"/>
    <col min="4107" max="4107" width="16" customWidth="1"/>
    <col min="4108" max="4108" width="7.140625" customWidth="1"/>
    <col min="4109" max="4109" width="7" bestFit="1" customWidth="1"/>
    <col min="4353" max="4353" width="0" hidden="1" customWidth="1"/>
    <col min="4354" max="4354" width="4.5703125" customWidth="1"/>
    <col min="4355" max="4355" width="2.28515625" customWidth="1"/>
    <col min="4356" max="4356" width="14.28515625" customWidth="1"/>
    <col min="4357" max="4357" width="16.85546875" customWidth="1"/>
    <col min="4358" max="4358" width="26" customWidth="1"/>
    <col min="4359" max="4359" width="14.7109375" customWidth="1"/>
    <col min="4360" max="4360" width="15" customWidth="1"/>
    <col min="4361" max="4361" width="7.85546875" customWidth="1"/>
    <col min="4362" max="4362" width="12.5703125" customWidth="1"/>
    <col min="4363" max="4363" width="16" customWidth="1"/>
    <col min="4364" max="4364" width="7.140625" customWidth="1"/>
    <col min="4365" max="4365" width="7" bestFit="1" customWidth="1"/>
    <col min="4609" max="4609" width="0" hidden="1" customWidth="1"/>
    <col min="4610" max="4610" width="4.5703125" customWidth="1"/>
    <col min="4611" max="4611" width="2.28515625" customWidth="1"/>
    <col min="4612" max="4612" width="14.28515625" customWidth="1"/>
    <col min="4613" max="4613" width="16.85546875" customWidth="1"/>
    <col min="4614" max="4614" width="26" customWidth="1"/>
    <col min="4615" max="4615" width="14.7109375" customWidth="1"/>
    <col min="4616" max="4616" width="15" customWidth="1"/>
    <col min="4617" max="4617" width="7.85546875" customWidth="1"/>
    <col min="4618" max="4618" width="12.5703125" customWidth="1"/>
    <col min="4619" max="4619" width="16" customWidth="1"/>
    <col min="4620" max="4620" width="7.140625" customWidth="1"/>
    <col min="4621" max="4621" width="7" bestFit="1" customWidth="1"/>
    <col min="4865" max="4865" width="0" hidden="1" customWidth="1"/>
    <col min="4866" max="4866" width="4.5703125" customWidth="1"/>
    <col min="4867" max="4867" width="2.28515625" customWidth="1"/>
    <col min="4868" max="4868" width="14.28515625" customWidth="1"/>
    <col min="4869" max="4869" width="16.85546875" customWidth="1"/>
    <col min="4870" max="4870" width="26" customWidth="1"/>
    <col min="4871" max="4871" width="14.7109375" customWidth="1"/>
    <col min="4872" max="4872" width="15" customWidth="1"/>
    <col min="4873" max="4873" width="7.85546875" customWidth="1"/>
    <col min="4874" max="4874" width="12.5703125" customWidth="1"/>
    <col min="4875" max="4875" width="16" customWidth="1"/>
    <col min="4876" max="4876" width="7.140625" customWidth="1"/>
    <col min="4877" max="4877" width="7" bestFit="1" customWidth="1"/>
    <col min="5121" max="5121" width="0" hidden="1" customWidth="1"/>
    <col min="5122" max="5122" width="4.5703125" customWidth="1"/>
    <col min="5123" max="5123" width="2.28515625" customWidth="1"/>
    <col min="5124" max="5124" width="14.28515625" customWidth="1"/>
    <col min="5125" max="5125" width="16.85546875" customWidth="1"/>
    <col min="5126" max="5126" width="26" customWidth="1"/>
    <col min="5127" max="5127" width="14.7109375" customWidth="1"/>
    <col min="5128" max="5128" width="15" customWidth="1"/>
    <col min="5129" max="5129" width="7.85546875" customWidth="1"/>
    <col min="5130" max="5130" width="12.5703125" customWidth="1"/>
    <col min="5131" max="5131" width="16" customWidth="1"/>
    <col min="5132" max="5132" width="7.140625" customWidth="1"/>
    <col min="5133" max="5133" width="7" bestFit="1" customWidth="1"/>
    <col min="5377" max="5377" width="0" hidden="1" customWidth="1"/>
    <col min="5378" max="5378" width="4.5703125" customWidth="1"/>
    <col min="5379" max="5379" width="2.28515625" customWidth="1"/>
    <col min="5380" max="5380" width="14.28515625" customWidth="1"/>
    <col min="5381" max="5381" width="16.85546875" customWidth="1"/>
    <col min="5382" max="5382" width="26" customWidth="1"/>
    <col min="5383" max="5383" width="14.7109375" customWidth="1"/>
    <col min="5384" max="5384" width="15" customWidth="1"/>
    <col min="5385" max="5385" width="7.85546875" customWidth="1"/>
    <col min="5386" max="5386" width="12.5703125" customWidth="1"/>
    <col min="5387" max="5387" width="16" customWidth="1"/>
    <col min="5388" max="5388" width="7.140625" customWidth="1"/>
    <col min="5389" max="5389" width="7" bestFit="1" customWidth="1"/>
    <col min="5633" max="5633" width="0" hidden="1" customWidth="1"/>
    <col min="5634" max="5634" width="4.5703125" customWidth="1"/>
    <col min="5635" max="5635" width="2.28515625" customWidth="1"/>
    <col min="5636" max="5636" width="14.28515625" customWidth="1"/>
    <col min="5637" max="5637" width="16.85546875" customWidth="1"/>
    <col min="5638" max="5638" width="26" customWidth="1"/>
    <col min="5639" max="5639" width="14.7109375" customWidth="1"/>
    <col min="5640" max="5640" width="15" customWidth="1"/>
    <col min="5641" max="5641" width="7.85546875" customWidth="1"/>
    <col min="5642" max="5642" width="12.5703125" customWidth="1"/>
    <col min="5643" max="5643" width="16" customWidth="1"/>
    <col min="5644" max="5644" width="7.140625" customWidth="1"/>
    <col min="5645" max="5645" width="7" bestFit="1" customWidth="1"/>
    <col min="5889" max="5889" width="0" hidden="1" customWidth="1"/>
    <col min="5890" max="5890" width="4.5703125" customWidth="1"/>
    <col min="5891" max="5891" width="2.28515625" customWidth="1"/>
    <col min="5892" max="5892" width="14.28515625" customWidth="1"/>
    <col min="5893" max="5893" width="16.85546875" customWidth="1"/>
    <col min="5894" max="5894" width="26" customWidth="1"/>
    <col min="5895" max="5895" width="14.7109375" customWidth="1"/>
    <col min="5896" max="5896" width="15" customWidth="1"/>
    <col min="5897" max="5897" width="7.85546875" customWidth="1"/>
    <col min="5898" max="5898" width="12.5703125" customWidth="1"/>
    <col min="5899" max="5899" width="16" customWidth="1"/>
    <col min="5900" max="5900" width="7.140625" customWidth="1"/>
    <col min="5901" max="5901" width="7" bestFit="1" customWidth="1"/>
    <col min="6145" max="6145" width="0" hidden="1" customWidth="1"/>
    <col min="6146" max="6146" width="4.5703125" customWidth="1"/>
    <col min="6147" max="6147" width="2.28515625" customWidth="1"/>
    <col min="6148" max="6148" width="14.28515625" customWidth="1"/>
    <col min="6149" max="6149" width="16.85546875" customWidth="1"/>
    <col min="6150" max="6150" width="26" customWidth="1"/>
    <col min="6151" max="6151" width="14.7109375" customWidth="1"/>
    <col min="6152" max="6152" width="15" customWidth="1"/>
    <col min="6153" max="6153" width="7.85546875" customWidth="1"/>
    <col min="6154" max="6154" width="12.5703125" customWidth="1"/>
    <col min="6155" max="6155" width="16" customWidth="1"/>
    <col min="6156" max="6156" width="7.140625" customWidth="1"/>
    <col min="6157" max="6157" width="7" bestFit="1" customWidth="1"/>
    <col min="6401" max="6401" width="0" hidden="1" customWidth="1"/>
    <col min="6402" max="6402" width="4.5703125" customWidth="1"/>
    <col min="6403" max="6403" width="2.28515625" customWidth="1"/>
    <col min="6404" max="6404" width="14.28515625" customWidth="1"/>
    <col min="6405" max="6405" width="16.85546875" customWidth="1"/>
    <col min="6406" max="6406" width="26" customWidth="1"/>
    <col min="6407" max="6407" width="14.7109375" customWidth="1"/>
    <col min="6408" max="6408" width="15" customWidth="1"/>
    <col min="6409" max="6409" width="7.85546875" customWidth="1"/>
    <col min="6410" max="6410" width="12.5703125" customWidth="1"/>
    <col min="6411" max="6411" width="16" customWidth="1"/>
    <col min="6412" max="6412" width="7.140625" customWidth="1"/>
    <col min="6413" max="6413" width="7" bestFit="1" customWidth="1"/>
    <col min="6657" max="6657" width="0" hidden="1" customWidth="1"/>
    <col min="6658" max="6658" width="4.5703125" customWidth="1"/>
    <col min="6659" max="6659" width="2.28515625" customWidth="1"/>
    <col min="6660" max="6660" width="14.28515625" customWidth="1"/>
    <col min="6661" max="6661" width="16.85546875" customWidth="1"/>
    <col min="6662" max="6662" width="26" customWidth="1"/>
    <col min="6663" max="6663" width="14.7109375" customWidth="1"/>
    <col min="6664" max="6664" width="15" customWidth="1"/>
    <col min="6665" max="6665" width="7.85546875" customWidth="1"/>
    <col min="6666" max="6666" width="12.5703125" customWidth="1"/>
    <col min="6667" max="6667" width="16" customWidth="1"/>
    <col min="6668" max="6668" width="7.140625" customWidth="1"/>
    <col min="6669" max="6669" width="7" bestFit="1" customWidth="1"/>
    <col min="6913" max="6913" width="0" hidden="1" customWidth="1"/>
    <col min="6914" max="6914" width="4.5703125" customWidth="1"/>
    <col min="6915" max="6915" width="2.28515625" customWidth="1"/>
    <col min="6916" max="6916" width="14.28515625" customWidth="1"/>
    <col min="6917" max="6917" width="16.85546875" customWidth="1"/>
    <col min="6918" max="6918" width="26" customWidth="1"/>
    <col min="6919" max="6919" width="14.7109375" customWidth="1"/>
    <col min="6920" max="6920" width="15" customWidth="1"/>
    <col min="6921" max="6921" width="7.85546875" customWidth="1"/>
    <col min="6922" max="6922" width="12.5703125" customWidth="1"/>
    <col min="6923" max="6923" width="16" customWidth="1"/>
    <col min="6924" max="6924" width="7.140625" customWidth="1"/>
    <col min="6925" max="6925" width="7" bestFit="1" customWidth="1"/>
    <col min="7169" max="7169" width="0" hidden="1" customWidth="1"/>
    <col min="7170" max="7170" width="4.5703125" customWidth="1"/>
    <col min="7171" max="7171" width="2.28515625" customWidth="1"/>
    <col min="7172" max="7172" width="14.28515625" customWidth="1"/>
    <col min="7173" max="7173" width="16.85546875" customWidth="1"/>
    <col min="7174" max="7174" width="26" customWidth="1"/>
    <col min="7175" max="7175" width="14.7109375" customWidth="1"/>
    <col min="7176" max="7176" width="15" customWidth="1"/>
    <col min="7177" max="7177" width="7.85546875" customWidth="1"/>
    <col min="7178" max="7178" width="12.5703125" customWidth="1"/>
    <col min="7179" max="7179" width="16" customWidth="1"/>
    <col min="7180" max="7180" width="7.140625" customWidth="1"/>
    <col min="7181" max="7181" width="7" bestFit="1" customWidth="1"/>
    <col min="7425" max="7425" width="0" hidden="1" customWidth="1"/>
    <col min="7426" max="7426" width="4.5703125" customWidth="1"/>
    <col min="7427" max="7427" width="2.28515625" customWidth="1"/>
    <col min="7428" max="7428" width="14.28515625" customWidth="1"/>
    <col min="7429" max="7429" width="16.85546875" customWidth="1"/>
    <col min="7430" max="7430" width="26" customWidth="1"/>
    <col min="7431" max="7431" width="14.7109375" customWidth="1"/>
    <col min="7432" max="7432" width="15" customWidth="1"/>
    <col min="7433" max="7433" width="7.85546875" customWidth="1"/>
    <col min="7434" max="7434" width="12.5703125" customWidth="1"/>
    <col min="7435" max="7435" width="16" customWidth="1"/>
    <col min="7436" max="7436" width="7.140625" customWidth="1"/>
    <col min="7437" max="7437" width="7" bestFit="1" customWidth="1"/>
    <col min="7681" max="7681" width="0" hidden="1" customWidth="1"/>
    <col min="7682" max="7682" width="4.5703125" customWidth="1"/>
    <col min="7683" max="7683" width="2.28515625" customWidth="1"/>
    <col min="7684" max="7684" width="14.28515625" customWidth="1"/>
    <col min="7685" max="7685" width="16.85546875" customWidth="1"/>
    <col min="7686" max="7686" width="26" customWidth="1"/>
    <col min="7687" max="7687" width="14.7109375" customWidth="1"/>
    <col min="7688" max="7688" width="15" customWidth="1"/>
    <col min="7689" max="7689" width="7.85546875" customWidth="1"/>
    <col min="7690" max="7690" width="12.5703125" customWidth="1"/>
    <col min="7691" max="7691" width="16" customWidth="1"/>
    <col min="7692" max="7692" width="7.140625" customWidth="1"/>
    <col min="7693" max="7693" width="7" bestFit="1" customWidth="1"/>
    <col min="7937" max="7937" width="0" hidden="1" customWidth="1"/>
    <col min="7938" max="7938" width="4.5703125" customWidth="1"/>
    <col min="7939" max="7939" width="2.28515625" customWidth="1"/>
    <col min="7940" max="7940" width="14.28515625" customWidth="1"/>
    <col min="7941" max="7941" width="16.85546875" customWidth="1"/>
    <col min="7942" max="7942" width="26" customWidth="1"/>
    <col min="7943" max="7943" width="14.7109375" customWidth="1"/>
    <col min="7944" max="7944" width="15" customWidth="1"/>
    <col min="7945" max="7945" width="7.85546875" customWidth="1"/>
    <col min="7946" max="7946" width="12.5703125" customWidth="1"/>
    <col min="7947" max="7947" width="16" customWidth="1"/>
    <col min="7948" max="7948" width="7.140625" customWidth="1"/>
    <col min="7949" max="7949" width="7" bestFit="1" customWidth="1"/>
    <col min="8193" max="8193" width="0" hidden="1" customWidth="1"/>
    <col min="8194" max="8194" width="4.5703125" customWidth="1"/>
    <col min="8195" max="8195" width="2.28515625" customWidth="1"/>
    <col min="8196" max="8196" width="14.28515625" customWidth="1"/>
    <col min="8197" max="8197" width="16.85546875" customWidth="1"/>
    <col min="8198" max="8198" width="26" customWidth="1"/>
    <col min="8199" max="8199" width="14.7109375" customWidth="1"/>
    <col min="8200" max="8200" width="15" customWidth="1"/>
    <col min="8201" max="8201" width="7.85546875" customWidth="1"/>
    <col min="8202" max="8202" width="12.5703125" customWidth="1"/>
    <col min="8203" max="8203" width="16" customWidth="1"/>
    <col min="8204" max="8204" width="7.140625" customWidth="1"/>
    <col min="8205" max="8205" width="7" bestFit="1" customWidth="1"/>
    <col min="8449" max="8449" width="0" hidden="1" customWidth="1"/>
    <col min="8450" max="8450" width="4.5703125" customWidth="1"/>
    <col min="8451" max="8451" width="2.28515625" customWidth="1"/>
    <col min="8452" max="8452" width="14.28515625" customWidth="1"/>
    <col min="8453" max="8453" width="16.85546875" customWidth="1"/>
    <col min="8454" max="8454" width="26" customWidth="1"/>
    <col min="8455" max="8455" width="14.7109375" customWidth="1"/>
    <col min="8456" max="8456" width="15" customWidth="1"/>
    <col min="8457" max="8457" width="7.85546875" customWidth="1"/>
    <col min="8458" max="8458" width="12.5703125" customWidth="1"/>
    <col min="8459" max="8459" width="16" customWidth="1"/>
    <col min="8460" max="8460" width="7.140625" customWidth="1"/>
    <col min="8461" max="8461" width="7" bestFit="1" customWidth="1"/>
    <col min="8705" max="8705" width="0" hidden="1" customWidth="1"/>
    <col min="8706" max="8706" width="4.5703125" customWidth="1"/>
    <col min="8707" max="8707" width="2.28515625" customWidth="1"/>
    <col min="8708" max="8708" width="14.28515625" customWidth="1"/>
    <col min="8709" max="8709" width="16.85546875" customWidth="1"/>
    <col min="8710" max="8710" width="26" customWidth="1"/>
    <col min="8711" max="8711" width="14.7109375" customWidth="1"/>
    <col min="8712" max="8712" width="15" customWidth="1"/>
    <col min="8713" max="8713" width="7.85546875" customWidth="1"/>
    <col min="8714" max="8714" width="12.5703125" customWidth="1"/>
    <col min="8715" max="8715" width="16" customWidth="1"/>
    <col min="8716" max="8716" width="7.140625" customWidth="1"/>
    <col min="8717" max="8717" width="7" bestFit="1" customWidth="1"/>
    <col min="8961" max="8961" width="0" hidden="1" customWidth="1"/>
    <col min="8962" max="8962" width="4.5703125" customWidth="1"/>
    <col min="8963" max="8963" width="2.28515625" customWidth="1"/>
    <col min="8964" max="8964" width="14.28515625" customWidth="1"/>
    <col min="8965" max="8965" width="16.85546875" customWidth="1"/>
    <col min="8966" max="8966" width="26" customWidth="1"/>
    <col min="8967" max="8967" width="14.7109375" customWidth="1"/>
    <col min="8968" max="8968" width="15" customWidth="1"/>
    <col min="8969" max="8969" width="7.85546875" customWidth="1"/>
    <col min="8970" max="8970" width="12.5703125" customWidth="1"/>
    <col min="8971" max="8971" width="16" customWidth="1"/>
    <col min="8972" max="8972" width="7.140625" customWidth="1"/>
    <col min="8973" max="8973" width="7" bestFit="1" customWidth="1"/>
    <col min="9217" max="9217" width="0" hidden="1" customWidth="1"/>
    <col min="9218" max="9218" width="4.5703125" customWidth="1"/>
    <col min="9219" max="9219" width="2.28515625" customWidth="1"/>
    <col min="9220" max="9220" width="14.28515625" customWidth="1"/>
    <col min="9221" max="9221" width="16.85546875" customWidth="1"/>
    <col min="9222" max="9222" width="26" customWidth="1"/>
    <col min="9223" max="9223" width="14.7109375" customWidth="1"/>
    <col min="9224" max="9224" width="15" customWidth="1"/>
    <col min="9225" max="9225" width="7.85546875" customWidth="1"/>
    <col min="9226" max="9226" width="12.5703125" customWidth="1"/>
    <col min="9227" max="9227" width="16" customWidth="1"/>
    <col min="9228" max="9228" width="7.140625" customWidth="1"/>
    <col min="9229" max="9229" width="7" bestFit="1" customWidth="1"/>
    <col min="9473" max="9473" width="0" hidden="1" customWidth="1"/>
    <col min="9474" max="9474" width="4.5703125" customWidth="1"/>
    <col min="9475" max="9475" width="2.28515625" customWidth="1"/>
    <col min="9476" max="9476" width="14.28515625" customWidth="1"/>
    <col min="9477" max="9477" width="16.85546875" customWidth="1"/>
    <col min="9478" max="9478" width="26" customWidth="1"/>
    <col min="9479" max="9479" width="14.7109375" customWidth="1"/>
    <col min="9480" max="9480" width="15" customWidth="1"/>
    <col min="9481" max="9481" width="7.85546875" customWidth="1"/>
    <col min="9482" max="9482" width="12.5703125" customWidth="1"/>
    <col min="9483" max="9483" width="16" customWidth="1"/>
    <col min="9484" max="9484" width="7.140625" customWidth="1"/>
    <col min="9485" max="9485" width="7" bestFit="1" customWidth="1"/>
    <col min="9729" max="9729" width="0" hidden="1" customWidth="1"/>
    <col min="9730" max="9730" width="4.5703125" customWidth="1"/>
    <col min="9731" max="9731" width="2.28515625" customWidth="1"/>
    <col min="9732" max="9732" width="14.28515625" customWidth="1"/>
    <col min="9733" max="9733" width="16.85546875" customWidth="1"/>
    <col min="9734" max="9734" width="26" customWidth="1"/>
    <col min="9735" max="9735" width="14.7109375" customWidth="1"/>
    <col min="9736" max="9736" width="15" customWidth="1"/>
    <col min="9737" max="9737" width="7.85546875" customWidth="1"/>
    <col min="9738" max="9738" width="12.5703125" customWidth="1"/>
    <col min="9739" max="9739" width="16" customWidth="1"/>
    <col min="9740" max="9740" width="7.140625" customWidth="1"/>
    <col min="9741" max="9741" width="7" bestFit="1" customWidth="1"/>
    <col min="9985" max="9985" width="0" hidden="1" customWidth="1"/>
    <col min="9986" max="9986" width="4.5703125" customWidth="1"/>
    <col min="9987" max="9987" width="2.28515625" customWidth="1"/>
    <col min="9988" max="9988" width="14.28515625" customWidth="1"/>
    <col min="9989" max="9989" width="16.85546875" customWidth="1"/>
    <col min="9990" max="9990" width="26" customWidth="1"/>
    <col min="9991" max="9991" width="14.7109375" customWidth="1"/>
    <col min="9992" max="9992" width="15" customWidth="1"/>
    <col min="9993" max="9993" width="7.85546875" customWidth="1"/>
    <col min="9994" max="9994" width="12.5703125" customWidth="1"/>
    <col min="9995" max="9995" width="16" customWidth="1"/>
    <col min="9996" max="9996" width="7.140625" customWidth="1"/>
    <col min="9997" max="9997" width="7" bestFit="1" customWidth="1"/>
    <col min="10241" max="10241" width="0" hidden="1" customWidth="1"/>
    <col min="10242" max="10242" width="4.5703125" customWidth="1"/>
    <col min="10243" max="10243" width="2.28515625" customWidth="1"/>
    <col min="10244" max="10244" width="14.28515625" customWidth="1"/>
    <col min="10245" max="10245" width="16.85546875" customWidth="1"/>
    <col min="10246" max="10246" width="26" customWidth="1"/>
    <col min="10247" max="10247" width="14.7109375" customWidth="1"/>
    <col min="10248" max="10248" width="15" customWidth="1"/>
    <col min="10249" max="10249" width="7.85546875" customWidth="1"/>
    <col min="10250" max="10250" width="12.5703125" customWidth="1"/>
    <col min="10251" max="10251" width="16" customWidth="1"/>
    <col min="10252" max="10252" width="7.140625" customWidth="1"/>
    <col min="10253" max="10253" width="7" bestFit="1" customWidth="1"/>
    <col min="10497" max="10497" width="0" hidden="1" customWidth="1"/>
    <col min="10498" max="10498" width="4.5703125" customWidth="1"/>
    <col min="10499" max="10499" width="2.28515625" customWidth="1"/>
    <col min="10500" max="10500" width="14.28515625" customWidth="1"/>
    <col min="10501" max="10501" width="16.85546875" customWidth="1"/>
    <col min="10502" max="10502" width="26" customWidth="1"/>
    <col min="10503" max="10503" width="14.7109375" customWidth="1"/>
    <col min="10504" max="10504" width="15" customWidth="1"/>
    <col min="10505" max="10505" width="7.85546875" customWidth="1"/>
    <col min="10506" max="10506" width="12.5703125" customWidth="1"/>
    <col min="10507" max="10507" width="16" customWidth="1"/>
    <col min="10508" max="10508" width="7.140625" customWidth="1"/>
    <col min="10509" max="10509" width="7" bestFit="1" customWidth="1"/>
    <col min="10753" max="10753" width="0" hidden="1" customWidth="1"/>
    <col min="10754" max="10754" width="4.5703125" customWidth="1"/>
    <col min="10755" max="10755" width="2.28515625" customWidth="1"/>
    <col min="10756" max="10756" width="14.28515625" customWidth="1"/>
    <col min="10757" max="10757" width="16.85546875" customWidth="1"/>
    <col min="10758" max="10758" width="26" customWidth="1"/>
    <col min="10759" max="10759" width="14.7109375" customWidth="1"/>
    <col min="10760" max="10760" width="15" customWidth="1"/>
    <col min="10761" max="10761" width="7.85546875" customWidth="1"/>
    <col min="10762" max="10762" width="12.5703125" customWidth="1"/>
    <col min="10763" max="10763" width="16" customWidth="1"/>
    <col min="10764" max="10764" width="7.140625" customWidth="1"/>
    <col min="10765" max="10765" width="7" bestFit="1" customWidth="1"/>
    <col min="11009" max="11009" width="0" hidden="1" customWidth="1"/>
    <col min="11010" max="11010" width="4.5703125" customWidth="1"/>
    <col min="11011" max="11011" width="2.28515625" customWidth="1"/>
    <col min="11012" max="11012" width="14.28515625" customWidth="1"/>
    <col min="11013" max="11013" width="16.85546875" customWidth="1"/>
    <col min="11014" max="11014" width="26" customWidth="1"/>
    <col min="11015" max="11015" width="14.7109375" customWidth="1"/>
    <col min="11016" max="11016" width="15" customWidth="1"/>
    <col min="11017" max="11017" width="7.85546875" customWidth="1"/>
    <col min="11018" max="11018" width="12.5703125" customWidth="1"/>
    <col min="11019" max="11019" width="16" customWidth="1"/>
    <col min="11020" max="11020" width="7.140625" customWidth="1"/>
    <col min="11021" max="11021" width="7" bestFit="1" customWidth="1"/>
    <col min="11265" max="11265" width="0" hidden="1" customWidth="1"/>
    <col min="11266" max="11266" width="4.5703125" customWidth="1"/>
    <col min="11267" max="11267" width="2.28515625" customWidth="1"/>
    <col min="11268" max="11268" width="14.28515625" customWidth="1"/>
    <col min="11269" max="11269" width="16.85546875" customWidth="1"/>
    <col min="11270" max="11270" width="26" customWidth="1"/>
    <col min="11271" max="11271" width="14.7109375" customWidth="1"/>
    <col min="11272" max="11272" width="15" customWidth="1"/>
    <col min="11273" max="11273" width="7.85546875" customWidth="1"/>
    <col min="11274" max="11274" width="12.5703125" customWidth="1"/>
    <col min="11275" max="11275" width="16" customWidth="1"/>
    <col min="11276" max="11276" width="7.140625" customWidth="1"/>
    <col min="11277" max="11277" width="7" bestFit="1" customWidth="1"/>
    <col min="11521" max="11521" width="0" hidden="1" customWidth="1"/>
    <col min="11522" max="11522" width="4.5703125" customWidth="1"/>
    <col min="11523" max="11523" width="2.28515625" customWidth="1"/>
    <col min="11524" max="11524" width="14.28515625" customWidth="1"/>
    <col min="11525" max="11525" width="16.85546875" customWidth="1"/>
    <col min="11526" max="11526" width="26" customWidth="1"/>
    <col min="11527" max="11527" width="14.7109375" customWidth="1"/>
    <col min="11528" max="11528" width="15" customWidth="1"/>
    <col min="11529" max="11529" width="7.85546875" customWidth="1"/>
    <col min="11530" max="11530" width="12.5703125" customWidth="1"/>
    <col min="11531" max="11531" width="16" customWidth="1"/>
    <col min="11532" max="11532" width="7.140625" customWidth="1"/>
    <col min="11533" max="11533" width="7" bestFit="1" customWidth="1"/>
    <col min="11777" max="11777" width="0" hidden="1" customWidth="1"/>
    <col min="11778" max="11778" width="4.5703125" customWidth="1"/>
    <col min="11779" max="11779" width="2.28515625" customWidth="1"/>
    <col min="11780" max="11780" width="14.28515625" customWidth="1"/>
    <col min="11781" max="11781" width="16.85546875" customWidth="1"/>
    <col min="11782" max="11782" width="26" customWidth="1"/>
    <col min="11783" max="11783" width="14.7109375" customWidth="1"/>
    <col min="11784" max="11784" width="15" customWidth="1"/>
    <col min="11785" max="11785" width="7.85546875" customWidth="1"/>
    <col min="11786" max="11786" width="12.5703125" customWidth="1"/>
    <col min="11787" max="11787" width="16" customWidth="1"/>
    <col min="11788" max="11788" width="7.140625" customWidth="1"/>
    <col min="11789" max="11789" width="7" bestFit="1" customWidth="1"/>
    <col min="12033" max="12033" width="0" hidden="1" customWidth="1"/>
    <col min="12034" max="12034" width="4.5703125" customWidth="1"/>
    <col min="12035" max="12035" width="2.28515625" customWidth="1"/>
    <col min="12036" max="12036" width="14.28515625" customWidth="1"/>
    <col min="12037" max="12037" width="16.85546875" customWidth="1"/>
    <col min="12038" max="12038" width="26" customWidth="1"/>
    <col min="12039" max="12039" width="14.7109375" customWidth="1"/>
    <col min="12040" max="12040" width="15" customWidth="1"/>
    <col min="12041" max="12041" width="7.85546875" customWidth="1"/>
    <col min="12042" max="12042" width="12.5703125" customWidth="1"/>
    <col min="12043" max="12043" width="16" customWidth="1"/>
    <col min="12044" max="12044" width="7.140625" customWidth="1"/>
    <col min="12045" max="12045" width="7" bestFit="1" customWidth="1"/>
    <col min="12289" max="12289" width="0" hidden="1" customWidth="1"/>
    <col min="12290" max="12290" width="4.5703125" customWidth="1"/>
    <col min="12291" max="12291" width="2.28515625" customWidth="1"/>
    <col min="12292" max="12292" width="14.28515625" customWidth="1"/>
    <col min="12293" max="12293" width="16.85546875" customWidth="1"/>
    <col min="12294" max="12294" width="26" customWidth="1"/>
    <col min="12295" max="12295" width="14.7109375" customWidth="1"/>
    <col min="12296" max="12296" width="15" customWidth="1"/>
    <col min="12297" max="12297" width="7.85546875" customWidth="1"/>
    <col min="12298" max="12298" width="12.5703125" customWidth="1"/>
    <col min="12299" max="12299" width="16" customWidth="1"/>
    <col min="12300" max="12300" width="7.140625" customWidth="1"/>
    <col min="12301" max="12301" width="7" bestFit="1" customWidth="1"/>
    <col min="12545" max="12545" width="0" hidden="1" customWidth="1"/>
    <col min="12546" max="12546" width="4.5703125" customWidth="1"/>
    <col min="12547" max="12547" width="2.28515625" customWidth="1"/>
    <col min="12548" max="12548" width="14.28515625" customWidth="1"/>
    <col min="12549" max="12549" width="16.85546875" customWidth="1"/>
    <col min="12550" max="12550" width="26" customWidth="1"/>
    <col min="12551" max="12551" width="14.7109375" customWidth="1"/>
    <col min="12552" max="12552" width="15" customWidth="1"/>
    <col min="12553" max="12553" width="7.85546875" customWidth="1"/>
    <col min="12554" max="12554" width="12.5703125" customWidth="1"/>
    <col min="12555" max="12555" width="16" customWidth="1"/>
    <col min="12556" max="12556" width="7.140625" customWidth="1"/>
    <col min="12557" max="12557" width="7" bestFit="1" customWidth="1"/>
    <col min="12801" max="12801" width="0" hidden="1" customWidth="1"/>
    <col min="12802" max="12802" width="4.5703125" customWidth="1"/>
    <col min="12803" max="12803" width="2.28515625" customWidth="1"/>
    <col min="12804" max="12804" width="14.28515625" customWidth="1"/>
    <col min="12805" max="12805" width="16.85546875" customWidth="1"/>
    <col min="12806" max="12806" width="26" customWidth="1"/>
    <col min="12807" max="12807" width="14.7109375" customWidth="1"/>
    <col min="12808" max="12808" width="15" customWidth="1"/>
    <col min="12809" max="12809" width="7.85546875" customWidth="1"/>
    <col min="12810" max="12810" width="12.5703125" customWidth="1"/>
    <col min="12811" max="12811" width="16" customWidth="1"/>
    <col min="12812" max="12812" width="7.140625" customWidth="1"/>
    <col min="12813" max="12813" width="7" bestFit="1" customWidth="1"/>
    <col min="13057" max="13057" width="0" hidden="1" customWidth="1"/>
    <col min="13058" max="13058" width="4.5703125" customWidth="1"/>
    <col min="13059" max="13059" width="2.28515625" customWidth="1"/>
    <col min="13060" max="13060" width="14.28515625" customWidth="1"/>
    <col min="13061" max="13061" width="16.85546875" customWidth="1"/>
    <col min="13062" max="13062" width="26" customWidth="1"/>
    <col min="13063" max="13063" width="14.7109375" customWidth="1"/>
    <col min="13064" max="13064" width="15" customWidth="1"/>
    <col min="13065" max="13065" width="7.85546875" customWidth="1"/>
    <col min="13066" max="13066" width="12.5703125" customWidth="1"/>
    <col min="13067" max="13067" width="16" customWidth="1"/>
    <col min="13068" max="13068" width="7.140625" customWidth="1"/>
    <col min="13069" max="13069" width="7" bestFit="1" customWidth="1"/>
    <col min="13313" max="13313" width="0" hidden="1" customWidth="1"/>
    <col min="13314" max="13314" width="4.5703125" customWidth="1"/>
    <col min="13315" max="13315" width="2.28515625" customWidth="1"/>
    <col min="13316" max="13316" width="14.28515625" customWidth="1"/>
    <col min="13317" max="13317" width="16.85546875" customWidth="1"/>
    <col min="13318" max="13318" width="26" customWidth="1"/>
    <col min="13319" max="13319" width="14.7109375" customWidth="1"/>
    <col min="13320" max="13320" width="15" customWidth="1"/>
    <col min="13321" max="13321" width="7.85546875" customWidth="1"/>
    <col min="13322" max="13322" width="12.5703125" customWidth="1"/>
    <col min="13323" max="13323" width="16" customWidth="1"/>
    <col min="13324" max="13324" width="7.140625" customWidth="1"/>
    <col min="13325" max="13325" width="7" bestFit="1" customWidth="1"/>
    <col min="13569" max="13569" width="0" hidden="1" customWidth="1"/>
    <col min="13570" max="13570" width="4.5703125" customWidth="1"/>
    <col min="13571" max="13571" width="2.28515625" customWidth="1"/>
    <col min="13572" max="13572" width="14.28515625" customWidth="1"/>
    <col min="13573" max="13573" width="16.85546875" customWidth="1"/>
    <col min="13574" max="13574" width="26" customWidth="1"/>
    <col min="13575" max="13575" width="14.7109375" customWidth="1"/>
    <col min="13576" max="13576" width="15" customWidth="1"/>
    <col min="13577" max="13577" width="7.85546875" customWidth="1"/>
    <col min="13578" max="13578" width="12.5703125" customWidth="1"/>
    <col min="13579" max="13579" width="16" customWidth="1"/>
    <col min="13580" max="13580" width="7.140625" customWidth="1"/>
    <col min="13581" max="13581" width="7" bestFit="1" customWidth="1"/>
    <col min="13825" max="13825" width="0" hidden="1" customWidth="1"/>
    <col min="13826" max="13826" width="4.5703125" customWidth="1"/>
    <col min="13827" max="13827" width="2.28515625" customWidth="1"/>
    <col min="13828" max="13828" width="14.28515625" customWidth="1"/>
    <col min="13829" max="13829" width="16.85546875" customWidth="1"/>
    <col min="13830" max="13830" width="26" customWidth="1"/>
    <col min="13831" max="13831" width="14.7109375" customWidth="1"/>
    <col min="13832" max="13832" width="15" customWidth="1"/>
    <col min="13833" max="13833" width="7.85546875" customWidth="1"/>
    <col min="13834" max="13834" width="12.5703125" customWidth="1"/>
    <col min="13835" max="13835" width="16" customWidth="1"/>
    <col min="13836" max="13836" width="7.140625" customWidth="1"/>
    <col min="13837" max="13837" width="7" bestFit="1" customWidth="1"/>
    <col min="14081" max="14081" width="0" hidden="1" customWidth="1"/>
    <col min="14082" max="14082" width="4.5703125" customWidth="1"/>
    <col min="14083" max="14083" width="2.28515625" customWidth="1"/>
    <col min="14084" max="14084" width="14.28515625" customWidth="1"/>
    <col min="14085" max="14085" width="16.85546875" customWidth="1"/>
    <col min="14086" max="14086" width="26" customWidth="1"/>
    <col min="14087" max="14087" width="14.7109375" customWidth="1"/>
    <col min="14088" max="14088" width="15" customWidth="1"/>
    <col min="14089" max="14089" width="7.85546875" customWidth="1"/>
    <col min="14090" max="14090" width="12.5703125" customWidth="1"/>
    <col min="14091" max="14091" width="16" customWidth="1"/>
    <col min="14092" max="14092" width="7.140625" customWidth="1"/>
    <col min="14093" max="14093" width="7" bestFit="1" customWidth="1"/>
    <col min="14337" max="14337" width="0" hidden="1" customWidth="1"/>
    <col min="14338" max="14338" width="4.5703125" customWidth="1"/>
    <col min="14339" max="14339" width="2.28515625" customWidth="1"/>
    <col min="14340" max="14340" width="14.28515625" customWidth="1"/>
    <col min="14341" max="14341" width="16.85546875" customWidth="1"/>
    <col min="14342" max="14342" width="26" customWidth="1"/>
    <col min="14343" max="14343" width="14.7109375" customWidth="1"/>
    <col min="14344" max="14344" width="15" customWidth="1"/>
    <col min="14345" max="14345" width="7.85546875" customWidth="1"/>
    <col min="14346" max="14346" width="12.5703125" customWidth="1"/>
    <col min="14347" max="14347" width="16" customWidth="1"/>
    <col min="14348" max="14348" width="7.140625" customWidth="1"/>
    <col min="14349" max="14349" width="7" bestFit="1" customWidth="1"/>
    <col min="14593" max="14593" width="0" hidden="1" customWidth="1"/>
    <col min="14594" max="14594" width="4.5703125" customWidth="1"/>
    <col min="14595" max="14595" width="2.28515625" customWidth="1"/>
    <col min="14596" max="14596" width="14.28515625" customWidth="1"/>
    <col min="14597" max="14597" width="16.85546875" customWidth="1"/>
    <col min="14598" max="14598" width="26" customWidth="1"/>
    <col min="14599" max="14599" width="14.7109375" customWidth="1"/>
    <col min="14600" max="14600" width="15" customWidth="1"/>
    <col min="14601" max="14601" width="7.85546875" customWidth="1"/>
    <col min="14602" max="14602" width="12.5703125" customWidth="1"/>
    <col min="14603" max="14603" width="16" customWidth="1"/>
    <col min="14604" max="14604" width="7.140625" customWidth="1"/>
    <col min="14605" max="14605" width="7" bestFit="1" customWidth="1"/>
    <col min="14849" max="14849" width="0" hidden="1" customWidth="1"/>
    <col min="14850" max="14850" width="4.5703125" customWidth="1"/>
    <col min="14851" max="14851" width="2.28515625" customWidth="1"/>
    <col min="14852" max="14852" width="14.28515625" customWidth="1"/>
    <col min="14853" max="14853" width="16.85546875" customWidth="1"/>
    <col min="14854" max="14854" width="26" customWidth="1"/>
    <col min="14855" max="14855" width="14.7109375" customWidth="1"/>
    <col min="14856" max="14856" width="15" customWidth="1"/>
    <col min="14857" max="14857" width="7.85546875" customWidth="1"/>
    <col min="14858" max="14858" width="12.5703125" customWidth="1"/>
    <col min="14859" max="14859" width="16" customWidth="1"/>
    <col min="14860" max="14860" width="7.140625" customWidth="1"/>
    <col min="14861" max="14861" width="7" bestFit="1" customWidth="1"/>
    <col min="15105" max="15105" width="0" hidden="1" customWidth="1"/>
    <col min="15106" max="15106" width="4.5703125" customWidth="1"/>
    <col min="15107" max="15107" width="2.28515625" customWidth="1"/>
    <col min="15108" max="15108" width="14.28515625" customWidth="1"/>
    <col min="15109" max="15109" width="16.85546875" customWidth="1"/>
    <col min="15110" max="15110" width="26" customWidth="1"/>
    <col min="15111" max="15111" width="14.7109375" customWidth="1"/>
    <col min="15112" max="15112" width="15" customWidth="1"/>
    <col min="15113" max="15113" width="7.85546875" customWidth="1"/>
    <col min="15114" max="15114" width="12.5703125" customWidth="1"/>
    <col min="15115" max="15115" width="16" customWidth="1"/>
    <col min="15116" max="15116" width="7.140625" customWidth="1"/>
    <col min="15117" max="15117" width="7" bestFit="1" customWidth="1"/>
    <col min="15361" max="15361" width="0" hidden="1" customWidth="1"/>
    <col min="15362" max="15362" width="4.5703125" customWidth="1"/>
    <col min="15363" max="15363" width="2.28515625" customWidth="1"/>
    <col min="15364" max="15364" width="14.28515625" customWidth="1"/>
    <col min="15365" max="15365" width="16.85546875" customWidth="1"/>
    <col min="15366" max="15366" width="26" customWidth="1"/>
    <col min="15367" max="15367" width="14.7109375" customWidth="1"/>
    <col min="15368" max="15368" width="15" customWidth="1"/>
    <col min="15369" max="15369" width="7.85546875" customWidth="1"/>
    <col min="15370" max="15370" width="12.5703125" customWidth="1"/>
    <col min="15371" max="15371" width="16" customWidth="1"/>
    <col min="15372" max="15372" width="7.140625" customWidth="1"/>
    <col min="15373" max="15373" width="7" bestFit="1" customWidth="1"/>
    <col min="15617" max="15617" width="0" hidden="1" customWidth="1"/>
    <col min="15618" max="15618" width="4.5703125" customWidth="1"/>
    <col min="15619" max="15619" width="2.28515625" customWidth="1"/>
    <col min="15620" max="15620" width="14.28515625" customWidth="1"/>
    <col min="15621" max="15621" width="16.85546875" customWidth="1"/>
    <col min="15622" max="15622" width="26" customWidth="1"/>
    <col min="15623" max="15623" width="14.7109375" customWidth="1"/>
    <col min="15624" max="15624" width="15" customWidth="1"/>
    <col min="15625" max="15625" width="7.85546875" customWidth="1"/>
    <col min="15626" max="15626" width="12.5703125" customWidth="1"/>
    <col min="15627" max="15627" width="16" customWidth="1"/>
    <col min="15628" max="15628" width="7.140625" customWidth="1"/>
    <col min="15629" max="15629" width="7" bestFit="1" customWidth="1"/>
    <col min="15873" max="15873" width="0" hidden="1" customWidth="1"/>
    <col min="15874" max="15874" width="4.5703125" customWidth="1"/>
    <col min="15875" max="15875" width="2.28515625" customWidth="1"/>
    <col min="15876" max="15876" width="14.28515625" customWidth="1"/>
    <col min="15877" max="15877" width="16.85546875" customWidth="1"/>
    <col min="15878" max="15878" width="26" customWidth="1"/>
    <col min="15879" max="15879" width="14.7109375" customWidth="1"/>
    <col min="15880" max="15880" width="15" customWidth="1"/>
    <col min="15881" max="15881" width="7.85546875" customWidth="1"/>
    <col min="15882" max="15882" width="12.5703125" customWidth="1"/>
    <col min="15883" max="15883" width="16" customWidth="1"/>
    <col min="15884" max="15884" width="7.140625" customWidth="1"/>
    <col min="15885" max="15885" width="7" bestFit="1" customWidth="1"/>
    <col min="16129" max="16129" width="0" hidden="1" customWidth="1"/>
    <col min="16130" max="16130" width="4.5703125" customWidth="1"/>
    <col min="16131" max="16131" width="2.28515625" customWidth="1"/>
    <col min="16132" max="16132" width="14.28515625" customWidth="1"/>
    <col min="16133" max="16133" width="16.85546875" customWidth="1"/>
    <col min="16134" max="16134" width="26" customWidth="1"/>
    <col min="16135" max="16135" width="14.7109375" customWidth="1"/>
    <col min="16136" max="16136" width="15" customWidth="1"/>
    <col min="16137" max="16137" width="7.85546875" customWidth="1"/>
    <col min="16138" max="16138" width="12.5703125" customWidth="1"/>
    <col min="16139" max="16139" width="16" customWidth="1"/>
    <col min="16140" max="16140" width="7.140625" customWidth="1"/>
    <col min="16141" max="16141" width="7" bestFit="1" customWidth="1"/>
  </cols>
  <sheetData>
    <row r="1" spans="2:14" ht="12.75" customHeight="1" x14ac:dyDescent="0.2">
      <c r="B1" s="225" t="s">
        <v>399</v>
      </c>
      <c r="C1" s="226"/>
      <c r="D1" s="226"/>
      <c r="E1" s="226"/>
      <c r="K1" s="227" t="s">
        <v>281</v>
      </c>
    </row>
    <row r="2" spans="2:14" ht="11.25" customHeight="1" x14ac:dyDescent="0.2">
      <c r="B2" s="228" t="s">
        <v>400</v>
      </c>
      <c r="C2" s="226"/>
      <c r="D2" s="226"/>
      <c r="E2" s="226"/>
      <c r="F2" s="229"/>
      <c r="H2" s="229"/>
    </row>
    <row r="3" spans="2:14" ht="12" customHeight="1" x14ac:dyDescent="0.2">
      <c r="B3" s="306"/>
    </row>
    <row r="4" spans="2:14" ht="18.75" customHeight="1" x14ac:dyDescent="0.25">
      <c r="B4" s="230" t="s">
        <v>430</v>
      </c>
      <c r="C4" s="231"/>
      <c r="D4" s="231"/>
      <c r="E4" s="231"/>
      <c r="F4" s="231"/>
      <c r="G4" s="232"/>
      <c r="H4" s="229"/>
    </row>
    <row r="5" spans="2:14" ht="13.5" customHeight="1" x14ac:dyDescent="0.2">
      <c r="B5" s="233" t="s">
        <v>429</v>
      </c>
      <c r="C5" s="234"/>
      <c r="D5" s="234"/>
      <c r="E5" s="234"/>
      <c r="F5" s="234"/>
      <c r="G5" s="234"/>
    </row>
    <row r="6" spans="2:14" ht="11.25" customHeight="1" thickBot="1" x14ac:dyDescent="0.25">
      <c r="B6" s="235"/>
      <c r="C6" s="234"/>
      <c r="D6" s="234"/>
      <c r="E6" s="234"/>
      <c r="F6" s="234"/>
      <c r="G6" s="234"/>
    </row>
    <row r="7" spans="2:14" ht="9.75" hidden="1" customHeight="1" thickBot="1" x14ac:dyDescent="0.25">
      <c r="F7" s="236"/>
      <c r="G7" s="236"/>
      <c r="H7" s="237"/>
      <c r="I7" s="237"/>
      <c r="J7" s="237"/>
      <c r="K7" s="237"/>
      <c r="L7" s="237"/>
      <c r="M7" s="237"/>
      <c r="N7" s="237"/>
    </row>
    <row r="8" spans="2:14" ht="12" customHeight="1" thickTop="1" x14ac:dyDescent="0.2">
      <c r="E8" s="330" t="s">
        <v>424</v>
      </c>
      <c r="F8" s="331"/>
      <c r="H8" s="238"/>
      <c r="I8" s="237"/>
      <c r="J8" s="237"/>
      <c r="K8" s="237"/>
      <c r="L8" s="237"/>
      <c r="M8" s="237"/>
      <c r="N8" s="237"/>
    </row>
    <row r="9" spans="2:14" ht="11.1" customHeight="1" x14ac:dyDescent="0.2">
      <c r="E9" s="239" t="s">
        <v>392</v>
      </c>
      <c r="F9" s="240">
        <v>1</v>
      </c>
      <c r="H9" s="237"/>
      <c r="I9" s="237"/>
      <c r="J9" s="237"/>
      <c r="K9" s="237"/>
      <c r="L9" s="237"/>
      <c r="M9" s="237"/>
      <c r="N9" s="237"/>
    </row>
    <row r="10" spans="2:14" ht="11.1" customHeight="1" thickBot="1" x14ac:dyDescent="0.25">
      <c r="E10" s="241" t="s">
        <v>336</v>
      </c>
      <c r="F10" s="242">
        <v>1</v>
      </c>
      <c r="H10" s="237"/>
      <c r="I10" s="237"/>
      <c r="J10" s="237"/>
      <c r="K10" s="237"/>
      <c r="L10" s="237"/>
      <c r="M10" s="237"/>
      <c r="N10" s="237"/>
    </row>
    <row r="11" spans="2:14" ht="11.1" customHeight="1" thickTop="1" thickBot="1" x14ac:dyDescent="0.25">
      <c r="H11" s="237"/>
      <c r="J11" s="237"/>
      <c r="K11" s="237"/>
    </row>
    <row r="12" spans="2:14" ht="13.5" thickTop="1" x14ac:dyDescent="0.2">
      <c r="E12" s="332" t="s">
        <v>425</v>
      </c>
      <c r="F12" s="333"/>
      <c r="H12" s="237"/>
      <c r="I12" s="237"/>
      <c r="J12" s="237"/>
      <c r="K12" s="237"/>
    </row>
    <row r="13" spans="2:14" ht="11.1" customHeight="1" x14ac:dyDescent="0.2">
      <c r="E13" s="239" t="s">
        <v>392</v>
      </c>
      <c r="F13" s="240">
        <v>1</v>
      </c>
      <c r="H13" s="237"/>
      <c r="I13" s="237"/>
      <c r="J13" s="237"/>
      <c r="K13" s="237"/>
    </row>
    <row r="14" spans="2:14" ht="11.1" customHeight="1" thickBot="1" x14ac:dyDescent="0.25">
      <c r="E14" s="241" t="s">
        <v>336</v>
      </c>
      <c r="F14" s="242">
        <v>1</v>
      </c>
      <c r="H14" s="237"/>
      <c r="I14" s="237"/>
      <c r="J14" s="237"/>
      <c r="K14" s="237"/>
    </row>
    <row r="15" spans="2:14" ht="11.1" customHeight="1" thickTop="1" thickBot="1" x14ac:dyDescent="0.25">
      <c r="H15" s="330" t="s">
        <v>341</v>
      </c>
      <c r="I15" s="334"/>
      <c r="J15" s="237"/>
      <c r="K15" s="237"/>
    </row>
    <row r="16" spans="2:14" ht="15.75" customHeight="1" thickTop="1" x14ac:dyDescent="0.2">
      <c r="D16" s="243" t="s">
        <v>362</v>
      </c>
      <c r="E16" s="330" t="s">
        <v>340</v>
      </c>
      <c r="F16" s="331"/>
      <c r="G16" s="244" t="s">
        <v>362</v>
      </c>
      <c r="H16" s="335"/>
      <c r="I16" s="336"/>
    </row>
    <row r="17" spans="2:11" ht="12" customHeight="1" x14ac:dyDescent="0.2">
      <c r="D17" s="245" t="s">
        <v>414</v>
      </c>
      <c r="E17" s="239" t="s">
        <v>392</v>
      </c>
      <c r="F17" s="240">
        <v>1</v>
      </c>
      <c r="G17" s="244"/>
      <c r="H17" s="239" t="s">
        <v>384</v>
      </c>
      <c r="I17" s="240">
        <v>1</v>
      </c>
    </row>
    <row r="18" spans="2:11" ht="11.1" customHeight="1" thickBot="1" x14ac:dyDescent="0.25">
      <c r="E18" s="241" t="s">
        <v>336</v>
      </c>
      <c r="F18" s="242">
        <v>0.50819999999999999</v>
      </c>
      <c r="G18" s="244" t="s">
        <v>363</v>
      </c>
      <c r="H18" s="241" t="s">
        <v>336</v>
      </c>
      <c r="I18" s="242">
        <v>1</v>
      </c>
    </row>
    <row r="19" spans="2:11" ht="9.75" customHeight="1" thickTop="1" thickBot="1" x14ac:dyDescent="0.25"/>
    <row r="20" spans="2:11" ht="10.5" customHeight="1" thickTop="1" x14ac:dyDescent="0.2">
      <c r="D20" s="243" t="s">
        <v>362</v>
      </c>
      <c r="E20" s="330" t="s">
        <v>364</v>
      </c>
      <c r="F20" s="331"/>
      <c r="G20" s="244" t="s">
        <v>362</v>
      </c>
      <c r="H20" s="337" t="s">
        <v>342</v>
      </c>
      <c r="I20" s="338"/>
    </row>
    <row r="21" spans="2:11" ht="12" customHeight="1" x14ac:dyDescent="0.2">
      <c r="D21" s="245" t="s">
        <v>363</v>
      </c>
      <c r="E21" s="239" t="s">
        <v>392</v>
      </c>
      <c r="F21" s="240">
        <v>1</v>
      </c>
      <c r="G21" s="244"/>
      <c r="H21" s="246" t="s">
        <v>384</v>
      </c>
      <c r="I21" s="247">
        <v>1</v>
      </c>
    </row>
    <row r="22" spans="2:11" ht="11.1" customHeight="1" thickBot="1" x14ac:dyDescent="0.25">
      <c r="D22" s="237"/>
      <c r="E22" s="241" t="s">
        <v>336</v>
      </c>
      <c r="F22" s="242">
        <v>1</v>
      </c>
      <c r="G22" s="244" t="s">
        <v>363</v>
      </c>
      <c r="H22" s="248" t="s">
        <v>336</v>
      </c>
      <c r="I22" s="249">
        <v>1</v>
      </c>
    </row>
    <row r="23" spans="2:11" ht="9" customHeight="1" thickTop="1" thickBot="1" x14ac:dyDescent="0.25">
      <c r="D23" s="237"/>
    </row>
    <row r="24" spans="2:11" ht="12" customHeight="1" thickTop="1" x14ac:dyDescent="0.2">
      <c r="E24" s="330" t="s">
        <v>343</v>
      </c>
      <c r="F24" s="331"/>
      <c r="H24" s="250"/>
      <c r="I24" s="250"/>
    </row>
    <row r="25" spans="2:11" ht="12" customHeight="1" x14ac:dyDescent="0.2">
      <c r="E25" s="239" t="s">
        <v>392</v>
      </c>
      <c r="F25" s="240">
        <v>1</v>
      </c>
      <c r="H25" s="250"/>
      <c r="I25" s="250"/>
      <c r="J25" s="237"/>
      <c r="K25" s="237"/>
    </row>
    <row r="26" spans="2:11" ht="12" customHeight="1" thickBot="1" x14ac:dyDescent="0.25">
      <c r="E26" s="241" t="s">
        <v>336</v>
      </c>
      <c r="F26" s="242">
        <v>1</v>
      </c>
    </row>
    <row r="27" spans="2:11" ht="8.25" customHeight="1" thickTop="1" thickBot="1" x14ac:dyDescent="0.25"/>
    <row r="28" spans="2:11" ht="12" customHeight="1" thickTop="1" x14ac:dyDescent="0.2">
      <c r="E28" s="330" t="s">
        <v>344</v>
      </c>
      <c r="F28" s="331"/>
    </row>
    <row r="29" spans="2:11" ht="12" customHeight="1" thickBot="1" x14ac:dyDescent="0.25">
      <c r="E29" s="239" t="s">
        <v>392</v>
      </c>
      <c r="F29" s="240">
        <v>1</v>
      </c>
    </row>
    <row r="30" spans="2:11" ht="11.1" customHeight="1" thickTop="1" thickBot="1" x14ac:dyDescent="0.25">
      <c r="B30" s="342" t="s">
        <v>339</v>
      </c>
      <c r="E30" s="241" t="s">
        <v>336</v>
      </c>
      <c r="F30" s="242">
        <v>1</v>
      </c>
      <c r="H30" s="237"/>
      <c r="I30" s="237"/>
    </row>
    <row r="31" spans="2:11" ht="11.1" customHeight="1" thickTop="1" thickBot="1" x14ac:dyDescent="0.25">
      <c r="B31" s="343"/>
      <c r="J31" s="237"/>
      <c r="K31" s="237"/>
    </row>
    <row r="32" spans="2:11" ht="12" customHeight="1" thickTop="1" x14ac:dyDescent="0.2">
      <c r="B32" s="343"/>
      <c r="E32" s="330" t="s">
        <v>345</v>
      </c>
      <c r="F32" s="331"/>
      <c r="G32" s="243"/>
    </row>
    <row r="33" spans="2:10" ht="11.1" customHeight="1" x14ac:dyDescent="0.2">
      <c r="B33" s="343"/>
      <c r="E33" s="239" t="s">
        <v>392</v>
      </c>
      <c r="F33" s="240">
        <v>0.55000000000000004</v>
      </c>
    </row>
    <row r="34" spans="2:10" ht="11.1" customHeight="1" thickBot="1" x14ac:dyDescent="0.25">
      <c r="B34" s="343"/>
      <c r="E34" s="241" t="s">
        <v>336</v>
      </c>
      <c r="F34" s="242">
        <v>0.55000000000000004</v>
      </c>
      <c r="G34" s="251"/>
      <c r="H34" s="250"/>
      <c r="I34" s="250"/>
    </row>
    <row r="35" spans="2:10" ht="11.1" customHeight="1" thickTop="1" thickBot="1" x14ac:dyDescent="0.25">
      <c r="B35" s="343"/>
    </row>
    <row r="36" spans="2:10" ht="12" customHeight="1" thickTop="1" x14ac:dyDescent="0.2">
      <c r="B36" s="343"/>
      <c r="E36" s="330" t="s">
        <v>346</v>
      </c>
      <c r="F36" s="331"/>
    </row>
    <row r="37" spans="2:10" ht="11.1" customHeight="1" x14ac:dyDescent="0.2">
      <c r="B37" s="343"/>
      <c r="E37" s="239" t="s">
        <v>392</v>
      </c>
      <c r="F37" s="240">
        <v>1</v>
      </c>
    </row>
    <row r="38" spans="2:10" ht="11.1" customHeight="1" thickBot="1" x14ac:dyDescent="0.25">
      <c r="B38" s="343"/>
      <c r="E38" s="241" t="s">
        <v>336</v>
      </c>
      <c r="F38" s="242">
        <v>1</v>
      </c>
    </row>
    <row r="39" spans="2:10" ht="11.1" customHeight="1" thickTop="1" x14ac:dyDescent="0.2">
      <c r="B39" s="343"/>
    </row>
    <row r="40" spans="2:10" ht="12" customHeight="1" x14ac:dyDescent="0.2">
      <c r="B40" s="343"/>
      <c r="E40" s="345" t="s">
        <v>347</v>
      </c>
      <c r="F40" s="346"/>
    </row>
    <row r="41" spans="2:10" ht="11.1" customHeight="1" x14ac:dyDescent="0.2">
      <c r="B41" s="343"/>
      <c r="D41" s="243" t="s">
        <v>365</v>
      </c>
      <c r="E41" s="252" t="s">
        <v>393</v>
      </c>
      <c r="F41" s="253">
        <v>5.0000000000000001E-3</v>
      </c>
    </row>
    <row r="42" spans="2:10" ht="11.1" customHeight="1" x14ac:dyDescent="0.2">
      <c r="B42" s="343"/>
      <c r="D42" s="243" t="s">
        <v>366</v>
      </c>
      <c r="E42" s="252" t="s">
        <v>394</v>
      </c>
      <c r="F42" s="253">
        <v>0.69589999999999996</v>
      </c>
    </row>
    <row r="43" spans="2:10" ht="12" customHeight="1" x14ac:dyDescent="0.2">
      <c r="B43" s="343"/>
      <c r="E43" s="254" t="s">
        <v>336</v>
      </c>
      <c r="F43" s="255">
        <v>0.70089999999999997</v>
      </c>
    </row>
    <row r="44" spans="2:10" ht="17.25" customHeight="1" thickBot="1" x14ac:dyDescent="0.25">
      <c r="B44" s="343"/>
      <c r="E44" s="256" t="s">
        <v>415</v>
      </c>
      <c r="F44" s="257" t="s">
        <v>416</v>
      </c>
    </row>
    <row r="45" spans="2:10" ht="13.5" thickTop="1" x14ac:dyDescent="0.2">
      <c r="B45" s="343"/>
      <c r="E45" s="347" t="s">
        <v>413</v>
      </c>
      <c r="F45" s="348"/>
      <c r="H45" s="351" t="s">
        <v>405</v>
      </c>
      <c r="I45" s="352"/>
      <c r="J45" s="237"/>
    </row>
    <row r="46" spans="2:10" ht="11.25" customHeight="1" x14ac:dyDescent="0.2">
      <c r="B46" s="343"/>
      <c r="D46" s="243" t="s">
        <v>362</v>
      </c>
      <c r="E46" s="349"/>
      <c r="F46" s="350"/>
      <c r="G46" s="244" t="s">
        <v>367</v>
      </c>
      <c r="H46" s="353"/>
      <c r="I46" s="354"/>
      <c r="J46" s="243"/>
    </row>
    <row r="47" spans="2:10" ht="13.5" customHeight="1" x14ac:dyDescent="0.2">
      <c r="B47" s="343"/>
      <c r="D47" s="245" t="s">
        <v>363</v>
      </c>
      <c r="E47" s="239" t="s">
        <v>392</v>
      </c>
      <c r="F47" s="240">
        <v>1</v>
      </c>
      <c r="G47" s="258"/>
      <c r="H47" s="259" t="s">
        <v>384</v>
      </c>
      <c r="I47" s="260">
        <v>0.94910000000000005</v>
      </c>
      <c r="J47" s="251"/>
    </row>
    <row r="48" spans="2:10" ht="12" customHeight="1" thickBot="1" x14ac:dyDescent="0.25">
      <c r="B48" s="343"/>
      <c r="E48" s="241" t="s">
        <v>336</v>
      </c>
      <c r="F48" s="242">
        <v>1</v>
      </c>
      <c r="G48" s="244" t="s">
        <v>401</v>
      </c>
      <c r="H48" s="261" t="s">
        <v>336</v>
      </c>
      <c r="I48" s="262">
        <v>0.94910000000000005</v>
      </c>
    </row>
    <row r="49" spans="2:12" ht="18.75" customHeight="1" thickTop="1" x14ac:dyDescent="0.2">
      <c r="B49" s="343"/>
      <c r="E49" s="256" t="s">
        <v>368</v>
      </c>
      <c r="F49" s="257" t="s">
        <v>369</v>
      </c>
      <c r="G49" s="258"/>
      <c r="H49" s="257"/>
      <c r="I49" s="257"/>
    </row>
    <row r="50" spans="2:12" ht="11.1" customHeight="1" x14ac:dyDescent="0.2">
      <c r="B50" s="343"/>
      <c r="E50" s="300" t="s">
        <v>348</v>
      </c>
      <c r="F50" s="301"/>
      <c r="G50" s="258"/>
      <c r="H50" s="263"/>
      <c r="I50" s="264"/>
      <c r="J50" s="265"/>
    </row>
    <row r="51" spans="2:12" x14ac:dyDescent="0.2">
      <c r="B51" s="343"/>
      <c r="D51" s="243" t="s">
        <v>370</v>
      </c>
      <c r="E51" s="252" t="s">
        <v>392</v>
      </c>
      <c r="F51" s="253">
        <v>0.1077</v>
      </c>
      <c r="G51" s="266"/>
      <c r="H51" s="267"/>
      <c r="I51" s="264"/>
      <c r="J51" s="265"/>
      <c r="K51" s="265"/>
      <c r="L51" s="265"/>
    </row>
    <row r="52" spans="2:12" ht="11.25" customHeight="1" x14ac:dyDescent="0.2">
      <c r="B52" s="343"/>
      <c r="D52" s="243" t="s">
        <v>371</v>
      </c>
      <c r="E52" s="252" t="s">
        <v>395</v>
      </c>
      <c r="F52" s="253">
        <v>0.16650000000000001</v>
      </c>
      <c r="G52" s="258"/>
      <c r="H52" s="268"/>
      <c r="I52" s="269"/>
      <c r="J52" s="243"/>
      <c r="K52" s="265"/>
      <c r="L52" s="265"/>
    </row>
    <row r="53" spans="2:12" ht="12" customHeight="1" x14ac:dyDescent="0.2">
      <c r="B53" s="343"/>
      <c r="D53" s="237"/>
      <c r="E53" s="254" t="s">
        <v>336</v>
      </c>
      <c r="F53" s="255">
        <v>0.27389999999999998</v>
      </c>
      <c r="G53" s="244"/>
      <c r="H53" s="268"/>
      <c r="I53" s="269"/>
      <c r="J53" s="251"/>
      <c r="K53" s="265"/>
      <c r="L53" s="265"/>
    </row>
    <row r="54" spans="2:12" ht="16.5" customHeight="1" x14ac:dyDescent="0.2">
      <c r="B54" s="343"/>
      <c r="D54" s="237"/>
      <c r="E54" s="256" t="s">
        <v>372</v>
      </c>
      <c r="F54" s="257" t="s">
        <v>373</v>
      </c>
      <c r="G54" s="258"/>
      <c r="H54" s="237"/>
      <c r="I54" s="265"/>
      <c r="J54" s="265"/>
      <c r="K54" s="265"/>
      <c r="L54" s="265"/>
    </row>
    <row r="55" spans="2:12" ht="11.1" customHeight="1" x14ac:dyDescent="0.2">
      <c r="B55" s="343"/>
      <c r="E55" s="355" t="s">
        <v>406</v>
      </c>
      <c r="F55" s="356"/>
      <c r="G55" s="258"/>
      <c r="H55" s="357" t="s">
        <v>426</v>
      </c>
      <c r="I55" s="358"/>
      <c r="J55" s="237"/>
      <c r="K55" s="237"/>
      <c r="L55" s="237"/>
    </row>
    <row r="56" spans="2:12" ht="11.1" customHeight="1" x14ac:dyDescent="0.2">
      <c r="B56" s="343"/>
      <c r="D56" s="270" t="s">
        <v>374</v>
      </c>
      <c r="E56" s="252" t="s">
        <v>392</v>
      </c>
      <c r="F56" s="253">
        <v>0.25</v>
      </c>
      <c r="G56" s="244" t="s">
        <v>402</v>
      </c>
      <c r="H56" s="271" t="s">
        <v>427</v>
      </c>
      <c r="I56" s="272"/>
      <c r="J56" s="237"/>
      <c r="K56" s="237"/>
      <c r="L56" s="237"/>
    </row>
    <row r="57" spans="2:12" ht="12" customHeight="1" x14ac:dyDescent="0.2">
      <c r="B57" s="343"/>
      <c r="D57" s="273" t="s">
        <v>396</v>
      </c>
      <c r="E57" s="254" t="s">
        <v>336</v>
      </c>
      <c r="F57" s="255">
        <v>0.4</v>
      </c>
      <c r="G57" s="244" t="s">
        <v>403</v>
      </c>
      <c r="H57" s="259" t="s">
        <v>384</v>
      </c>
      <c r="I57" s="260">
        <v>0.25</v>
      </c>
      <c r="J57" s="237"/>
      <c r="K57" s="237"/>
      <c r="L57" s="237"/>
    </row>
    <row r="58" spans="2:12" ht="15.75" customHeight="1" thickBot="1" x14ac:dyDescent="0.25">
      <c r="B58" s="343"/>
      <c r="D58" s="237"/>
      <c r="E58" s="274" t="s">
        <v>407</v>
      </c>
      <c r="F58" s="275" t="s">
        <v>373</v>
      </c>
      <c r="G58" s="258"/>
      <c r="H58" s="261" t="s">
        <v>336</v>
      </c>
      <c r="I58" s="262">
        <v>0.4</v>
      </c>
      <c r="J58" s="237"/>
      <c r="K58" s="237"/>
      <c r="L58" s="237"/>
    </row>
    <row r="59" spans="2:12" ht="12.75" customHeight="1" thickTop="1" thickBot="1" x14ac:dyDescent="0.25">
      <c r="B59" s="344"/>
      <c r="D59" s="237"/>
      <c r="E59" s="359" t="s">
        <v>391</v>
      </c>
      <c r="F59" s="360"/>
      <c r="G59" s="258"/>
      <c r="J59" s="237"/>
      <c r="K59" s="237"/>
      <c r="L59" s="237"/>
    </row>
    <row r="60" spans="2:12" ht="11.1" customHeight="1" thickTop="1" x14ac:dyDescent="0.2">
      <c r="D60" s="243" t="s">
        <v>409</v>
      </c>
      <c r="E60" s="276" t="s">
        <v>385</v>
      </c>
      <c r="F60" s="277">
        <v>0.59760000000000002</v>
      </c>
      <c r="G60" s="278" t="s">
        <v>362</v>
      </c>
      <c r="K60" s="340" t="s">
        <v>390</v>
      </c>
      <c r="L60" s="361"/>
    </row>
    <row r="61" spans="2:12" ht="12" customHeight="1" x14ac:dyDescent="0.2">
      <c r="D61" s="273" t="s">
        <v>410</v>
      </c>
      <c r="E61" s="279" t="s">
        <v>384</v>
      </c>
      <c r="F61" s="280">
        <v>9.8699999999999996E-2</v>
      </c>
      <c r="G61" s="258"/>
      <c r="K61" s="281" t="s">
        <v>384</v>
      </c>
      <c r="L61" s="282">
        <v>0.69630000000000003</v>
      </c>
    </row>
    <row r="62" spans="2:12" ht="11.1" customHeight="1" thickBot="1" x14ac:dyDescent="0.25">
      <c r="E62" s="241" t="s">
        <v>336</v>
      </c>
      <c r="F62" s="242">
        <v>1</v>
      </c>
      <c r="G62" s="278" t="s">
        <v>363</v>
      </c>
      <c r="K62" s="283" t="s">
        <v>336</v>
      </c>
      <c r="L62" s="284">
        <v>1</v>
      </c>
    </row>
    <row r="63" spans="2:12" ht="18" customHeight="1" thickTop="1" thickBot="1" x14ac:dyDescent="0.25">
      <c r="D63" s="237"/>
      <c r="E63" s="256" t="s">
        <v>411</v>
      </c>
      <c r="F63" s="257" t="s">
        <v>412</v>
      </c>
      <c r="G63" s="285"/>
    </row>
    <row r="64" spans="2:12" ht="13.5" customHeight="1" thickTop="1" x14ac:dyDescent="0.2">
      <c r="D64" s="243" t="s">
        <v>375</v>
      </c>
      <c r="E64" s="330" t="s">
        <v>338</v>
      </c>
      <c r="F64" s="339"/>
      <c r="G64" s="286" t="s">
        <v>404</v>
      </c>
      <c r="K64" s="340" t="s">
        <v>389</v>
      </c>
      <c r="L64" s="341"/>
    </row>
    <row r="65" spans="2:13" ht="11.1" customHeight="1" x14ac:dyDescent="0.2">
      <c r="D65" s="270" t="s">
        <v>376</v>
      </c>
      <c r="E65" s="239" t="s">
        <v>392</v>
      </c>
      <c r="F65" s="240">
        <v>0.2059</v>
      </c>
      <c r="G65" s="278" t="s">
        <v>377</v>
      </c>
      <c r="I65" s="243"/>
      <c r="K65" s="281" t="s">
        <v>384</v>
      </c>
      <c r="L65" s="282">
        <v>0.69630000000000003</v>
      </c>
    </row>
    <row r="66" spans="2:13" ht="11.1" customHeight="1" thickBot="1" x14ac:dyDescent="0.25">
      <c r="E66" s="241" t="s">
        <v>336</v>
      </c>
      <c r="F66" s="242">
        <v>0.52939999999999998</v>
      </c>
      <c r="G66" s="258"/>
      <c r="I66" s="270"/>
      <c r="K66" s="283" t="s">
        <v>336</v>
      </c>
      <c r="L66" s="284">
        <v>1</v>
      </c>
    </row>
    <row r="67" spans="2:13" s="236" customFormat="1" ht="12" customHeight="1" thickTop="1" thickBot="1" x14ac:dyDescent="0.25">
      <c r="B67"/>
      <c r="C67"/>
      <c r="D67" s="287"/>
      <c r="E67"/>
      <c r="F67"/>
      <c r="G67" s="285"/>
      <c r="H67"/>
      <c r="I67"/>
      <c r="J67"/>
      <c r="K67"/>
      <c r="L67"/>
      <c r="M67"/>
    </row>
    <row r="68" spans="2:13" ht="13.5" thickTop="1" x14ac:dyDescent="0.2">
      <c r="D68" s="237"/>
      <c r="E68" s="330" t="s">
        <v>337</v>
      </c>
      <c r="F68" s="331"/>
      <c r="G68" s="258"/>
    </row>
    <row r="69" spans="2:13" x14ac:dyDescent="0.2">
      <c r="D69" s="243" t="s">
        <v>378</v>
      </c>
      <c r="E69" s="239" t="s">
        <v>392</v>
      </c>
      <c r="F69" s="240">
        <v>0.73150000000000004</v>
      </c>
      <c r="G69" s="288"/>
      <c r="K69" s="340" t="s">
        <v>388</v>
      </c>
      <c r="L69" s="341"/>
    </row>
    <row r="70" spans="2:13" ht="12.75" customHeight="1" x14ac:dyDescent="0.2">
      <c r="D70" s="243" t="s">
        <v>379</v>
      </c>
      <c r="E70" s="239" t="s">
        <v>397</v>
      </c>
      <c r="F70" s="240">
        <v>2.3800000000000002E-2</v>
      </c>
      <c r="G70" s="285"/>
      <c r="K70" s="281" t="s">
        <v>384</v>
      </c>
      <c r="L70" s="282">
        <v>0.69630000000000003</v>
      </c>
    </row>
    <row r="71" spans="2:13" ht="11.1" customHeight="1" thickBot="1" x14ac:dyDescent="0.25">
      <c r="D71" s="237"/>
      <c r="E71" s="241" t="s">
        <v>336</v>
      </c>
      <c r="F71" s="242">
        <v>0.84719999999999995</v>
      </c>
      <c r="G71" s="285"/>
      <c r="J71" s="265"/>
      <c r="K71" s="283" t="s">
        <v>336</v>
      </c>
      <c r="L71" s="284">
        <v>1</v>
      </c>
    </row>
    <row r="72" spans="2:13" ht="11.1" customHeight="1" thickTop="1" thickBot="1" x14ac:dyDescent="0.25">
      <c r="G72" s="285"/>
      <c r="H72" s="236"/>
      <c r="J72" s="265"/>
      <c r="K72" s="236"/>
      <c r="L72" s="236"/>
    </row>
    <row r="73" spans="2:13" ht="13.5" thickTop="1" x14ac:dyDescent="0.2">
      <c r="D73" s="243" t="s">
        <v>362</v>
      </c>
      <c r="E73" s="330" t="s">
        <v>335</v>
      </c>
      <c r="F73" s="331"/>
      <c r="G73" s="289"/>
      <c r="J73" s="236"/>
      <c r="K73" s="236"/>
      <c r="L73" s="236"/>
    </row>
    <row r="74" spans="2:13" ht="12" customHeight="1" x14ac:dyDescent="0.2">
      <c r="D74" s="245" t="s">
        <v>363</v>
      </c>
      <c r="E74" s="239" t="s">
        <v>392</v>
      </c>
      <c r="F74" s="240">
        <v>1</v>
      </c>
      <c r="G74" s="244"/>
      <c r="J74" s="236"/>
      <c r="K74" s="236"/>
      <c r="L74" s="236"/>
    </row>
    <row r="75" spans="2:13" ht="11.1" customHeight="1" thickBot="1" x14ac:dyDescent="0.25">
      <c r="E75" s="241" t="s">
        <v>336</v>
      </c>
      <c r="F75" s="242">
        <v>1</v>
      </c>
      <c r="J75" s="236"/>
      <c r="K75" s="236"/>
      <c r="L75" s="236"/>
    </row>
    <row r="76" spans="2:13" ht="8.25" customHeight="1" thickTop="1" x14ac:dyDescent="0.2">
      <c r="J76" s="236"/>
      <c r="K76" s="236"/>
      <c r="L76" s="236"/>
    </row>
    <row r="77" spans="2:13" ht="11.1" customHeight="1" x14ac:dyDescent="0.2">
      <c r="B77" s="236"/>
      <c r="C77" s="236"/>
      <c r="E77" s="355" t="s">
        <v>408</v>
      </c>
      <c r="F77" s="356"/>
    </row>
    <row r="78" spans="2:13" ht="12" customHeight="1" x14ac:dyDescent="0.2">
      <c r="E78" s="252" t="s">
        <v>392</v>
      </c>
      <c r="F78" s="253">
        <v>1</v>
      </c>
    </row>
    <row r="79" spans="2:13" ht="11.25" customHeight="1" x14ac:dyDescent="0.2">
      <c r="D79" s="237"/>
      <c r="E79" s="254" t="s">
        <v>336</v>
      </c>
      <c r="F79" s="255">
        <v>1</v>
      </c>
    </row>
    <row r="80" spans="2:13" ht="6.75" customHeight="1" x14ac:dyDescent="0.2">
      <c r="D80" s="237"/>
    </row>
    <row r="81" spans="4:14" ht="11.1" customHeight="1" thickBot="1" x14ac:dyDescent="0.25">
      <c r="D81" s="237"/>
      <c r="E81" s="290" t="s">
        <v>349</v>
      </c>
      <c r="F81" s="291"/>
    </row>
    <row r="82" spans="4:14" ht="12.75" customHeight="1" thickTop="1" x14ac:dyDescent="0.2">
      <c r="D82" s="237"/>
      <c r="E82" s="252" t="s">
        <v>392</v>
      </c>
      <c r="F82" s="253">
        <v>0.2</v>
      </c>
      <c r="H82" s="365" t="s">
        <v>380</v>
      </c>
      <c r="I82" s="366"/>
      <c r="J82" s="367"/>
    </row>
    <row r="83" spans="4:14" ht="11.1" customHeight="1" thickBot="1" x14ac:dyDescent="0.25">
      <c r="D83" s="237"/>
      <c r="E83" s="254" t="s">
        <v>336</v>
      </c>
      <c r="F83" s="255">
        <v>0.2</v>
      </c>
      <c r="H83" s="368"/>
      <c r="I83" s="369"/>
      <c r="J83" s="370"/>
    </row>
    <row r="84" spans="4:14" ht="9" customHeight="1" thickTop="1" x14ac:dyDescent="0.2">
      <c r="D84" s="237"/>
      <c r="L84" s="292"/>
    </row>
    <row r="85" spans="4:14" ht="11.25" customHeight="1" x14ac:dyDescent="0.2">
      <c r="D85" s="237"/>
      <c r="E85" s="290" t="s">
        <v>350</v>
      </c>
      <c r="F85" s="291"/>
      <c r="H85" s="293" t="s">
        <v>381</v>
      </c>
      <c r="L85" s="292"/>
    </row>
    <row r="86" spans="4:14" ht="12" customHeight="1" x14ac:dyDescent="0.2">
      <c r="D86" s="294"/>
      <c r="E86" s="252" t="s">
        <v>392</v>
      </c>
      <c r="F86" s="253">
        <v>0.28999999999999998</v>
      </c>
      <c r="H86" s="251" t="s">
        <v>387</v>
      </c>
      <c r="I86" s="293"/>
      <c r="J86" s="293"/>
      <c r="K86" s="293"/>
    </row>
    <row r="87" spans="4:14" ht="11.1" customHeight="1" x14ac:dyDescent="0.2">
      <c r="D87" s="237"/>
      <c r="E87" s="254" t="s">
        <v>336</v>
      </c>
      <c r="F87" s="255">
        <v>0.28999999999999998</v>
      </c>
      <c r="H87" s="251" t="s">
        <v>386</v>
      </c>
      <c r="I87" s="251"/>
      <c r="J87" s="251"/>
      <c r="K87" s="293"/>
    </row>
    <row r="88" spans="4:14" ht="7.5" customHeight="1" x14ac:dyDescent="0.2"/>
    <row r="89" spans="4:14" ht="10.5" customHeight="1" x14ac:dyDescent="0.2">
      <c r="D89" s="237"/>
      <c r="E89" s="371" t="s">
        <v>398</v>
      </c>
      <c r="F89" s="372"/>
      <c r="H89" s="251" t="s">
        <v>382</v>
      </c>
      <c r="I89" s="293"/>
      <c r="J89" s="293"/>
      <c r="K89" s="293"/>
    </row>
    <row r="90" spans="4:14" x14ac:dyDescent="0.2">
      <c r="E90" s="252" t="s">
        <v>392</v>
      </c>
      <c r="F90" s="253">
        <v>0.23250000000000001</v>
      </c>
      <c r="H90" s="251" t="s">
        <v>383</v>
      </c>
      <c r="I90" s="293"/>
      <c r="J90" s="293"/>
    </row>
    <row r="91" spans="4:14" ht="11.25" customHeight="1" x14ac:dyDescent="0.2">
      <c r="D91" s="237"/>
      <c r="E91" s="254" t="s">
        <v>336</v>
      </c>
      <c r="F91" s="255">
        <v>0.23250000000000001</v>
      </c>
    </row>
    <row r="92" spans="4:14" ht="10.5" customHeight="1" x14ac:dyDescent="0.2">
      <c r="L92" s="293"/>
      <c r="M92" s="293"/>
      <c r="N92" s="293"/>
    </row>
    <row r="93" spans="4:14" s="293" customFormat="1" ht="9.75" customHeight="1" x14ac:dyDescent="0.2">
      <c r="D93" s="237"/>
      <c r="E93" s="362"/>
      <c r="F93" s="362"/>
    </row>
    <row r="94" spans="4:14" s="293" customFormat="1" ht="12.75" customHeight="1" x14ac:dyDescent="0.2">
      <c r="E94" s="295"/>
      <c r="F94" s="296"/>
    </row>
    <row r="95" spans="4:14" s="293" customFormat="1" ht="12" customHeight="1" x14ac:dyDescent="0.2">
      <c r="D95" s="237"/>
      <c r="E95" s="295"/>
      <c r="F95" s="296"/>
      <c r="L95"/>
    </row>
    <row r="96" spans="4:14" s="293" customFormat="1" x14ac:dyDescent="0.2">
      <c r="K96"/>
      <c r="L96"/>
    </row>
    <row r="97" spans="1:12" s="293" customFormat="1" ht="12" x14ac:dyDescent="0.2"/>
    <row r="98" spans="1:12" x14ac:dyDescent="0.2">
      <c r="K98" s="293"/>
      <c r="L98" s="293"/>
    </row>
    <row r="99" spans="1:12" x14ac:dyDescent="0.2">
      <c r="A99" s="297"/>
      <c r="B99" s="297"/>
      <c r="C99" s="297"/>
      <c r="D99" s="297"/>
      <c r="E99" s="297"/>
      <c r="F99" s="297"/>
      <c r="G99" s="297"/>
      <c r="H99" s="297"/>
      <c r="K99" s="293"/>
      <c r="L99" s="293"/>
    </row>
    <row r="100" spans="1:12" x14ac:dyDescent="0.2">
      <c r="A100" s="297"/>
      <c r="B100" s="297"/>
      <c r="C100" s="297"/>
      <c r="D100" s="297"/>
      <c r="E100" s="297"/>
      <c r="F100" s="297"/>
      <c r="G100" s="297"/>
      <c r="H100" s="297"/>
      <c r="K100" s="293"/>
      <c r="L100" s="293"/>
    </row>
    <row r="103" spans="1:12" ht="12.75" customHeight="1" x14ac:dyDescent="0.2"/>
    <row r="104" spans="1:12" ht="12.75" customHeight="1" x14ac:dyDescent="0.2"/>
    <row r="108" spans="1:12" ht="12.75" customHeight="1" x14ac:dyDescent="0.2"/>
    <row r="115" spans="4:6" ht="12.75" customHeight="1" x14ac:dyDescent="0.2"/>
    <row r="121" spans="4:6" x14ac:dyDescent="0.2">
      <c r="E121" s="237"/>
      <c r="F121" s="298"/>
    </row>
    <row r="122" spans="4:6" x14ac:dyDescent="0.2">
      <c r="D122" s="237"/>
    </row>
    <row r="129" spans="5:6" x14ac:dyDescent="0.2">
      <c r="E129" s="363"/>
      <c r="F129" s="364"/>
    </row>
    <row r="130" spans="5:6" x14ac:dyDescent="0.2">
      <c r="E130" s="287"/>
      <c r="F130" s="299"/>
    </row>
    <row r="131" spans="5:6" x14ac:dyDescent="0.2">
      <c r="E131" s="287"/>
      <c r="F131" s="299"/>
    </row>
  </sheetData>
  <dataConsolidate/>
  <mergeCells count="28">
    <mergeCell ref="E93:F93"/>
    <mergeCell ref="E129:F129"/>
    <mergeCell ref="E68:F68"/>
    <mergeCell ref="K69:L69"/>
    <mergeCell ref="E73:F73"/>
    <mergeCell ref="E77:F77"/>
    <mergeCell ref="H82:J83"/>
    <mergeCell ref="E89:F89"/>
    <mergeCell ref="E64:F64"/>
    <mergeCell ref="K64:L64"/>
    <mergeCell ref="E24:F24"/>
    <mergeCell ref="E28:F28"/>
    <mergeCell ref="B30:B59"/>
    <mergeCell ref="E32:F32"/>
    <mergeCell ref="E36:F36"/>
    <mergeCell ref="E40:F40"/>
    <mergeCell ref="E45:F46"/>
    <mergeCell ref="H45:I46"/>
    <mergeCell ref="E55:F55"/>
    <mergeCell ref="H55:I55"/>
    <mergeCell ref="E59:F59"/>
    <mergeCell ref="K60:L60"/>
    <mergeCell ref="E8:F8"/>
    <mergeCell ref="E12:F12"/>
    <mergeCell ref="H15:I16"/>
    <mergeCell ref="E16:F16"/>
    <mergeCell ref="E20:F20"/>
    <mergeCell ref="H20:I20"/>
  </mergeCells>
  <printOptions horizontalCentered="1" verticalCentered="1"/>
  <pageMargins left="0.39370078740157483" right="0.19685039370078741" top="0.27559055118110237" bottom="0.39370078740157483" header="0" footer="0.51181102362204722"/>
  <pageSetup paperSize="9" scale="52" orientation="portrait" r:id="rId1"/>
  <headerFooter>
    <oddFooter>&amp;L&amp;"Arial,Kurzíva"&amp;7&amp;K01+044Informace o ČSOB k 30.9.2011,
uveřejňované podle vyhlášky ČNB č. 123/2007 Sb., ve znění pozdějších předpisů, části sedmé Uveřejňování informací.&amp;R&amp;9&amp;P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showGridLines="0" view="pageBreakPreview" zoomScale="115" zoomScaleNormal="100" zoomScaleSheetLayoutView="115" workbookViewId="0">
      <selection activeCell="C131" sqref="C131"/>
    </sheetView>
  </sheetViews>
  <sheetFormatPr defaultRowHeight="12.75" x14ac:dyDescent="0.2"/>
  <cols>
    <col min="1" max="1" width="51.5703125" style="2" customWidth="1"/>
    <col min="2" max="2" width="3.7109375" style="2" customWidth="1"/>
    <col min="3" max="6" width="14.7109375" style="2" customWidth="1"/>
    <col min="7" max="16384" width="9.140625" style="2"/>
  </cols>
  <sheetData>
    <row r="1" spans="1:6" x14ac:dyDescent="0.2">
      <c r="F1" s="2" t="s">
        <v>281</v>
      </c>
    </row>
    <row r="3" spans="1:6" ht="18" x14ac:dyDescent="0.25">
      <c r="A3" s="373" t="s">
        <v>246</v>
      </c>
      <c r="B3" s="373"/>
      <c r="C3" s="373"/>
      <c r="D3" s="373"/>
      <c r="E3" s="373"/>
      <c r="F3" s="373"/>
    </row>
    <row r="4" spans="1:6" x14ac:dyDescent="0.2">
      <c r="A4" s="374" t="s">
        <v>273</v>
      </c>
      <c r="B4" s="374"/>
      <c r="C4" s="374"/>
      <c r="D4" s="374"/>
      <c r="E4" s="374"/>
      <c r="F4" s="374"/>
    </row>
    <row r="5" spans="1:6" x14ac:dyDescent="0.2">
      <c r="A5" s="1"/>
      <c r="B5" s="1"/>
    </row>
    <row r="6" spans="1:6" ht="13.5" thickBot="1" x14ac:dyDescent="0.25"/>
    <row r="7" spans="1:6" ht="13.5" thickBot="1" x14ac:dyDescent="0.25">
      <c r="A7" s="21" t="s">
        <v>245</v>
      </c>
      <c r="B7" s="22" t="s">
        <v>272</v>
      </c>
      <c r="C7" s="23">
        <v>40816</v>
      </c>
      <c r="D7" s="23">
        <v>40724</v>
      </c>
      <c r="E7" s="23">
        <v>40633</v>
      </c>
      <c r="F7" s="23">
        <v>40543</v>
      </c>
    </row>
    <row r="8" spans="1:6" x14ac:dyDescent="0.2">
      <c r="A8" s="24" t="s">
        <v>0</v>
      </c>
      <c r="B8" s="26">
        <v>1</v>
      </c>
      <c r="C8" s="307">
        <v>175034529509.41</v>
      </c>
      <c r="D8" s="25">
        <v>169909117262.95999</v>
      </c>
      <c r="E8" s="25">
        <v>166378092615.39001</v>
      </c>
      <c r="F8" s="25">
        <v>163243220234.09</v>
      </c>
    </row>
    <row r="9" spans="1:6" x14ac:dyDescent="0.2">
      <c r="A9" s="17" t="s">
        <v>54</v>
      </c>
      <c r="B9" s="27">
        <v>2</v>
      </c>
      <c r="C9" s="308">
        <v>25464998.899999999</v>
      </c>
      <c r="D9" s="16">
        <v>22295035.600000001</v>
      </c>
      <c r="E9" s="16">
        <v>33561637.140000001</v>
      </c>
      <c r="F9" s="16">
        <v>20726252.800000001</v>
      </c>
    </row>
    <row r="10" spans="1:6" x14ac:dyDescent="0.2">
      <c r="A10" s="17" t="s">
        <v>55</v>
      </c>
      <c r="B10" s="27">
        <v>3</v>
      </c>
      <c r="C10" s="308">
        <v>0</v>
      </c>
      <c r="D10" s="16">
        <v>0</v>
      </c>
      <c r="E10" s="16">
        <v>0</v>
      </c>
      <c r="F10" s="16">
        <v>0</v>
      </c>
    </row>
    <row r="11" spans="1:6" x14ac:dyDescent="0.2">
      <c r="A11" s="17" t="s">
        <v>56</v>
      </c>
      <c r="B11" s="27">
        <v>4</v>
      </c>
      <c r="C11" s="308">
        <v>25464998.899999999</v>
      </c>
      <c r="D11" s="16">
        <v>22295035.600000001</v>
      </c>
      <c r="E11" s="16">
        <v>33561637.140000001</v>
      </c>
      <c r="F11" s="16">
        <v>20726252.800000001</v>
      </c>
    </row>
    <row r="12" spans="1:6" x14ac:dyDescent="0.2">
      <c r="A12" s="17" t="s">
        <v>1</v>
      </c>
      <c r="B12" s="27">
        <v>5</v>
      </c>
      <c r="C12" s="308">
        <v>0</v>
      </c>
      <c r="D12" s="16">
        <v>0</v>
      </c>
      <c r="E12" s="16">
        <v>0</v>
      </c>
      <c r="F12" s="16">
        <v>0</v>
      </c>
    </row>
    <row r="13" spans="1:6" x14ac:dyDescent="0.2">
      <c r="A13" s="17" t="s">
        <v>57</v>
      </c>
      <c r="B13" s="27">
        <v>6</v>
      </c>
      <c r="C13" s="308">
        <v>0</v>
      </c>
      <c r="D13" s="16">
        <v>0</v>
      </c>
      <c r="E13" s="16">
        <v>0</v>
      </c>
      <c r="F13" s="16">
        <v>0</v>
      </c>
    </row>
    <row r="14" spans="1:6" x14ac:dyDescent="0.2">
      <c r="A14" s="17" t="s">
        <v>58</v>
      </c>
      <c r="B14" s="27">
        <v>7</v>
      </c>
      <c r="C14" s="308">
        <v>0</v>
      </c>
      <c r="D14" s="16">
        <v>0</v>
      </c>
      <c r="E14" s="16">
        <v>0</v>
      </c>
      <c r="F14" s="16">
        <v>0</v>
      </c>
    </row>
    <row r="15" spans="1:6" x14ac:dyDescent="0.2">
      <c r="A15" s="17" t="s">
        <v>59</v>
      </c>
      <c r="B15" s="27">
        <v>8</v>
      </c>
      <c r="C15" s="308">
        <v>0</v>
      </c>
      <c r="D15" s="16">
        <v>0</v>
      </c>
      <c r="E15" s="16">
        <v>0</v>
      </c>
      <c r="F15" s="16">
        <v>0</v>
      </c>
    </row>
    <row r="16" spans="1:6" x14ac:dyDescent="0.2">
      <c r="A16" s="17" t="s">
        <v>31</v>
      </c>
      <c r="B16" s="27">
        <v>9</v>
      </c>
      <c r="C16" s="308">
        <v>0</v>
      </c>
      <c r="D16" s="16">
        <v>0</v>
      </c>
      <c r="E16" s="16">
        <v>0</v>
      </c>
      <c r="F16" s="16">
        <v>0</v>
      </c>
    </row>
    <row r="17" spans="1:6" x14ac:dyDescent="0.2">
      <c r="A17" s="17" t="s">
        <v>60</v>
      </c>
      <c r="B17" s="27">
        <v>10</v>
      </c>
      <c r="C17" s="308">
        <v>0</v>
      </c>
      <c r="D17" s="16">
        <v>0</v>
      </c>
      <c r="E17" s="16">
        <v>0</v>
      </c>
      <c r="F17" s="16">
        <v>0</v>
      </c>
    </row>
    <row r="18" spans="1:6" x14ac:dyDescent="0.2">
      <c r="A18" s="17" t="s">
        <v>61</v>
      </c>
      <c r="B18" s="27">
        <v>11</v>
      </c>
      <c r="C18" s="308">
        <v>0</v>
      </c>
      <c r="D18" s="16">
        <v>0</v>
      </c>
      <c r="E18" s="16">
        <v>0</v>
      </c>
      <c r="F18" s="16">
        <v>0</v>
      </c>
    </row>
    <row r="19" spans="1:6" x14ac:dyDescent="0.2">
      <c r="A19" s="17" t="s">
        <v>62</v>
      </c>
      <c r="B19" s="27">
        <v>12</v>
      </c>
      <c r="C19" s="308">
        <v>0</v>
      </c>
      <c r="D19" s="16">
        <v>0</v>
      </c>
      <c r="E19" s="16">
        <v>0</v>
      </c>
      <c r="F19" s="16">
        <v>0</v>
      </c>
    </row>
    <row r="20" spans="1:6" x14ac:dyDescent="0.2">
      <c r="A20" s="17" t="s">
        <v>63</v>
      </c>
      <c r="B20" s="27">
        <v>13</v>
      </c>
      <c r="C20" s="308">
        <v>0</v>
      </c>
      <c r="D20" s="16">
        <v>0</v>
      </c>
      <c r="E20" s="16">
        <v>0</v>
      </c>
      <c r="F20" s="16">
        <v>0</v>
      </c>
    </row>
    <row r="21" spans="1:6" x14ac:dyDescent="0.2">
      <c r="A21" s="17" t="s">
        <v>64</v>
      </c>
      <c r="B21" s="27">
        <v>14</v>
      </c>
      <c r="C21" s="308">
        <v>0</v>
      </c>
      <c r="D21" s="16">
        <v>0</v>
      </c>
      <c r="E21" s="16">
        <v>0</v>
      </c>
      <c r="F21" s="16">
        <v>0</v>
      </c>
    </row>
    <row r="22" spans="1:6" x14ac:dyDescent="0.2">
      <c r="A22" s="17" t="s">
        <v>65</v>
      </c>
      <c r="B22" s="27">
        <v>15</v>
      </c>
      <c r="C22" s="308">
        <v>0</v>
      </c>
      <c r="D22" s="16">
        <v>0</v>
      </c>
      <c r="E22" s="16">
        <v>0</v>
      </c>
      <c r="F22" s="16">
        <v>0</v>
      </c>
    </row>
    <row r="23" spans="1:6" x14ac:dyDescent="0.2">
      <c r="A23" s="17" t="s">
        <v>32</v>
      </c>
      <c r="B23" s="27">
        <v>16</v>
      </c>
      <c r="C23" s="308">
        <v>0</v>
      </c>
      <c r="D23" s="16">
        <v>0</v>
      </c>
      <c r="E23" s="16">
        <v>0</v>
      </c>
      <c r="F23" s="16">
        <v>0</v>
      </c>
    </row>
    <row r="24" spans="1:6" x14ac:dyDescent="0.2">
      <c r="A24" s="17" t="s">
        <v>66</v>
      </c>
      <c r="B24" s="27">
        <v>17</v>
      </c>
      <c r="C24" s="308">
        <v>0</v>
      </c>
      <c r="D24" s="16">
        <v>0</v>
      </c>
      <c r="E24" s="16">
        <v>0</v>
      </c>
      <c r="F24" s="16">
        <v>0</v>
      </c>
    </row>
    <row r="25" spans="1:6" x14ac:dyDescent="0.2">
      <c r="A25" s="17" t="s">
        <v>67</v>
      </c>
      <c r="B25" s="27">
        <v>18</v>
      </c>
      <c r="C25" s="308">
        <v>0</v>
      </c>
      <c r="D25" s="16">
        <v>0</v>
      </c>
      <c r="E25" s="16">
        <v>0</v>
      </c>
      <c r="F25" s="16">
        <v>0</v>
      </c>
    </row>
    <row r="26" spans="1:6" x14ac:dyDescent="0.2">
      <c r="A26" s="17" t="s">
        <v>68</v>
      </c>
      <c r="B26" s="27">
        <v>19</v>
      </c>
      <c r="C26" s="308">
        <v>0</v>
      </c>
      <c r="D26" s="16">
        <v>0</v>
      </c>
      <c r="E26" s="16">
        <v>0</v>
      </c>
      <c r="F26" s="16">
        <v>0</v>
      </c>
    </row>
    <row r="27" spans="1:6" x14ac:dyDescent="0.2">
      <c r="A27" s="17" t="s">
        <v>2</v>
      </c>
      <c r="B27" s="27">
        <v>20</v>
      </c>
      <c r="C27" s="308">
        <v>0</v>
      </c>
      <c r="D27" s="16">
        <v>0</v>
      </c>
      <c r="E27" s="16">
        <v>9000000</v>
      </c>
      <c r="F27" s="16">
        <v>9000000</v>
      </c>
    </row>
    <row r="28" spans="1:6" x14ac:dyDescent="0.2">
      <c r="A28" s="17" t="s">
        <v>69</v>
      </c>
      <c r="B28" s="27">
        <v>21</v>
      </c>
      <c r="C28" s="308">
        <v>0</v>
      </c>
      <c r="D28" s="16">
        <v>0</v>
      </c>
      <c r="E28" s="16">
        <v>9000000</v>
      </c>
      <c r="F28" s="16">
        <v>9000000</v>
      </c>
    </row>
    <row r="29" spans="1:6" x14ac:dyDescent="0.2">
      <c r="A29" s="17" t="s">
        <v>70</v>
      </c>
      <c r="B29" s="27">
        <v>22</v>
      </c>
      <c r="C29" s="308">
        <v>0</v>
      </c>
      <c r="D29" s="16">
        <v>0</v>
      </c>
      <c r="E29" s="16">
        <v>0</v>
      </c>
      <c r="F29" s="16">
        <v>0</v>
      </c>
    </row>
    <row r="30" spans="1:6" x14ac:dyDescent="0.2">
      <c r="A30" s="17" t="s">
        <v>33</v>
      </c>
      <c r="B30" s="27">
        <v>23</v>
      </c>
      <c r="C30" s="308">
        <v>0</v>
      </c>
      <c r="D30" s="16">
        <v>0</v>
      </c>
      <c r="E30" s="16">
        <v>0</v>
      </c>
      <c r="F30" s="16">
        <v>0</v>
      </c>
    </row>
    <row r="31" spans="1:6" x14ac:dyDescent="0.2">
      <c r="A31" s="17" t="s">
        <v>71</v>
      </c>
      <c r="B31" s="27">
        <v>24</v>
      </c>
      <c r="C31" s="308">
        <v>0</v>
      </c>
      <c r="D31" s="16">
        <v>0</v>
      </c>
      <c r="E31" s="16">
        <v>0</v>
      </c>
      <c r="F31" s="16">
        <v>0</v>
      </c>
    </row>
    <row r="32" spans="1:6" x14ac:dyDescent="0.2">
      <c r="A32" s="17" t="s">
        <v>72</v>
      </c>
      <c r="B32" s="27">
        <v>25</v>
      </c>
      <c r="C32" s="308">
        <v>0</v>
      </c>
      <c r="D32" s="16">
        <v>0</v>
      </c>
      <c r="E32" s="16">
        <v>0</v>
      </c>
      <c r="F32" s="16">
        <v>0</v>
      </c>
    </row>
    <row r="33" spans="1:6" x14ac:dyDescent="0.2">
      <c r="A33" s="17" t="s">
        <v>73</v>
      </c>
      <c r="B33" s="27">
        <v>26</v>
      </c>
      <c r="C33" s="308">
        <v>0</v>
      </c>
      <c r="D33" s="16">
        <v>0</v>
      </c>
      <c r="E33" s="16">
        <v>0</v>
      </c>
      <c r="F33" s="16">
        <v>0</v>
      </c>
    </row>
    <row r="34" spans="1:6" x14ac:dyDescent="0.2">
      <c r="A34" s="17" t="s">
        <v>3</v>
      </c>
      <c r="B34" s="27">
        <v>27</v>
      </c>
      <c r="C34" s="308">
        <v>174751473113.59</v>
      </c>
      <c r="D34" s="16">
        <v>169641181832.34</v>
      </c>
      <c r="E34" s="16">
        <v>166098414133.56</v>
      </c>
      <c r="F34" s="16">
        <v>162982080245.59</v>
      </c>
    </row>
    <row r="35" spans="1:6" x14ac:dyDescent="0.2">
      <c r="A35" s="17" t="s">
        <v>34</v>
      </c>
      <c r="B35" s="27">
        <v>28</v>
      </c>
      <c r="C35" s="308">
        <v>0</v>
      </c>
      <c r="D35" s="16">
        <v>0</v>
      </c>
      <c r="E35" s="16">
        <v>0</v>
      </c>
      <c r="F35" s="16">
        <v>0</v>
      </c>
    </row>
    <row r="36" spans="1:6" x14ac:dyDescent="0.2">
      <c r="A36" s="17" t="s">
        <v>35</v>
      </c>
      <c r="B36" s="27">
        <v>29</v>
      </c>
      <c r="C36" s="308">
        <v>174751473113.59</v>
      </c>
      <c r="D36" s="16">
        <v>169641181832.34</v>
      </c>
      <c r="E36" s="16">
        <v>166098414133.56</v>
      </c>
      <c r="F36" s="16">
        <v>162982080245.59</v>
      </c>
    </row>
    <row r="37" spans="1:6" x14ac:dyDescent="0.2">
      <c r="A37" s="17" t="s">
        <v>36</v>
      </c>
      <c r="B37" s="27">
        <v>30</v>
      </c>
      <c r="C37" s="308">
        <v>18392057967.790001</v>
      </c>
      <c r="D37" s="16">
        <v>18098384827.580002</v>
      </c>
      <c r="E37" s="16">
        <v>18566702789.59</v>
      </c>
      <c r="F37" s="16">
        <v>17905864523.900002</v>
      </c>
    </row>
    <row r="38" spans="1:6" x14ac:dyDescent="0.2">
      <c r="A38" s="17" t="s">
        <v>74</v>
      </c>
      <c r="B38" s="27">
        <v>31</v>
      </c>
      <c r="C38" s="308">
        <v>156345844725.82999</v>
      </c>
      <c r="D38" s="16">
        <v>151530093025.31</v>
      </c>
      <c r="E38" s="16">
        <v>147519277833.76999</v>
      </c>
      <c r="F38" s="16">
        <v>145070714661.60999</v>
      </c>
    </row>
    <row r="39" spans="1:6" x14ac:dyDescent="0.2">
      <c r="A39" s="17" t="s">
        <v>37</v>
      </c>
      <c r="B39" s="27">
        <v>32</v>
      </c>
      <c r="C39" s="308">
        <v>13570419.970000001</v>
      </c>
      <c r="D39" s="16">
        <v>12703979.449999999</v>
      </c>
      <c r="E39" s="16">
        <v>12433510.199999999</v>
      </c>
      <c r="F39" s="16">
        <v>5501060.0800000001</v>
      </c>
    </row>
    <row r="40" spans="1:6" x14ac:dyDescent="0.2">
      <c r="A40" s="17" t="s">
        <v>75</v>
      </c>
      <c r="B40" s="27">
        <v>33</v>
      </c>
      <c r="C40" s="308">
        <v>0</v>
      </c>
      <c r="D40" s="16">
        <v>0</v>
      </c>
      <c r="E40" s="16">
        <v>0</v>
      </c>
      <c r="F40" s="16">
        <v>0</v>
      </c>
    </row>
    <row r="41" spans="1:6" x14ac:dyDescent="0.2">
      <c r="A41" s="17" t="s">
        <v>76</v>
      </c>
      <c r="B41" s="27">
        <v>34</v>
      </c>
      <c r="C41" s="308">
        <v>0</v>
      </c>
      <c r="D41" s="16">
        <v>0</v>
      </c>
      <c r="E41" s="16">
        <v>0</v>
      </c>
      <c r="F41" s="16">
        <v>0</v>
      </c>
    </row>
    <row r="42" spans="1:6" x14ac:dyDescent="0.2">
      <c r="A42" s="17" t="s">
        <v>77</v>
      </c>
      <c r="B42" s="27">
        <v>35</v>
      </c>
      <c r="C42" s="308">
        <v>0</v>
      </c>
      <c r="D42" s="16">
        <v>0</v>
      </c>
      <c r="E42" s="16">
        <v>0</v>
      </c>
      <c r="F42" s="16">
        <v>0</v>
      </c>
    </row>
    <row r="43" spans="1:6" x14ac:dyDescent="0.2">
      <c r="A43" s="17" t="s">
        <v>78</v>
      </c>
      <c r="B43" s="27">
        <v>36</v>
      </c>
      <c r="C43" s="308">
        <v>0</v>
      </c>
      <c r="D43" s="16">
        <v>0</v>
      </c>
      <c r="E43" s="16">
        <v>0</v>
      </c>
      <c r="F43" s="16">
        <v>0</v>
      </c>
    </row>
    <row r="44" spans="1:6" x14ac:dyDescent="0.2">
      <c r="A44" s="17" t="s">
        <v>79</v>
      </c>
      <c r="B44" s="27">
        <v>37</v>
      </c>
      <c r="C44" s="308">
        <v>0</v>
      </c>
      <c r="D44" s="16">
        <v>0</v>
      </c>
      <c r="E44" s="16">
        <v>0</v>
      </c>
      <c r="F44" s="16">
        <v>0</v>
      </c>
    </row>
    <row r="45" spans="1:6" x14ac:dyDescent="0.2">
      <c r="A45" s="17" t="s">
        <v>80</v>
      </c>
      <c r="B45" s="27">
        <v>38</v>
      </c>
      <c r="C45" s="308">
        <v>0</v>
      </c>
      <c r="D45" s="16">
        <v>0</v>
      </c>
      <c r="E45" s="16">
        <v>0</v>
      </c>
      <c r="F45" s="16">
        <v>0</v>
      </c>
    </row>
    <row r="46" spans="1:6" x14ac:dyDescent="0.2">
      <c r="A46" s="17" t="s">
        <v>4</v>
      </c>
      <c r="B46" s="27">
        <v>39</v>
      </c>
      <c r="C46" s="308">
        <v>0</v>
      </c>
      <c r="D46" s="16">
        <v>0</v>
      </c>
      <c r="E46" s="16">
        <v>0</v>
      </c>
      <c r="F46" s="16">
        <v>0</v>
      </c>
    </row>
    <row r="47" spans="1:6" x14ac:dyDescent="0.2">
      <c r="A47" s="17" t="s">
        <v>81</v>
      </c>
      <c r="B47" s="27">
        <v>40</v>
      </c>
      <c r="C47" s="308">
        <v>0</v>
      </c>
      <c r="D47" s="16">
        <v>0</v>
      </c>
      <c r="E47" s="16">
        <v>0</v>
      </c>
      <c r="F47" s="16">
        <v>0</v>
      </c>
    </row>
    <row r="48" spans="1:6" x14ac:dyDescent="0.2">
      <c r="A48" s="17" t="s">
        <v>82</v>
      </c>
      <c r="B48" s="27">
        <v>41</v>
      </c>
      <c r="C48" s="308">
        <v>0</v>
      </c>
      <c r="D48" s="16">
        <v>0</v>
      </c>
      <c r="E48" s="16">
        <v>0</v>
      </c>
      <c r="F48" s="16">
        <v>0</v>
      </c>
    </row>
    <row r="49" spans="1:6" x14ac:dyDescent="0.2">
      <c r="A49" s="17" t="s">
        <v>83</v>
      </c>
      <c r="B49" s="27">
        <v>42</v>
      </c>
      <c r="C49" s="308">
        <v>0</v>
      </c>
      <c r="D49" s="16">
        <v>0</v>
      </c>
      <c r="E49" s="16">
        <v>0</v>
      </c>
      <c r="F49" s="16">
        <v>0</v>
      </c>
    </row>
    <row r="50" spans="1:6" x14ac:dyDescent="0.2">
      <c r="A50" s="17" t="s">
        <v>84</v>
      </c>
      <c r="B50" s="27">
        <v>43</v>
      </c>
      <c r="C50" s="308">
        <v>0</v>
      </c>
      <c r="D50" s="16">
        <v>0</v>
      </c>
      <c r="E50" s="16">
        <v>0</v>
      </c>
      <c r="F50" s="16">
        <v>0</v>
      </c>
    </row>
    <row r="51" spans="1:6" x14ac:dyDescent="0.2">
      <c r="A51" s="17" t="s">
        <v>85</v>
      </c>
      <c r="B51" s="27">
        <v>44</v>
      </c>
      <c r="C51" s="308">
        <v>0</v>
      </c>
      <c r="D51" s="16">
        <v>0</v>
      </c>
      <c r="E51" s="16">
        <v>0</v>
      </c>
      <c r="F51" s="16">
        <v>0</v>
      </c>
    </row>
    <row r="52" spans="1:6" x14ac:dyDescent="0.2">
      <c r="A52" s="17" t="s">
        <v>86</v>
      </c>
      <c r="B52" s="27">
        <v>45</v>
      </c>
      <c r="C52" s="308">
        <v>0</v>
      </c>
      <c r="D52" s="16">
        <v>0</v>
      </c>
      <c r="E52" s="16">
        <v>0</v>
      </c>
      <c r="F52" s="16">
        <v>0</v>
      </c>
    </row>
    <row r="53" spans="1:6" x14ac:dyDescent="0.2">
      <c r="A53" s="17" t="s">
        <v>87</v>
      </c>
      <c r="B53" s="27">
        <v>46</v>
      </c>
      <c r="C53" s="308">
        <v>155729611.03</v>
      </c>
      <c r="D53" s="16">
        <v>151417502.18000001</v>
      </c>
      <c r="E53" s="16">
        <v>153026985.30000001</v>
      </c>
      <c r="F53" s="16">
        <v>156579754.84999999</v>
      </c>
    </row>
    <row r="54" spans="1:6" x14ac:dyDescent="0.2">
      <c r="A54" s="17" t="s">
        <v>88</v>
      </c>
      <c r="B54" s="27">
        <v>47</v>
      </c>
      <c r="C54" s="308">
        <v>155729611.03</v>
      </c>
      <c r="D54" s="16">
        <v>151417502.18000001</v>
      </c>
      <c r="E54" s="16">
        <v>153026985.30000001</v>
      </c>
      <c r="F54" s="16">
        <v>156579754.84999999</v>
      </c>
    </row>
    <row r="55" spans="1:6" x14ac:dyDescent="0.2">
      <c r="A55" s="17" t="s">
        <v>89</v>
      </c>
      <c r="B55" s="27">
        <v>48</v>
      </c>
      <c r="C55" s="308">
        <v>0</v>
      </c>
      <c r="D55" s="16">
        <v>0</v>
      </c>
      <c r="E55" s="16">
        <v>0</v>
      </c>
      <c r="F55" s="16">
        <v>0</v>
      </c>
    </row>
    <row r="56" spans="1:6" x14ac:dyDescent="0.2">
      <c r="A56" s="17" t="s">
        <v>90</v>
      </c>
      <c r="B56" s="27">
        <v>49</v>
      </c>
      <c r="C56" s="308">
        <v>54568597.090000004</v>
      </c>
      <c r="D56" s="16">
        <v>54682383.359999999</v>
      </c>
      <c r="E56" s="16">
        <v>51730493.579999998</v>
      </c>
      <c r="F56" s="16">
        <v>49213123.380000003</v>
      </c>
    </row>
    <row r="57" spans="1:6" x14ac:dyDescent="0.2">
      <c r="A57" s="17" t="s">
        <v>91</v>
      </c>
      <c r="B57" s="27">
        <v>50</v>
      </c>
      <c r="C57" s="308">
        <v>0</v>
      </c>
      <c r="D57" s="16">
        <v>0</v>
      </c>
      <c r="E57" s="16">
        <v>0</v>
      </c>
      <c r="F57" s="16">
        <v>0</v>
      </c>
    </row>
    <row r="58" spans="1:6" x14ac:dyDescent="0.2">
      <c r="A58" s="17" t="s">
        <v>92</v>
      </c>
      <c r="B58" s="27">
        <v>51</v>
      </c>
      <c r="C58" s="308">
        <v>54568597.090000004</v>
      </c>
      <c r="D58" s="16">
        <v>54682383.359999999</v>
      </c>
      <c r="E58" s="16">
        <v>51730493.579999998</v>
      </c>
      <c r="F58" s="16">
        <v>49213123.380000003</v>
      </c>
    </row>
    <row r="59" spans="1:6" x14ac:dyDescent="0.2">
      <c r="A59" s="17" t="s">
        <v>93</v>
      </c>
      <c r="B59" s="27">
        <v>52</v>
      </c>
      <c r="C59" s="308">
        <v>0</v>
      </c>
      <c r="D59" s="16">
        <v>0</v>
      </c>
      <c r="E59" s="16">
        <v>0</v>
      </c>
      <c r="F59" s="16">
        <v>0</v>
      </c>
    </row>
    <row r="60" spans="1:6" x14ac:dyDescent="0.2">
      <c r="A60" s="17" t="s">
        <v>5</v>
      </c>
      <c r="B60" s="27">
        <v>53</v>
      </c>
      <c r="C60" s="308">
        <v>0</v>
      </c>
      <c r="D60" s="16">
        <v>0</v>
      </c>
      <c r="E60" s="16">
        <v>0</v>
      </c>
      <c r="F60" s="16">
        <v>0</v>
      </c>
    </row>
    <row r="61" spans="1:6" x14ac:dyDescent="0.2">
      <c r="A61" s="17" t="s">
        <v>94</v>
      </c>
      <c r="B61" s="27">
        <v>54</v>
      </c>
      <c r="C61" s="308">
        <v>0</v>
      </c>
      <c r="D61" s="16">
        <v>0</v>
      </c>
      <c r="E61" s="16">
        <v>0</v>
      </c>
      <c r="F61" s="16">
        <v>0</v>
      </c>
    </row>
    <row r="62" spans="1:6" x14ac:dyDescent="0.2">
      <c r="A62" s="17" t="s">
        <v>95</v>
      </c>
      <c r="B62" s="27">
        <v>55</v>
      </c>
      <c r="C62" s="308">
        <v>0</v>
      </c>
      <c r="D62" s="16">
        <v>0</v>
      </c>
      <c r="E62" s="16">
        <v>0</v>
      </c>
      <c r="F62" s="16">
        <v>0</v>
      </c>
    </row>
    <row r="63" spans="1:6" x14ac:dyDescent="0.2">
      <c r="A63" s="17" t="s">
        <v>6</v>
      </c>
      <c r="B63" s="27">
        <v>56</v>
      </c>
      <c r="C63" s="308">
        <v>47293188.799999997</v>
      </c>
      <c r="D63" s="16">
        <v>39540009.479999997</v>
      </c>
      <c r="E63" s="16">
        <v>32359365.809999999</v>
      </c>
      <c r="F63" s="16">
        <v>25620857.469999999</v>
      </c>
    </row>
    <row r="64" spans="1:6" ht="13.5" thickBot="1" x14ac:dyDescent="0.25">
      <c r="A64" s="18" t="s">
        <v>7</v>
      </c>
      <c r="B64" s="28">
        <v>57</v>
      </c>
      <c r="C64" s="309">
        <v>0</v>
      </c>
      <c r="D64" s="164">
        <v>0</v>
      </c>
      <c r="E64" s="164">
        <v>0</v>
      </c>
      <c r="F64" s="164">
        <v>0</v>
      </c>
    </row>
    <row r="65" spans="1:7" x14ac:dyDescent="0.2">
      <c r="A65" s="12"/>
      <c r="B65" s="29"/>
      <c r="C65" s="30"/>
      <c r="D65" s="30"/>
      <c r="E65" s="30"/>
      <c r="F65" s="30"/>
      <c r="G65" s="12"/>
    </row>
    <row r="66" spans="1:7" x14ac:dyDescent="0.2">
      <c r="A66" s="12"/>
      <c r="B66" s="29"/>
      <c r="C66" s="30"/>
      <c r="D66" s="30"/>
      <c r="E66" s="30"/>
      <c r="F66" s="30"/>
      <c r="G66" s="12"/>
    </row>
    <row r="67" spans="1:7" x14ac:dyDescent="0.2">
      <c r="A67" s="12"/>
      <c r="B67" s="29"/>
      <c r="C67" s="30"/>
      <c r="D67" s="30"/>
      <c r="E67" s="30"/>
      <c r="F67" s="30"/>
      <c r="G67" s="12"/>
    </row>
    <row r="68" spans="1:7" ht="13.5" thickBot="1" x14ac:dyDescent="0.25">
      <c r="A68" s="12"/>
      <c r="B68" s="29"/>
      <c r="C68" s="30"/>
      <c r="D68" s="30"/>
      <c r="E68" s="30"/>
      <c r="F68" s="30"/>
      <c r="G68" s="12"/>
    </row>
    <row r="69" spans="1:7" ht="13.5" thickBot="1" x14ac:dyDescent="0.25">
      <c r="A69" s="21" t="s">
        <v>247</v>
      </c>
      <c r="B69" s="22" t="s">
        <v>272</v>
      </c>
      <c r="C69" s="23">
        <v>40816</v>
      </c>
      <c r="D69" s="23">
        <v>40724</v>
      </c>
      <c r="E69" s="23">
        <v>40633</v>
      </c>
      <c r="F69" s="23">
        <v>40543</v>
      </c>
    </row>
    <row r="70" spans="1:7" x14ac:dyDescent="0.2">
      <c r="A70" s="24" t="s">
        <v>8</v>
      </c>
      <c r="B70" s="31">
        <v>1</v>
      </c>
      <c r="C70" s="310">
        <v>175034529509.41</v>
      </c>
      <c r="D70" s="33">
        <v>169909117262.95999</v>
      </c>
      <c r="E70" s="33">
        <v>166378092615.39001</v>
      </c>
      <c r="F70" s="33">
        <v>163243220234.09</v>
      </c>
    </row>
    <row r="71" spans="1:7" x14ac:dyDescent="0.2">
      <c r="A71" s="15" t="s">
        <v>9</v>
      </c>
      <c r="B71" s="32">
        <v>2</v>
      </c>
      <c r="C71" s="308">
        <v>151215911183.51999</v>
      </c>
      <c r="D71" s="16">
        <v>146761884413.98999</v>
      </c>
      <c r="E71" s="16">
        <v>144677268070.51999</v>
      </c>
      <c r="F71" s="16">
        <v>142157967369.84</v>
      </c>
    </row>
    <row r="72" spans="1:7" x14ac:dyDescent="0.2">
      <c r="A72" s="17" t="s">
        <v>96</v>
      </c>
      <c r="B72" s="32">
        <v>3</v>
      </c>
      <c r="C72" s="308">
        <v>0</v>
      </c>
      <c r="D72" s="16">
        <v>0</v>
      </c>
      <c r="E72" s="16">
        <v>0</v>
      </c>
      <c r="F72" s="16">
        <v>0</v>
      </c>
    </row>
    <row r="73" spans="1:7" x14ac:dyDescent="0.2">
      <c r="A73" s="17" t="s">
        <v>10</v>
      </c>
      <c r="B73" s="32">
        <v>4</v>
      </c>
      <c r="C73" s="308">
        <v>0</v>
      </c>
      <c r="D73" s="16">
        <v>0</v>
      </c>
      <c r="E73" s="16">
        <v>0</v>
      </c>
      <c r="F73" s="16">
        <v>0</v>
      </c>
    </row>
    <row r="74" spans="1:7" x14ac:dyDescent="0.2">
      <c r="A74" s="17" t="s">
        <v>97</v>
      </c>
      <c r="B74" s="32">
        <v>5</v>
      </c>
      <c r="C74" s="308">
        <v>0</v>
      </c>
      <c r="D74" s="16">
        <v>0</v>
      </c>
      <c r="E74" s="16">
        <v>0</v>
      </c>
      <c r="F74" s="16">
        <v>0</v>
      </c>
    </row>
    <row r="75" spans="1:7" x14ac:dyDescent="0.2">
      <c r="A75" s="17" t="s">
        <v>98</v>
      </c>
      <c r="B75" s="32">
        <v>6</v>
      </c>
      <c r="C75" s="308">
        <v>0</v>
      </c>
      <c r="D75" s="16">
        <v>0</v>
      </c>
      <c r="E75" s="16">
        <v>0</v>
      </c>
      <c r="F75" s="16">
        <v>0</v>
      </c>
    </row>
    <row r="76" spans="1:7" x14ac:dyDescent="0.2">
      <c r="A76" s="17" t="s">
        <v>99</v>
      </c>
      <c r="B76" s="32">
        <v>7</v>
      </c>
      <c r="C76" s="308">
        <v>0</v>
      </c>
      <c r="D76" s="16">
        <v>0</v>
      </c>
      <c r="E76" s="16">
        <v>0</v>
      </c>
      <c r="F76" s="16">
        <v>0</v>
      </c>
    </row>
    <row r="77" spans="1:7" x14ac:dyDescent="0.2">
      <c r="A77" s="17" t="s">
        <v>100</v>
      </c>
      <c r="B77" s="32">
        <v>8</v>
      </c>
      <c r="C77" s="308">
        <v>0</v>
      </c>
      <c r="D77" s="16">
        <v>0</v>
      </c>
      <c r="E77" s="16">
        <v>0</v>
      </c>
      <c r="F77" s="16">
        <v>0</v>
      </c>
    </row>
    <row r="78" spans="1:7" x14ac:dyDescent="0.2">
      <c r="A78" s="17" t="s">
        <v>101</v>
      </c>
      <c r="B78" s="32">
        <v>9</v>
      </c>
      <c r="C78" s="308">
        <v>0</v>
      </c>
      <c r="D78" s="16">
        <v>0</v>
      </c>
      <c r="E78" s="16">
        <v>0</v>
      </c>
      <c r="F78" s="16">
        <v>0</v>
      </c>
    </row>
    <row r="79" spans="1:7" x14ac:dyDescent="0.2">
      <c r="A79" s="17" t="s">
        <v>102</v>
      </c>
      <c r="B79" s="32">
        <v>10</v>
      </c>
      <c r="C79" s="308">
        <v>0</v>
      </c>
      <c r="D79" s="16">
        <v>0</v>
      </c>
      <c r="E79" s="16">
        <v>0</v>
      </c>
      <c r="F79" s="16">
        <v>0</v>
      </c>
    </row>
    <row r="80" spans="1:7" x14ac:dyDescent="0.2">
      <c r="A80" s="17" t="s">
        <v>103</v>
      </c>
      <c r="B80" s="32">
        <v>11</v>
      </c>
      <c r="C80" s="308">
        <v>0</v>
      </c>
      <c r="D80" s="16">
        <v>0</v>
      </c>
      <c r="E80" s="16">
        <v>0</v>
      </c>
      <c r="F80" s="16">
        <v>0</v>
      </c>
    </row>
    <row r="81" spans="1:6" x14ac:dyDescent="0.2">
      <c r="A81" s="17" t="s">
        <v>11</v>
      </c>
      <c r="B81" s="32">
        <v>12</v>
      </c>
      <c r="C81" s="308">
        <v>0</v>
      </c>
      <c r="D81" s="16">
        <v>0</v>
      </c>
      <c r="E81" s="16">
        <v>0</v>
      </c>
      <c r="F81" s="16">
        <v>0</v>
      </c>
    </row>
    <row r="82" spans="1:6" x14ac:dyDescent="0.2">
      <c r="A82" s="17" t="s">
        <v>104</v>
      </c>
      <c r="B82" s="32">
        <v>13</v>
      </c>
      <c r="C82" s="308">
        <v>0</v>
      </c>
      <c r="D82" s="16">
        <v>0</v>
      </c>
      <c r="E82" s="16">
        <v>0</v>
      </c>
      <c r="F82" s="16">
        <v>0</v>
      </c>
    </row>
    <row r="83" spans="1:6" x14ac:dyDescent="0.2">
      <c r="A83" s="17" t="s">
        <v>105</v>
      </c>
      <c r="B83" s="32">
        <v>14</v>
      </c>
      <c r="C83" s="308">
        <v>0</v>
      </c>
      <c r="D83" s="16">
        <v>0</v>
      </c>
      <c r="E83" s="16">
        <v>0</v>
      </c>
      <c r="F83" s="16">
        <v>0</v>
      </c>
    </row>
    <row r="84" spans="1:6" x14ac:dyDescent="0.2">
      <c r="A84" s="17" t="s">
        <v>106</v>
      </c>
      <c r="B84" s="32">
        <v>15</v>
      </c>
      <c r="C84" s="308">
        <v>0</v>
      </c>
      <c r="D84" s="16">
        <v>0</v>
      </c>
      <c r="E84" s="16">
        <v>0</v>
      </c>
      <c r="F84" s="16">
        <v>0</v>
      </c>
    </row>
    <row r="85" spans="1:6" x14ac:dyDescent="0.2">
      <c r="A85" s="17" t="s">
        <v>107</v>
      </c>
      <c r="B85" s="32">
        <v>16</v>
      </c>
      <c r="C85" s="308">
        <v>0</v>
      </c>
      <c r="D85" s="16">
        <v>0</v>
      </c>
      <c r="E85" s="16">
        <v>0</v>
      </c>
      <c r="F85" s="16">
        <v>0</v>
      </c>
    </row>
    <row r="86" spans="1:6" x14ac:dyDescent="0.2">
      <c r="A86" s="17" t="s">
        <v>108</v>
      </c>
      <c r="B86" s="32">
        <v>17</v>
      </c>
      <c r="C86" s="308">
        <v>0</v>
      </c>
      <c r="D86" s="16">
        <v>0</v>
      </c>
      <c r="E86" s="16">
        <v>0</v>
      </c>
      <c r="F86" s="16">
        <v>0</v>
      </c>
    </row>
    <row r="87" spans="1:6" x14ac:dyDescent="0.2">
      <c r="A87" s="17" t="s">
        <v>109</v>
      </c>
      <c r="B87" s="32">
        <v>18</v>
      </c>
      <c r="C87" s="308">
        <v>0</v>
      </c>
      <c r="D87" s="16">
        <v>0</v>
      </c>
      <c r="E87" s="16">
        <v>0</v>
      </c>
      <c r="F87" s="16">
        <v>0</v>
      </c>
    </row>
    <row r="88" spans="1:6" x14ac:dyDescent="0.2">
      <c r="A88" s="17" t="s">
        <v>12</v>
      </c>
      <c r="B88" s="32">
        <v>19</v>
      </c>
      <c r="C88" s="308">
        <v>150591661724.97</v>
      </c>
      <c r="D88" s="16">
        <v>146225130485.81</v>
      </c>
      <c r="E88" s="16">
        <v>144127866787.53</v>
      </c>
      <c r="F88" s="16">
        <v>141760384651.56</v>
      </c>
    </row>
    <row r="89" spans="1:6" x14ac:dyDescent="0.2">
      <c r="A89" s="17" t="s">
        <v>110</v>
      </c>
      <c r="B89" s="32">
        <v>20</v>
      </c>
      <c r="C89" s="308">
        <v>49308222390</v>
      </c>
      <c r="D89" s="16">
        <v>45922811451.510002</v>
      </c>
      <c r="E89" s="16">
        <v>42361462265.139999</v>
      </c>
      <c r="F89" s="16">
        <v>40194534859.959999</v>
      </c>
    </row>
    <row r="90" spans="1:6" x14ac:dyDescent="0.2">
      <c r="A90" s="17" t="s">
        <v>111</v>
      </c>
      <c r="B90" s="32">
        <v>21</v>
      </c>
      <c r="C90" s="308">
        <v>48865060308.519997</v>
      </c>
      <c r="D90" s="16">
        <v>45493675207.779999</v>
      </c>
      <c r="E90" s="16">
        <v>41902728440.730003</v>
      </c>
      <c r="F90" s="16">
        <v>39700116930.470001</v>
      </c>
    </row>
    <row r="91" spans="1:6" x14ac:dyDescent="0.2">
      <c r="A91" s="17" t="s">
        <v>112</v>
      </c>
      <c r="B91" s="32">
        <v>22</v>
      </c>
      <c r="C91" s="308">
        <v>433183808.31</v>
      </c>
      <c r="D91" s="16">
        <v>423532998.58999997</v>
      </c>
      <c r="E91" s="16">
        <v>453666957.35000002</v>
      </c>
      <c r="F91" s="16">
        <v>454788893.44999999</v>
      </c>
    </row>
    <row r="92" spans="1:6" x14ac:dyDescent="0.2">
      <c r="A92" s="17" t="s">
        <v>113</v>
      </c>
      <c r="B92" s="32">
        <v>23</v>
      </c>
      <c r="C92" s="308">
        <v>9978273.1699999999</v>
      </c>
      <c r="D92" s="16">
        <v>5603245.1399999997</v>
      </c>
      <c r="E92" s="16">
        <v>5066867.0599999996</v>
      </c>
      <c r="F92" s="16">
        <v>39629036.039999999</v>
      </c>
    </row>
    <row r="93" spans="1:6" x14ac:dyDescent="0.2">
      <c r="A93" s="17" t="s">
        <v>114</v>
      </c>
      <c r="B93" s="32">
        <v>24</v>
      </c>
      <c r="C93" s="308">
        <v>101283439334.97</v>
      </c>
      <c r="D93" s="16">
        <v>100302319234.3</v>
      </c>
      <c r="E93" s="16">
        <v>101766404522.39</v>
      </c>
      <c r="F93" s="16">
        <v>101565849791.60001</v>
      </c>
    </row>
    <row r="94" spans="1:6" x14ac:dyDescent="0.2">
      <c r="A94" s="17" t="s">
        <v>115</v>
      </c>
      <c r="B94" s="32">
        <v>25</v>
      </c>
      <c r="C94" s="308">
        <v>0</v>
      </c>
      <c r="D94" s="16">
        <v>0</v>
      </c>
      <c r="E94" s="16">
        <v>0</v>
      </c>
      <c r="F94" s="16">
        <v>0</v>
      </c>
    </row>
    <row r="95" spans="1:6" x14ac:dyDescent="0.2">
      <c r="A95" s="17" t="s">
        <v>13</v>
      </c>
      <c r="B95" s="32">
        <v>26</v>
      </c>
      <c r="C95" s="308">
        <v>0</v>
      </c>
      <c r="D95" s="16">
        <v>0</v>
      </c>
      <c r="E95" s="16">
        <v>0</v>
      </c>
      <c r="F95" s="16">
        <v>0</v>
      </c>
    </row>
    <row r="96" spans="1:6" x14ac:dyDescent="0.2">
      <c r="A96" s="17" t="s">
        <v>14</v>
      </c>
      <c r="B96" s="32">
        <v>27</v>
      </c>
      <c r="C96" s="308">
        <v>0</v>
      </c>
      <c r="D96" s="16">
        <v>0</v>
      </c>
      <c r="E96" s="16">
        <v>0</v>
      </c>
      <c r="F96" s="16">
        <v>0</v>
      </c>
    </row>
    <row r="97" spans="1:6" x14ac:dyDescent="0.2">
      <c r="A97" s="17" t="s">
        <v>116</v>
      </c>
      <c r="B97" s="32">
        <v>28</v>
      </c>
      <c r="C97" s="308">
        <v>0</v>
      </c>
      <c r="D97" s="16">
        <v>0</v>
      </c>
      <c r="E97" s="16">
        <v>0</v>
      </c>
      <c r="F97" s="16">
        <v>0</v>
      </c>
    </row>
    <row r="98" spans="1:6" x14ac:dyDescent="0.2">
      <c r="A98" s="17" t="s">
        <v>117</v>
      </c>
      <c r="B98" s="32">
        <v>29</v>
      </c>
      <c r="C98" s="308">
        <v>0</v>
      </c>
      <c r="D98" s="16">
        <v>0</v>
      </c>
      <c r="E98" s="16">
        <v>0</v>
      </c>
      <c r="F98" s="16">
        <v>0</v>
      </c>
    </row>
    <row r="99" spans="1:6" x14ac:dyDescent="0.2">
      <c r="A99" s="17" t="s">
        <v>118</v>
      </c>
      <c r="B99" s="32">
        <v>30</v>
      </c>
      <c r="C99" s="308">
        <v>0</v>
      </c>
      <c r="D99" s="16">
        <v>0</v>
      </c>
      <c r="E99" s="16">
        <v>0</v>
      </c>
      <c r="F99" s="16">
        <v>0</v>
      </c>
    </row>
    <row r="100" spans="1:6" x14ac:dyDescent="0.2">
      <c r="A100" s="17" t="s">
        <v>119</v>
      </c>
      <c r="B100" s="32">
        <v>31</v>
      </c>
      <c r="C100" s="308">
        <v>0</v>
      </c>
      <c r="D100" s="16">
        <v>0</v>
      </c>
      <c r="E100" s="16">
        <v>0</v>
      </c>
      <c r="F100" s="16">
        <v>0</v>
      </c>
    </row>
    <row r="101" spans="1:6" x14ac:dyDescent="0.2">
      <c r="A101" s="17" t="s">
        <v>120</v>
      </c>
      <c r="B101" s="32">
        <v>32</v>
      </c>
      <c r="C101" s="308">
        <v>0</v>
      </c>
      <c r="D101" s="16">
        <v>0</v>
      </c>
      <c r="E101" s="16">
        <v>0</v>
      </c>
      <c r="F101" s="16">
        <v>0</v>
      </c>
    </row>
    <row r="102" spans="1:6" x14ac:dyDescent="0.2">
      <c r="A102" s="17" t="s">
        <v>121</v>
      </c>
      <c r="B102" s="32">
        <v>33</v>
      </c>
      <c r="C102" s="308">
        <v>0</v>
      </c>
      <c r="D102" s="16">
        <v>0</v>
      </c>
      <c r="E102" s="16">
        <v>0</v>
      </c>
      <c r="F102" s="16">
        <v>0</v>
      </c>
    </row>
    <row r="103" spans="1:6" x14ac:dyDescent="0.2">
      <c r="A103" s="17" t="s">
        <v>15</v>
      </c>
      <c r="B103" s="32">
        <v>34</v>
      </c>
      <c r="C103" s="308">
        <v>0</v>
      </c>
      <c r="D103" s="16">
        <v>0</v>
      </c>
      <c r="E103" s="16">
        <v>0</v>
      </c>
      <c r="F103" s="16">
        <v>0</v>
      </c>
    </row>
    <row r="104" spans="1:6" x14ac:dyDescent="0.2">
      <c r="A104" s="17" t="s">
        <v>122</v>
      </c>
      <c r="B104" s="32">
        <v>35</v>
      </c>
      <c r="C104" s="308">
        <v>0</v>
      </c>
      <c r="D104" s="16">
        <v>0</v>
      </c>
      <c r="E104" s="16">
        <v>0</v>
      </c>
      <c r="F104" s="16">
        <v>0</v>
      </c>
    </row>
    <row r="105" spans="1:6" x14ac:dyDescent="0.2">
      <c r="A105" s="17" t="s">
        <v>123</v>
      </c>
      <c r="B105" s="32">
        <v>36</v>
      </c>
      <c r="C105" s="308">
        <v>0</v>
      </c>
      <c r="D105" s="16">
        <v>0</v>
      </c>
      <c r="E105" s="16">
        <v>0</v>
      </c>
      <c r="F105" s="16">
        <v>0</v>
      </c>
    </row>
    <row r="106" spans="1:6" x14ac:dyDescent="0.2">
      <c r="A106" s="17" t="s">
        <v>124</v>
      </c>
      <c r="B106" s="32">
        <v>37</v>
      </c>
      <c r="C106" s="308">
        <v>0</v>
      </c>
      <c r="D106" s="16">
        <v>0</v>
      </c>
      <c r="E106" s="16">
        <v>0</v>
      </c>
      <c r="F106" s="16">
        <v>0</v>
      </c>
    </row>
    <row r="107" spans="1:6" x14ac:dyDescent="0.2">
      <c r="A107" s="17" t="s">
        <v>125</v>
      </c>
      <c r="B107" s="32">
        <v>38</v>
      </c>
      <c r="C107" s="308">
        <v>0</v>
      </c>
      <c r="D107" s="16">
        <v>0</v>
      </c>
      <c r="E107" s="16">
        <v>0</v>
      </c>
      <c r="F107" s="16">
        <v>0</v>
      </c>
    </row>
    <row r="108" spans="1:6" x14ac:dyDescent="0.2">
      <c r="A108" s="17" t="s">
        <v>126</v>
      </c>
      <c r="B108" s="32">
        <v>39</v>
      </c>
      <c r="C108" s="308">
        <v>0</v>
      </c>
      <c r="D108" s="16">
        <v>0</v>
      </c>
      <c r="E108" s="16">
        <v>0</v>
      </c>
      <c r="F108" s="16">
        <v>0</v>
      </c>
    </row>
    <row r="109" spans="1:6" x14ac:dyDescent="0.2">
      <c r="A109" s="17" t="s">
        <v>127</v>
      </c>
      <c r="B109" s="32">
        <v>40</v>
      </c>
      <c r="C109" s="308">
        <v>0</v>
      </c>
      <c r="D109" s="16">
        <v>0</v>
      </c>
      <c r="E109" s="16">
        <v>0</v>
      </c>
      <c r="F109" s="16">
        <v>0</v>
      </c>
    </row>
    <row r="110" spans="1:6" x14ac:dyDescent="0.2">
      <c r="A110" s="17" t="s">
        <v>16</v>
      </c>
      <c r="B110" s="32">
        <v>41</v>
      </c>
      <c r="C110" s="308">
        <v>314417650.79000002</v>
      </c>
      <c r="D110" s="16">
        <v>261260304.25</v>
      </c>
      <c r="E110" s="16">
        <v>288443290.61000001</v>
      </c>
      <c r="F110" s="16">
        <v>220967985.78999999</v>
      </c>
    </row>
    <row r="111" spans="1:6" x14ac:dyDescent="0.2">
      <c r="A111" s="17" t="s">
        <v>128</v>
      </c>
      <c r="B111" s="32">
        <v>42</v>
      </c>
      <c r="C111" s="308">
        <v>166225014.78999999</v>
      </c>
      <c r="D111" s="16">
        <v>127860058.25</v>
      </c>
      <c r="E111" s="16">
        <v>172459671.61000001</v>
      </c>
      <c r="F111" s="16">
        <v>115033583.79000001</v>
      </c>
    </row>
    <row r="112" spans="1:6" x14ac:dyDescent="0.2">
      <c r="A112" s="17" t="s">
        <v>129</v>
      </c>
      <c r="B112" s="32">
        <v>43</v>
      </c>
      <c r="C112" s="308">
        <v>148192636</v>
      </c>
      <c r="D112" s="16">
        <v>133400246</v>
      </c>
      <c r="E112" s="16">
        <v>115983619</v>
      </c>
      <c r="F112" s="16">
        <v>105934402</v>
      </c>
    </row>
    <row r="113" spans="1:6" x14ac:dyDescent="0.2">
      <c r="A113" s="17" t="s">
        <v>17</v>
      </c>
      <c r="B113" s="32">
        <v>44</v>
      </c>
      <c r="C113" s="308">
        <v>309831807.75999999</v>
      </c>
      <c r="D113" s="16">
        <v>275493523.93000001</v>
      </c>
      <c r="E113" s="16">
        <v>260957992.38</v>
      </c>
      <c r="F113" s="16">
        <v>176614732.49000001</v>
      </c>
    </row>
    <row r="114" spans="1:6" x14ac:dyDescent="0.2">
      <c r="A114" s="17" t="s">
        <v>130</v>
      </c>
      <c r="B114" s="32">
        <v>45</v>
      </c>
      <c r="C114" s="308"/>
      <c r="D114" s="16"/>
      <c r="E114" s="16" t="s">
        <v>146</v>
      </c>
      <c r="F114" s="16" t="s">
        <v>146</v>
      </c>
    </row>
    <row r="115" spans="1:6" x14ac:dyDescent="0.2">
      <c r="A115" s="17" t="s">
        <v>18</v>
      </c>
      <c r="B115" s="32">
        <v>46</v>
      </c>
      <c r="C115" s="308">
        <v>0</v>
      </c>
      <c r="D115" s="16">
        <v>0</v>
      </c>
      <c r="E115" s="16">
        <v>0</v>
      </c>
      <c r="F115" s="16">
        <v>0</v>
      </c>
    </row>
    <row r="116" spans="1:6" x14ac:dyDescent="0.2">
      <c r="A116" s="17" t="s">
        <v>19</v>
      </c>
      <c r="B116" s="32">
        <v>47</v>
      </c>
      <c r="C116" s="308">
        <v>23818618325.889999</v>
      </c>
      <c r="D116" s="16">
        <v>23147232748.970001</v>
      </c>
      <c r="E116" s="16">
        <v>21700824544.869999</v>
      </c>
      <c r="F116" s="16">
        <v>21085252864.25</v>
      </c>
    </row>
    <row r="117" spans="1:6" x14ac:dyDescent="0.2">
      <c r="A117" s="17" t="s">
        <v>20</v>
      </c>
      <c r="B117" s="32">
        <v>48</v>
      </c>
      <c r="C117" s="308">
        <v>5076333500</v>
      </c>
      <c r="D117" s="16">
        <v>5076333500</v>
      </c>
      <c r="E117" s="16">
        <v>5076331000</v>
      </c>
      <c r="F117" s="16">
        <v>5076331000</v>
      </c>
    </row>
    <row r="118" spans="1:6" x14ac:dyDescent="0.2">
      <c r="A118" s="17" t="s">
        <v>131</v>
      </c>
      <c r="B118" s="32">
        <v>49</v>
      </c>
      <c r="C118" s="308">
        <v>5076333500</v>
      </c>
      <c r="D118" s="16">
        <v>5076333500</v>
      </c>
      <c r="E118" s="16">
        <v>5076331000</v>
      </c>
      <c r="F118" s="16">
        <v>5076331000</v>
      </c>
    </row>
    <row r="119" spans="1:6" x14ac:dyDescent="0.2">
      <c r="A119" s="17" t="s">
        <v>132</v>
      </c>
      <c r="B119" s="32">
        <v>50</v>
      </c>
      <c r="C119" s="308">
        <v>0</v>
      </c>
      <c r="D119" s="16">
        <v>0</v>
      </c>
      <c r="E119" s="16">
        <v>0</v>
      </c>
      <c r="F119" s="16">
        <v>0</v>
      </c>
    </row>
    <row r="120" spans="1:6" x14ac:dyDescent="0.2">
      <c r="A120" s="17" t="s">
        <v>133</v>
      </c>
      <c r="B120" s="32">
        <v>51</v>
      </c>
      <c r="C120" s="308">
        <v>16364381400</v>
      </c>
      <c r="D120" s="16">
        <v>16364381400</v>
      </c>
      <c r="E120" s="16">
        <v>13864383900</v>
      </c>
      <c r="F120" s="16">
        <v>13864383900</v>
      </c>
    </row>
    <row r="121" spans="1:6" x14ac:dyDescent="0.2">
      <c r="A121" s="17" t="s">
        <v>21</v>
      </c>
      <c r="B121" s="32">
        <v>52</v>
      </c>
      <c r="C121" s="308">
        <v>0</v>
      </c>
      <c r="D121" s="16">
        <v>0</v>
      </c>
      <c r="E121" s="16">
        <v>0</v>
      </c>
      <c r="F121" s="16">
        <v>0</v>
      </c>
    </row>
    <row r="122" spans="1:6" x14ac:dyDescent="0.2">
      <c r="A122" s="17" t="s">
        <v>134</v>
      </c>
      <c r="B122" s="32">
        <v>53</v>
      </c>
      <c r="C122" s="308">
        <v>0</v>
      </c>
      <c r="D122" s="16">
        <v>0</v>
      </c>
      <c r="E122" s="16">
        <v>0</v>
      </c>
      <c r="F122" s="16">
        <v>0</v>
      </c>
    </row>
    <row r="123" spans="1:6" x14ac:dyDescent="0.2">
      <c r="A123" s="17" t="s">
        <v>135</v>
      </c>
      <c r="B123" s="32">
        <v>54</v>
      </c>
      <c r="C123" s="308">
        <v>0</v>
      </c>
      <c r="D123" s="16">
        <v>0</v>
      </c>
      <c r="E123" s="16">
        <v>0</v>
      </c>
      <c r="F123" s="16">
        <v>0</v>
      </c>
    </row>
    <row r="124" spans="1:6" x14ac:dyDescent="0.2">
      <c r="A124" s="17" t="s">
        <v>136</v>
      </c>
      <c r="B124" s="32">
        <v>55</v>
      </c>
      <c r="C124" s="308">
        <v>0</v>
      </c>
      <c r="D124" s="16">
        <v>0</v>
      </c>
      <c r="E124" s="16">
        <v>0</v>
      </c>
      <c r="F124" s="16">
        <v>0</v>
      </c>
    </row>
    <row r="125" spans="1:6" x14ac:dyDescent="0.2">
      <c r="A125" s="17" t="s">
        <v>137</v>
      </c>
      <c r="B125" s="32">
        <v>56</v>
      </c>
      <c r="C125" s="308">
        <v>0</v>
      </c>
      <c r="D125" s="16">
        <v>0</v>
      </c>
      <c r="E125" s="16">
        <v>0</v>
      </c>
      <c r="F125" s="16">
        <v>0</v>
      </c>
    </row>
    <row r="126" spans="1:6" x14ac:dyDescent="0.2">
      <c r="A126" s="17" t="s">
        <v>138</v>
      </c>
      <c r="B126" s="32">
        <v>57</v>
      </c>
      <c r="C126" s="308">
        <v>0</v>
      </c>
      <c r="D126" s="16">
        <v>0</v>
      </c>
      <c r="E126" s="16">
        <v>0</v>
      </c>
      <c r="F126" s="16">
        <v>0</v>
      </c>
    </row>
    <row r="127" spans="1:6" x14ac:dyDescent="0.2">
      <c r="A127" s="17" t="s">
        <v>139</v>
      </c>
      <c r="B127" s="32">
        <v>58</v>
      </c>
      <c r="C127" s="308">
        <v>0</v>
      </c>
      <c r="D127" s="16">
        <v>0</v>
      </c>
      <c r="E127" s="16">
        <v>0</v>
      </c>
      <c r="F127" s="16">
        <v>0</v>
      </c>
    </row>
    <row r="128" spans="1:6" x14ac:dyDescent="0.2">
      <c r="A128" s="17" t="s">
        <v>140</v>
      </c>
      <c r="B128" s="32">
        <v>59</v>
      </c>
      <c r="C128" s="308">
        <v>0</v>
      </c>
      <c r="D128" s="16">
        <v>0</v>
      </c>
      <c r="E128" s="16">
        <v>0</v>
      </c>
      <c r="F128" s="16">
        <v>0</v>
      </c>
    </row>
    <row r="129" spans="1:6" x14ac:dyDescent="0.2">
      <c r="A129" s="17" t="s">
        <v>141</v>
      </c>
      <c r="B129" s="32">
        <v>60</v>
      </c>
      <c r="C129" s="308">
        <v>0</v>
      </c>
      <c r="D129" s="16">
        <v>0</v>
      </c>
      <c r="E129" s="16">
        <v>0</v>
      </c>
      <c r="F129" s="16">
        <v>0</v>
      </c>
    </row>
    <row r="130" spans="1:6" x14ac:dyDescent="0.2">
      <c r="A130" s="17" t="s">
        <v>142</v>
      </c>
      <c r="B130" s="32">
        <v>61</v>
      </c>
      <c r="C130" s="308">
        <v>0</v>
      </c>
      <c r="D130" s="16">
        <v>0</v>
      </c>
      <c r="E130" s="16">
        <v>0</v>
      </c>
      <c r="F130" s="16">
        <v>0</v>
      </c>
    </row>
    <row r="131" spans="1:6" x14ac:dyDescent="0.2">
      <c r="A131" s="17" t="s">
        <v>143</v>
      </c>
      <c r="B131" s="32">
        <v>62</v>
      </c>
      <c r="C131" s="308">
        <v>0</v>
      </c>
      <c r="D131" s="16">
        <v>0</v>
      </c>
      <c r="E131" s="16">
        <v>0</v>
      </c>
      <c r="F131" s="16">
        <v>0</v>
      </c>
    </row>
    <row r="132" spans="1:6" x14ac:dyDescent="0.2">
      <c r="A132" s="17" t="s">
        <v>144</v>
      </c>
      <c r="B132" s="32">
        <v>63</v>
      </c>
      <c r="C132" s="308">
        <v>388434628.51999998</v>
      </c>
      <c r="D132" s="16">
        <v>388434628.51999998</v>
      </c>
      <c r="E132" s="16">
        <v>296045564.51999998</v>
      </c>
      <c r="F132" s="16">
        <v>296045564.51999998</v>
      </c>
    </row>
    <row r="133" spans="1:6" x14ac:dyDescent="0.2">
      <c r="A133" s="17" t="s">
        <v>145</v>
      </c>
      <c r="B133" s="32">
        <v>64</v>
      </c>
      <c r="C133" s="308">
        <v>711119.84</v>
      </c>
      <c r="D133" s="16">
        <v>711119.84</v>
      </c>
      <c r="E133" s="16">
        <v>1848492399.73</v>
      </c>
      <c r="F133" s="16">
        <v>711119.84</v>
      </c>
    </row>
    <row r="134" spans="1:6" x14ac:dyDescent="0.2">
      <c r="A134" s="17" t="s">
        <v>22</v>
      </c>
      <c r="B134" s="32">
        <v>65</v>
      </c>
      <c r="C134" s="308">
        <v>0</v>
      </c>
      <c r="D134" s="16">
        <v>0</v>
      </c>
      <c r="E134" s="16">
        <v>0</v>
      </c>
      <c r="F134" s="16">
        <v>0</v>
      </c>
    </row>
    <row r="135" spans="1:6" ht="13.5" thickBot="1" x14ac:dyDescent="0.25">
      <c r="A135" s="18" t="s">
        <v>23</v>
      </c>
      <c r="B135" s="34">
        <v>66</v>
      </c>
      <c r="C135" s="309">
        <v>1988757677.53</v>
      </c>
      <c r="D135" s="164">
        <v>1317372100.6099999</v>
      </c>
      <c r="E135" s="164">
        <v>615571680.62</v>
      </c>
      <c r="F135" s="164">
        <v>1847781279.8900001</v>
      </c>
    </row>
  </sheetData>
  <mergeCells count="2">
    <mergeCell ref="A3:F3"/>
    <mergeCell ref="A4:F4"/>
  </mergeCells>
  <phoneticPr fontId="3" type="noConversion"/>
  <printOptions horizontalCentered="1" verticalCentered="1"/>
  <pageMargins left="0.78740157480314965" right="0.78740157480314965" top="0.19685039370078741" bottom="0" header="0.51181102362204722" footer="0.51181102362204722"/>
  <pageSetup paperSize="9" scale="76" fitToHeight="2" orientation="portrait" r:id="rId1"/>
  <headerFooter alignWithMargins="0"/>
  <rowBreaks count="1" manualBreakCount="1"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0"/>
  <sheetViews>
    <sheetView showGridLines="0" zoomScaleNormal="100" workbookViewId="0">
      <selection activeCell="C8" sqref="C8:C110"/>
    </sheetView>
  </sheetViews>
  <sheetFormatPr defaultRowHeight="12.75" x14ac:dyDescent="0.2"/>
  <cols>
    <col min="1" max="1" width="52.85546875" style="2" bestFit="1" customWidth="1"/>
    <col min="2" max="2" width="3.7109375" style="2" customWidth="1"/>
    <col min="3" max="6" width="13.85546875" style="2" customWidth="1"/>
    <col min="7" max="16384" width="9.140625" style="2"/>
  </cols>
  <sheetData>
    <row r="1" spans="1:7" x14ac:dyDescent="0.2">
      <c r="F1" s="2" t="s">
        <v>281</v>
      </c>
    </row>
    <row r="3" spans="1:7" ht="18" x14ac:dyDescent="0.25">
      <c r="A3" s="373" t="s">
        <v>248</v>
      </c>
      <c r="B3" s="373"/>
      <c r="C3" s="373"/>
      <c r="D3" s="373"/>
      <c r="E3" s="373"/>
      <c r="F3" s="373"/>
    </row>
    <row r="4" spans="1:7" x14ac:dyDescent="0.2">
      <c r="A4" s="374" t="s">
        <v>273</v>
      </c>
      <c r="B4" s="374"/>
      <c r="C4" s="374"/>
      <c r="D4" s="374"/>
      <c r="E4" s="374"/>
      <c r="F4" s="374"/>
      <c r="G4" s="20"/>
    </row>
    <row r="5" spans="1:7" x14ac:dyDescent="0.2">
      <c r="A5" s="20"/>
      <c r="B5" s="20"/>
      <c r="C5" s="20"/>
      <c r="D5" s="20"/>
      <c r="E5" s="20"/>
      <c r="F5" s="20"/>
      <c r="G5" s="20"/>
    </row>
    <row r="6" spans="1:7" ht="13.5" thickBot="1" x14ac:dyDescent="0.25"/>
    <row r="7" spans="1:7" ht="13.5" thickBot="1" x14ac:dyDescent="0.25">
      <c r="A7" s="21"/>
      <c r="B7" s="22" t="s">
        <v>272</v>
      </c>
      <c r="C7" s="23">
        <v>40816</v>
      </c>
      <c r="D7" s="23">
        <v>40724</v>
      </c>
      <c r="E7" s="23">
        <v>40633</v>
      </c>
      <c r="F7" s="23">
        <v>40543</v>
      </c>
    </row>
    <row r="8" spans="1:7" x14ac:dyDescent="0.2">
      <c r="A8" s="24" t="s">
        <v>147</v>
      </c>
      <c r="B8" s="26">
        <v>1</v>
      </c>
      <c r="C8" s="311">
        <v>3513789973.0599999</v>
      </c>
      <c r="D8" s="25">
        <v>2365908849.4000001</v>
      </c>
      <c r="E8" s="25">
        <v>1187232143.6400001</v>
      </c>
      <c r="F8" s="25">
        <v>4055055740.3800001</v>
      </c>
    </row>
    <row r="9" spans="1:7" x14ac:dyDescent="0.2">
      <c r="A9" s="17" t="s">
        <v>148</v>
      </c>
      <c r="B9" s="27">
        <v>2</v>
      </c>
      <c r="C9" s="308">
        <v>6619842460.8699999</v>
      </c>
      <c r="D9" s="16">
        <v>4387370909.0799999</v>
      </c>
      <c r="E9" s="16">
        <v>2184087166.1399999</v>
      </c>
      <c r="F9" s="16">
        <v>8647311278.1499996</v>
      </c>
    </row>
    <row r="10" spans="1:7" x14ac:dyDescent="0.2">
      <c r="A10" s="17" t="s">
        <v>149</v>
      </c>
      <c r="B10" s="27">
        <v>3</v>
      </c>
      <c r="C10" s="308">
        <v>50426.73</v>
      </c>
      <c r="D10" s="16">
        <v>33570.15</v>
      </c>
      <c r="E10" s="16">
        <v>16824.2</v>
      </c>
      <c r="F10" s="16">
        <v>83201.27</v>
      </c>
    </row>
    <row r="11" spans="1:7" x14ac:dyDescent="0.2">
      <c r="A11" s="17" t="s">
        <v>150</v>
      </c>
      <c r="B11" s="27">
        <v>4</v>
      </c>
      <c r="C11" s="308"/>
      <c r="D11" s="16"/>
      <c r="E11" s="16"/>
      <c r="F11" s="16"/>
    </row>
    <row r="12" spans="1:7" x14ac:dyDescent="0.2">
      <c r="A12" s="17" t="s">
        <v>151</v>
      </c>
      <c r="B12" s="27">
        <v>5</v>
      </c>
      <c r="C12" s="308"/>
      <c r="D12" s="16"/>
      <c r="E12" s="16"/>
      <c r="F12" s="16"/>
    </row>
    <row r="13" spans="1:7" x14ac:dyDescent="0.2">
      <c r="A13" s="17" t="s">
        <v>152</v>
      </c>
      <c r="B13" s="27">
        <v>6</v>
      </c>
      <c r="C13" s="308">
        <v>0</v>
      </c>
      <c r="D13" s="16">
        <v>0</v>
      </c>
      <c r="E13" s="16">
        <v>0</v>
      </c>
      <c r="F13" s="16">
        <v>2436562.0699999998</v>
      </c>
    </row>
    <row r="14" spans="1:7" x14ac:dyDescent="0.2">
      <c r="A14" s="17" t="s">
        <v>153</v>
      </c>
      <c r="B14" s="27">
        <v>7</v>
      </c>
      <c r="C14" s="308">
        <v>6619792034.1400003</v>
      </c>
      <c r="D14" s="16">
        <v>4387337338.9300003</v>
      </c>
      <c r="E14" s="16">
        <v>2184070341.9400001</v>
      </c>
      <c r="F14" s="16">
        <v>8638908487.75</v>
      </c>
    </row>
    <row r="15" spans="1:7" x14ac:dyDescent="0.2">
      <c r="A15" s="17" t="s">
        <v>154</v>
      </c>
      <c r="B15" s="27">
        <v>8</v>
      </c>
      <c r="C15" s="308">
        <v>0</v>
      </c>
      <c r="D15" s="16">
        <v>0</v>
      </c>
      <c r="E15" s="16">
        <v>0</v>
      </c>
      <c r="F15" s="16">
        <v>5883027.0599999996</v>
      </c>
    </row>
    <row r="16" spans="1:7" x14ac:dyDescent="0.2">
      <c r="A16" s="17" t="s">
        <v>155</v>
      </c>
      <c r="B16" s="27">
        <v>9</v>
      </c>
      <c r="C16" s="308"/>
      <c r="D16" s="16"/>
      <c r="E16" s="16"/>
      <c r="F16" s="16"/>
    </row>
    <row r="17" spans="1:6" x14ac:dyDescent="0.2">
      <c r="A17" s="17" t="s">
        <v>156</v>
      </c>
      <c r="B17" s="27">
        <v>10</v>
      </c>
      <c r="C17" s="308"/>
      <c r="D17" s="16"/>
      <c r="E17" s="16"/>
      <c r="F17" s="16"/>
    </row>
    <row r="18" spans="1:6" x14ac:dyDescent="0.2">
      <c r="A18" s="17" t="s">
        <v>157</v>
      </c>
      <c r="B18" s="27">
        <v>11</v>
      </c>
      <c r="C18" s="308">
        <v>-3398461363.1999998</v>
      </c>
      <c r="D18" s="16">
        <v>-2241232745.25</v>
      </c>
      <c r="E18" s="16">
        <v>-1105284201.5899999</v>
      </c>
      <c r="F18" s="16">
        <v>-4985708897.8000002</v>
      </c>
    </row>
    <row r="19" spans="1:6" x14ac:dyDescent="0.2">
      <c r="A19" s="17" t="s">
        <v>158</v>
      </c>
      <c r="B19" s="27">
        <v>12</v>
      </c>
      <c r="C19" s="308">
        <v>0</v>
      </c>
      <c r="D19" s="16">
        <v>0</v>
      </c>
      <c r="E19" s="16">
        <v>0</v>
      </c>
      <c r="F19" s="16">
        <v>0</v>
      </c>
    </row>
    <row r="20" spans="1:6" x14ac:dyDescent="0.2">
      <c r="A20" s="17" t="s">
        <v>159</v>
      </c>
      <c r="B20" s="27">
        <v>13</v>
      </c>
      <c r="C20" s="308"/>
      <c r="D20" s="16"/>
      <c r="E20" s="16"/>
      <c r="F20" s="16"/>
    </row>
    <row r="21" spans="1:6" x14ac:dyDescent="0.2">
      <c r="A21" s="17" t="s">
        <v>160</v>
      </c>
      <c r="B21" s="27">
        <v>14</v>
      </c>
      <c r="C21" s="308"/>
      <c r="D21" s="16"/>
      <c r="E21" s="16"/>
      <c r="F21" s="16"/>
    </row>
    <row r="22" spans="1:6" x14ac:dyDescent="0.2">
      <c r="A22" s="17" t="s">
        <v>161</v>
      </c>
      <c r="B22" s="27">
        <v>15</v>
      </c>
      <c r="C22" s="308">
        <v>-3398461363.1999998</v>
      </c>
      <c r="D22" s="16">
        <v>-2241232745.25</v>
      </c>
      <c r="E22" s="16">
        <v>-1105284201.5899999</v>
      </c>
      <c r="F22" s="16">
        <v>-4985708897.8000002</v>
      </c>
    </row>
    <row r="23" spans="1:6" x14ac:dyDescent="0.2">
      <c r="A23" s="17" t="s">
        <v>162</v>
      </c>
      <c r="B23" s="27">
        <v>16</v>
      </c>
      <c r="C23" s="308"/>
      <c r="D23" s="16"/>
      <c r="E23" s="16"/>
      <c r="F23" s="16"/>
    </row>
    <row r="24" spans="1:6" x14ac:dyDescent="0.2">
      <c r="A24" s="17" t="s">
        <v>163</v>
      </c>
      <c r="B24" s="27">
        <v>17</v>
      </c>
      <c r="C24" s="308"/>
      <c r="D24" s="16"/>
      <c r="E24" s="16"/>
      <c r="F24" s="16"/>
    </row>
    <row r="25" spans="1:6" x14ac:dyDescent="0.2">
      <c r="A25" s="17" t="s">
        <v>164</v>
      </c>
      <c r="B25" s="27">
        <v>18</v>
      </c>
      <c r="C25" s="308"/>
      <c r="D25" s="16"/>
      <c r="E25" s="16"/>
      <c r="F25" s="16"/>
    </row>
    <row r="26" spans="1:6" x14ac:dyDescent="0.2">
      <c r="A26" s="17" t="s">
        <v>165</v>
      </c>
      <c r="B26" s="27">
        <v>19</v>
      </c>
      <c r="C26" s="308">
        <v>0</v>
      </c>
      <c r="D26" s="16">
        <v>0</v>
      </c>
      <c r="E26" s="16">
        <v>0</v>
      </c>
      <c r="F26" s="16">
        <v>0</v>
      </c>
    </row>
    <row r="27" spans="1:6" x14ac:dyDescent="0.2">
      <c r="A27" s="17" t="s">
        <v>166</v>
      </c>
      <c r="B27" s="27">
        <v>20</v>
      </c>
      <c r="C27" s="308"/>
      <c r="D27" s="16"/>
      <c r="E27" s="16"/>
      <c r="F27" s="16"/>
    </row>
    <row r="28" spans="1:6" x14ac:dyDescent="0.2">
      <c r="A28" s="17" t="s">
        <v>167</v>
      </c>
      <c r="B28" s="27">
        <v>21</v>
      </c>
      <c r="C28" s="308"/>
      <c r="D28" s="16"/>
      <c r="E28" s="16"/>
      <c r="F28" s="16"/>
    </row>
    <row r="29" spans="1:6" x14ac:dyDescent="0.2">
      <c r="A29" s="17" t="s">
        <v>168</v>
      </c>
      <c r="B29" s="27">
        <v>22</v>
      </c>
      <c r="C29" s="308"/>
      <c r="D29" s="16"/>
      <c r="E29" s="16"/>
      <c r="F29" s="16"/>
    </row>
    <row r="30" spans="1:6" x14ac:dyDescent="0.2">
      <c r="A30" s="17" t="s">
        <v>169</v>
      </c>
      <c r="B30" s="27">
        <v>23</v>
      </c>
      <c r="C30" s="308"/>
      <c r="D30" s="16"/>
      <c r="E30" s="16"/>
      <c r="F30" s="16"/>
    </row>
    <row r="31" spans="1:6" x14ac:dyDescent="0.2">
      <c r="A31" s="17" t="s">
        <v>170</v>
      </c>
      <c r="B31" s="27">
        <v>24</v>
      </c>
      <c r="C31" s="308">
        <v>344622374.42000002</v>
      </c>
      <c r="D31" s="16">
        <v>222594529.25999999</v>
      </c>
      <c r="E31" s="16">
        <v>110647396.78</v>
      </c>
      <c r="F31" s="16">
        <v>407530312.98000002</v>
      </c>
    </row>
    <row r="32" spans="1:6" x14ac:dyDescent="0.2">
      <c r="A32" s="17" t="s">
        <v>171</v>
      </c>
      <c r="B32" s="27">
        <v>25</v>
      </c>
      <c r="C32" s="308">
        <v>339176071.42000002</v>
      </c>
      <c r="D32" s="16">
        <v>219086959.56</v>
      </c>
      <c r="E32" s="16">
        <v>109173916.78</v>
      </c>
      <c r="F32" s="16">
        <v>400241550.57999998</v>
      </c>
    </row>
    <row r="33" spans="1:6" x14ac:dyDescent="0.2">
      <c r="A33" s="17" t="s">
        <v>172</v>
      </c>
      <c r="B33" s="27">
        <v>26</v>
      </c>
      <c r="C33" s="308"/>
      <c r="D33" s="16"/>
      <c r="E33" s="16"/>
      <c r="F33" s="16"/>
    </row>
    <row r="34" spans="1:6" x14ac:dyDescent="0.2">
      <c r="A34" s="17" t="s">
        <v>173</v>
      </c>
      <c r="B34" s="27">
        <v>27</v>
      </c>
      <c r="C34" s="308">
        <v>339176071.42000002</v>
      </c>
      <c r="D34" s="16">
        <v>219086959.56</v>
      </c>
      <c r="E34" s="16">
        <v>109173916.78</v>
      </c>
      <c r="F34" s="16">
        <v>400241550.57999998</v>
      </c>
    </row>
    <row r="35" spans="1:6" x14ac:dyDescent="0.2">
      <c r="A35" s="17" t="s">
        <v>174</v>
      </c>
      <c r="B35" s="27">
        <v>28</v>
      </c>
      <c r="C35" s="308"/>
      <c r="D35" s="16"/>
      <c r="E35" s="16"/>
      <c r="F35" s="16"/>
    </row>
    <row r="36" spans="1:6" x14ac:dyDescent="0.2">
      <c r="A36" s="17" t="s">
        <v>175</v>
      </c>
      <c r="B36" s="27">
        <v>29</v>
      </c>
      <c r="C36" s="308"/>
      <c r="D36" s="16"/>
      <c r="E36" s="16"/>
      <c r="F36" s="16"/>
    </row>
    <row r="37" spans="1:6" x14ac:dyDescent="0.2">
      <c r="A37" s="17" t="s">
        <v>176</v>
      </c>
      <c r="B37" s="27">
        <v>30</v>
      </c>
      <c r="C37" s="308"/>
      <c r="D37" s="16"/>
      <c r="E37" s="16"/>
      <c r="F37" s="16"/>
    </row>
    <row r="38" spans="1:6" x14ac:dyDescent="0.2">
      <c r="A38" s="17" t="s">
        <v>177</v>
      </c>
      <c r="B38" s="27">
        <v>31</v>
      </c>
      <c r="C38" s="308"/>
      <c r="D38" s="16"/>
      <c r="E38" s="16"/>
      <c r="F38" s="16"/>
    </row>
    <row r="39" spans="1:6" x14ac:dyDescent="0.2">
      <c r="A39" s="17" t="s">
        <v>178</v>
      </c>
      <c r="B39" s="27">
        <v>32</v>
      </c>
      <c r="C39" s="308"/>
      <c r="D39" s="16"/>
      <c r="E39" s="16"/>
      <c r="F39" s="16"/>
    </row>
    <row r="40" spans="1:6" x14ac:dyDescent="0.2">
      <c r="A40" s="17" t="s">
        <v>179</v>
      </c>
      <c r="B40" s="27">
        <v>33</v>
      </c>
      <c r="C40" s="308"/>
      <c r="D40" s="16"/>
      <c r="E40" s="16"/>
      <c r="F40" s="16"/>
    </row>
    <row r="41" spans="1:6" x14ac:dyDescent="0.2">
      <c r="A41" s="17" t="s">
        <v>180</v>
      </c>
      <c r="B41" s="27">
        <v>34</v>
      </c>
      <c r="C41" s="308"/>
      <c r="D41" s="16"/>
      <c r="E41" s="16"/>
      <c r="F41" s="16"/>
    </row>
    <row r="42" spans="1:6" x14ac:dyDescent="0.2">
      <c r="A42" s="17" t="s">
        <v>181</v>
      </c>
      <c r="B42" s="27">
        <v>35</v>
      </c>
      <c r="C42" s="308"/>
      <c r="D42" s="16"/>
      <c r="E42" s="16"/>
      <c r="F42" s="16"/>
    </row>
    <row r="43" spans="1:6" x14ac:dyDescent="0.2">
      <c r="A43" s="17" t="s">
        <v>182</v>
      </c>
      <c r="B43" s="27">
        <v>36</v>
      </c>
      <c r="C43" s="308">
        <v>5446303</v>
      </c>
      <c r="D43" s="16">
        <v>3507569.7</v>
      </c>
      <c r="E43" s="16">
        <v>1473480</v>
      </c>
      <c r="F43" s="16">
        <v>7288762.4000000004</v>
      </c>
    </row>
    <row r="44" spans="1:6" x14ac:dyDescent="0.2">
      <c r="A44" s="17" t="s">
        <v>183</v>
      </c>
      <c r="B44" s="27">
        <v>37</v>
      </c>
      <c r="C44" s="308">
        <v>-9406869.6099999994</v>
      </c>
      <c r="D44" s="16">
        <v>-5878582.5700000003</v>
      </c>
      <c r="E44" s="16">
        <v>-3848577.01</v>
      </c>
      <c r="F44" s="16">
        <v>-16737476.439999999</v>
      </c>
    </row>
    <row r="45" spans="1:6" x14ac:dyDescent="0.2">
      <c r="A45" s="17" t="s">
        <v>184</v>
      </c>
      <c r="B45" s="27">
        <v>38</v>
      </c>
      <c r="C45" s="308">
        <v>-87061.87</v>
      </c>
      <c r="D45" s="16">
        <v>-57738.82</v>
      </c>
      <c r="E45" s="16">
        <v>-28718.2</v>
      </c>
      <c r="F45" s="16">
        <v>-117684.91</v>
      </c>
    </row>
    <row r="46" spans="1:6" x14ac:dyDescent="0.2">
      <c r="A46" s="17" t="s">
        <v>185</v>
      </c>
      <c r="B46" s="27">
        <v>39</v>
      </c>
      <c r="C46" s="308"/>
      <c r="D46" s="16"/>
      <c r="E46" s="16"/>
      <c r="F46" s="16"/>
    </row>
    <row r="47" spans="1:6" x14ac:dyDescent="0.2">
      <c r="A47" s="17" t="s">
        <v>186</v>
      </c>
      <c r="B47" s="27">
        <v>40</v>
      </c>
      <c r="C47" s="308"/>
      <c r="D47" s="16"/>
      <c r="E47" s="16"/>
      <c r="F47" s="16"/>
    </row>
    <row r="48" spans="1:6" x14ac:dyDescent="0.2">
      <c r="A48" s="17" t="s">
        <v>187</v>
      </c>
      <c r="B48" s="27">
        <v>41</v>
      </c>
      <c r="C48" s="308">
        <v>-28328</v>
      </c>
      <c r="D48" s="16">
        <v>-17163.68</v>
      </c>
      <c r="E48" s="16">
        <v>-8971.16</v>
      </c>
      <c r="F48" s="16">
        <v>-47156.44</v>
      </c>
    </row>
    <row r="49" spans="1:6" x14ac:dyDescent="0.2">
      <c r="A49" s="17" t="s">
        <v>188</v>
      </c>
      <c r="B49" s="27">
        <v>42</v>
      </c>
      <c r="C49" s="308"/>
      <c r="D49" s="16"/>
      <c r="E49" s="16"/>
      <c r="F49" s="16"/>
    </row>
    <row r="50" spans="1:6" x14ac:dyDescent="0.2">
      <c r="A50" s="17" t="s">
        <v>189</v>
      </c>
      <c r="B50" s="27">
        <v>43</v>
      </c>
      <c r="C50" s="308">
        <v>-9291479.7400000002</v>
      </c>
      <c r="D50" s="16">
        <v>-5803680.0700000003</v>
      </c>
      <c r="E50" s="16">
        <v>-3810887.65</v>
      </c>
      <c r="F50" s="16">
        <v>-16572635.09</v>
      </c>
    </row>
    <row r="51" spans="1:6" x14ac:dyDescent="0.2">
      <c r="A51" s="17" t="s">
        <v>190</v>
      </c>
      <c r="B51" s="27">
        <v>44</v>
      </c>
      <c r="C51" s="308">
        <v>-49616877.18</v>
      </c>
      <c r="D51" s="16">
        <v>7.4</v>
      </c>
      <c r="E51" s="16">
        <v>3.68</v>
      </c>
      <c r="F51" s="16">
        <v>-4761354.9400000004</v>
      </c>
    </row>
    <row r="52" spans="1:6" x14ac:dyDescent="0.2">
      <c r="A52" s="17" t="s">
        <v>191</v>
      </c>
      <c r="B52" s="27">
        <v>45</v>
      </c>
      <c r="C52" s="308"/>
      <c r="D52" s="16"/>
      <c r="E52" s="16"/>
      <c r="F52" s="16"/>
    </row>
    <row r="53" spans="1:6" x14ac:dyDescent="0.2">
      <c r="A53" s="17" t="s">
        <v>192</v>
      </c>
      <c r="B53" s="27">
        <v>46</v>
      </c>
      <c r="C53" s="308">
        <v>-49616888.890000001</v>
      </c>
      <c r="D53" s="16">
        <v>0</v>
      </c>
      <c r="E53" s="16">
        <v>0</v>
      </c>
      <c r="F53" s="16">
        <v>-159915492</v>
      </c>
    </row>
    <row r="54" spans="1:6" x14ac:dyDescent="0.2">
      <c r="A54" s="17" t="s">
        <v>193</v>
      </c>
      <c r="B54" s="27">
        <v>47</v>
      </c>
      <c r="C54" s="308"/>
      <c r="D54" s="16"/>
      <c r="E54" s="16"/>
      <c r="F54" s="16"/>
    </row>
    <row r="55" spans="1:6" x14ac:dyDescent="0.2">
      <c r="A55" s="17" t="s">
        <v>194</v>
      </c>
      <c r="B55" s="27">
        <v>48</v>
      </c>
      <c r="C55" s="308">
        <v>0</v>
      </c>
      <c r="D55" s="16">
        <v>0</v>
      </c>
      <c r="E55" s="16">
        <v>0</v>
      </c>
      <c r="F55" s="16">
        <v>154550917.56</v>
      </c>
    </row>
    <row r="56" spans="1:6" x14ac:dyDescent="0.2">
      <c r="A56" s="17" t="s">
        <v>195</v>
      </c>
      <c r="B56" s="27">
        <v>49</v>
      </c>
      <c r="C56" s="308">
        <v>11.71</v>
      </c>
      <c r="D56" s="16">
        <v>3.68</v>
      </c>
      <c r="E56" s="16">
        <v>3.68</v>
      </c>
      <c r="F56" s="16">
        <v>603219.5</v>
      </c>
    </row>
    <row r="57" spans="1:6" x14ac:dyDescent="0.2">
      <c r="A57" s="17" t="s">
        <v>196</v>
      </c>
      <c r="B57" s="27">
        <v>50</v>
      </c>
      <c r="C57" s="308">
        <v>0</v>
      </c>
      <c r="D57" s="16">
        <v>0</v>
      </c>
      <c r="E57" s="16">
        <v>0</v>
      </c>
      <c r="F57" s="16">
        <v>0</v>
      </c>
    </row>
    <row r="58" spans="1:6" x14ac:dyDescent="0.2">
      <c r="A58" s="17" t="s">
        <v>197</v>
      </c>
      <c r="B58" s="27">
        <v>51</v>
      </c>
      <c r="C58" s="308"/>
      <c r="D58" s="16"/>
      <c r="E58" s="16"/>
      <c r="F58" s="16"/>
    </row>
    <row r="59" spans="1:6" x14ac:dyDescent="0.2">
      <c r="A59" s="17" t="s">
        <v>198</v>
      </c>
      <c r="B59" s="27">
        <v>52</v>
      </c>
      <c r="C59" s="308"/>
      <c r="D59" s="16"/>
      <c r="E59" s="16"/>
      <c r="F59" s="16"/>
    </row>
    <row r="60" spans="1:6" x14ac:dyDescent="0.2">
      <c r="A60" s="17" t="s">
        <v>199</v>
      </c>
      <c r="B60" s="27">
        <v>53</v>
      </c>
      <c r="C60" s="308"/>
      <c r="D60" s="16"/>
      <c r="E60" s="16"/>
      <c r="F60" s="16"/>
    </row>
    <row r="61" spans="1:6" x14ac:dyDescent="0.2">
      <c r="A61" s="17" t="s">
        <v>200</v>
      </c>
      <c r="B61" s="27">
        <v>54</v>
      </c>
      <c r="C61" s="308"/>
      <c r="D61" s="16"/>
      <c r="E61" s="16"/>
      <c r="F61" s="16"/>
    </row>
    <row r="62" spans="1:6" x14ac:dyDescent="0.2">
      <c r="A62" s="17" t="s">
        <v>201</v>
      </c>
      <c r="B62" s="27">
        <v>55</v>
      </c>
      <c r="C62" s="308"/>
      <c r="D62" s="16"/>
      <c r="E62" s="16"/>
      <c r="F62" s="16"/>
    </row>
    <row r="63" spans="1:6" x14ac:dyDescent="0.2">
      <c r="A63" s="17" t="s">
        <v>202</v>
      </c>
      <c r="B63" s="27">
        <v>56</v>
      </c>
      <c r="C63" s="308"/>
      <c r="D63" s="16"/>
      <c r="E63" s="16"/>
      <c r="F63" s="16"/>
    </row>
    <row r="64" spans="1:6" x14ac:dyDescent="0.2">
      <c r="A64" s="17" t="s">
        <v>203</v>
      </c>
      <c r="B64" s="27">
        <v>57</v>
      </c>
      <c r="C64" s="308">
        <v>0</v>
      </c>
      <c r="D64" s="16">
        <v>0</v>
      </c>
      <c r="E64" s="16">
        <v>0</v>
      </c>
      <c r="F64" s="16">
        <v>0</v>
      </c>
    </row>
    <row r="65" spans="1:6" x14ac:dyDescent="0.2">
      <c r="A65" s="17" t="s">
        <v>204</v>
      </c>
      <c r="B65" s="27">
        <v>58</v>
      </c>
      <c r="C65" s="308"/>
      <c r="D65" s="16"/>
      <c r="E65" s="16"/>
      <c r="F65" s="16"/>
    </row>
    <row r="66" spans="1:6" x14ac:dyDescent="0.2">
      <c r="A66" s="17" t="s">
        <v>205</v>
      </c>
      <c r="B66" s="27">
        <v>59</v>
      </c>
      <c r="C66" s="308">
        <v>-60467.71</v>
      </c>
      <c r="D66" s="16">
        <v>-42825.98</v>
      </c>
      <c r="E66" s="16">
        <v>-6126.57</v>
      </c>
      <c r="F66" s="16">
        <v>-132831.10999999999</v>
      </c>
    </row>
    <row r="67" spans="1:6" x14ac:dyDescent="0.2">
      <c r="A67" s="17" t="s">
        <v>206</v>
      </c>
      <c r="B67" s="27">
        <v>60</v>
      </c>
      <c r="C67" s="308"/>
      <c r="D67" s="16"/>
      <c r="E67" s="16"/>
      <c r="F67" s="16"/>
    </row>
    <row r="68" spans="1:6" x14ac:dyDescent="0.2">
      <c r="A68" s="17" t="s">
        <v>207</v>
      </c>
      <c r="B68" s="27">
        <v>61</v>
      </c>
      <c r="C68" s="308">
        <v>7691417.8799999999</v>
      </c>
      <c r="D68" s="16">
        <v>3304445.28</v>
      </c>
      <c r="E68" s="16">
        <v>1657922.76</v>
      </c>
      <c r="F68" s="16">
        <v>10187162.35</v>
      </c>
    </row>
    <row r="69" spans="1:6" x14ac:dyDescent="0.2">
      <c r="A69" s="17" t="s">
        <v>208</v>
      </c>
      <c r="B69" s="27">
        <v>62</v>
      </c>
      <c r="C69" s="308">
        <v>-820702.41</v>
      </c>
      <c r="D69" s="16">
        <v>-206887.82</v>
      </c>
      <c r="E69" s="16">
        <v>-21440.55</v>
      </c>
      <c r="F69" s="16">
        <v>-2632452.81</v>
      </c>
    </row>
    <row r="70" spans="1:6" x14ac:dyDescent="0.2">
      <c r="A70" s="17" t="s">
        <v>24</v>
      </c>
      <c r="B70" s="27">
        <v>63</v>
      </c>
      <c r="C70" s="308">
        <v>-501743110.54000002</v>
      </c>
      <c r="D70" s="16">
        <v>-332820829.01999998</v>
      </c>
      <c r="E70" s="16">
        <v>-166082234.02000001</v>
      </c>
      <c r="F70" s="16">
        <v>-623963902.53999996</v>
      </c>
    </row>
    <row r="71" spans="1:6" x14ac:dyDescent="0.2">
      <c r="A71" s="17" t="s">
        <v>209</v>
      </c>
      <c r="B71" s="27">
        <v>64</v>
      </c>
      <c r="C71" s="308">
        <v>-325064247.66000003</v>
      </c>
      <c r="D71" s="16">
        <v>-214197538.84</v>
      </c>
      <c r="E71" s="16">
        <v>-106879686.15000001</v>
      </c>
      <c r="F71" s="16">
        <v>-420478032.12</v>
      </c>
    </row>
    <row r="72" spans="1:6" x14ac:dyDescent="0.2">
      <c r="A72" s="17" t="s">
        <v>210</v>
      </c>
      <c r="B72" s="27">
        <v>65</v>
      </c>
      <c r="C72" s="308">
        <v>-229950627</v>
      </c>
      <c r="D72" s="16">
        <v>-150844381</v>
      </c>
      <c r="E72" s="16">
        <v>-74722549</v>
      </c>
      <c r="F72" s="16">
        <v>-293572020</v>
      </c>
    </row>
    <row r="73" spans="1:6" x14ac:dyDescent="0.2">
      <c r="A73" s="17" t="s">
        <v>211</v>
      </c>
      <c r="B73" s="27">
        <v>66</v>
      </c>
      <c r="C73" s="308">
        <v>-75282021.219999999</v>
      </c>
      <c r="D73" s="16">
        <v>-49245025.740000002</v>
      </c>
      <c r="E73" s="16">
        <v>-24364149</v>
      </c>
      <c r="F73" s="16">
        <v>-93612475.159999996</v>
      </c>
    </row>
    <row r="74" spans="1:6" x14ac:dyDescent="0.2">
      <c r="A74" s="17" t="s">
        <v>212</v>
      </c>
      <c r="B74" s="27">
        <v>67</v>
      </c>
      <c r="C74" s="308">
        <v>-3816912</v>
      </c>
      <c r="D74" s="16">
        <v>-2603270</v>
      </c>
      <c r="E74" s="16">
        <v>-1162346</v>
      </c>
      <c r="F74" s="16">
        <v>-4993089</v>
      </c>
    </row>
    <row r="75" spans="1:6" x14ac:dyDescent="0.2">
      <c r="A75" s="17" t="s">
        <v>213</v>
      </c>
      <c r="B75" s="27">
        <v>68</v>
      </c>
      <c r="C75" s="308">
        <v>0</v>
      </c>
      <c r="D75" s="16">
        <v>0</v>
      </c>
      <c r="E75" s="16">
        <v>0</v>
      </c>
      <c r="F75" s="16">
        <v>0</v>
      </c>
    </row>
    <row r="76" spans="1:6" x14ac:dyDescent="0.2">
      <c r="A76" s="17" t="s">
        <v>214</v>
      </c>
      <c r="B76" s="27">
        <v>69</v>
      </c>
      <c r="C76" s="308"/>
      <c r="D76" s="16"/>
      <c r="E76" s="16"/>
      <c r="F76" s="16"/>
    </row>
    <row r="77" spans="1:6" x14ac:dyDescent="0.2">
      <c r="A77" s="17" t="s">
        <v>215</v>
      </c>
      <c r="B77" s="27">
        <v>70</v>
      </c>
      <c r="C77" s="308">
        <v>-16014687.439999999</v>
      </c>
      <c r="D77" s="16">
        <v>-11504862.1</v>
      </c>
      <c r="E77" s="16">
        <v>-6630642.1500000004</v>
      </c>
      <c r="F77" s="16">
        <v>-28300447.960000001</v>
      </c>
    </row>
    <row r="78" spans="1:6" x14ac:dyDescent="0.2">
      <c r="A78" s="17" t="s">
        <v>216</v>
      </c>
      <c r="B78" s="27">
        <v>71</v>
      </c>
      <c r="C78" s="308">
        <v>-176678862.88</v>
      </c>
      <c r="D78" s="16">
        <v>-118623290.18000001</v>
      </c>
      <c r="E78" s="16">
        <v>-59202547.869999997</v>
      </c>
      <c r="F78" s="16">
        <v>-203485870.41999999</v>
      </c>
    </row>
    <row r="79" spans="1:6" x14ac:dyDescent="0.2">
      <c r="A79" s="17" t="s">
        <v>217</v>
      </c>
      <c r="B79" s="27">
        <v>72</v>
      </c>
      <c r="C79" s="308">
        <v>-46720547.329999998</v>
      </c>
      <c r="D79" s="16">
        <v>-32345810.219999999</v>
      </c>
      <c r="E79" s="16">
        <v>-15528630.880000001</v>
      </c>
      <c r="F79" s="16">
        <v>-69711880.090000004</v>
      </c>
    </row>
    <row r="80" spans="1:6" x14ac:dyDescent="0.2">
      <c r="A80" s="17" t="s">
        <v>218</v>
      </c>
      <c r="B80" s="27">
        <v>73</v>
      </c>
      <c r="C80" s="308">
        <v>-3775174.34</v>
      </c>
      <c r="D80" s="16">
        <v>-3194279.05</v>
      </c>
      <c r="E80" s="16">
        <v>-1246772.05</v>
      </c>
      <c r="F80" s="16">
        <v>-5566551.6799999997</v>
      </c>
    </row>
    <row r="81" spans="1:6" x14ac:dyDescent="0.2">
      <c r="A81" s="17" t="s">
        <v>219</v>
      </c>
      <c r="B81" s="27">
        <v>74</v>
      </c>
      <c r="C81" s="308">
        <v>-13153471.939999999</v>
      </c>
      <c r="D81" s="16">
        <v>-8794659.9600000009</v>
      </c>
      <c r="E81" s="16">
        <v>-5730453.2599999998</v>
      </c>
      <c r="F81" s="16">
        <v>-14687523.949999999</v>
      </c>
    </row>
    <row r="82" spans="1:6" x14ac:dyDescent="0.2">
      <c r="A82" s="17" t="s">
        <v>220</v>
      </c>
      <c r="B82" s="27">
        <v>75</v>
      </c>
      <c r="C82" s="308">
        <v>-10678739.939999999</v>
      </c>
      <c r="D82" s="16">
        <v>-5922398.8899999997</v>
      </c>
      <c r="E82" s="16">
        <v>-6451219.6100000003</v>
      </c>
      <c r="F82" s="16">
        <v>-30850040.280000001</v>
      </c>
    </row>
    <row r="83" spans="1:6" x14ac:dyDescent="0.2">
      <c r="A83" s="17" t="s">
        <v>221</v>
      </c>
      <c r="B83" s="27">
        <v>76</v>
      </c>
      <c r="C83" s="308">
        <v>-35728468.420000002</v>
      </c>
      <c r="D83" s="16">
        <v>-23819287.48</v>
      </c>
      <c r="E83" s="16">
        <v>-11909511.82</v>
      </c>
      <c r="F83" s="16">
        <v>-42533329.590000004</v>
      </c>
    </row>
    <row r="84" spans="1:6" x14ac:dyDescent="0.2">
      <c r="A84" s="17" t="s">
        <v>222</v>
      </c>
      <c r="B84" s="27">
        <v>77</v>
      </c>
      <c r="C84" s="308">
        <v>-66622460.909999996</v>
      </c>
      <c r="D84" s="16">
        <v>-44546854.579999998</v>
      </c>
      <c r="E84" s="16">
        <v>-18335960.25</v>
      </c>
      <c r="F84" s="16">
        <v>-40136544.829999998</v>
      </c>
    </row>
    <row r="85" spans="1:6" x14ac:dyDescent="0.2">
      <c r="A85" s="17" t="s">
        <v>25</v>
      </c>
      <c r="B85" s="27">
        <v>78</v>
      </c>
      <c r="C85" s="308">
        <v>-46196277.710000001</v>
      </c>
      <c r="D85" s="16">
        <v>-29665094.27</v>
      </c>
      <c r="E85" s="16">
        <v>-14076146.15</v>
      </c>
      <c r="F85" s="16">
        <v>-51890079.920000002</v>
      </c>
    </row>
    <row r="86" spans="1:6" x14ac:dyDescent="0.2">
      <c r="A86" s="17" t="s">
        <v>223</v>
      </c>
      <c r="B86" s="27">
        <v>79</v>
      </c>
      <c r="C86" s="308">
        <v>-16005805.43</v>
      </c>
      <c r="D86" s="16">
        <v>-10603681.99</v>
      </c>
      <c r="E86" s="16">
        <v>-5064096.1500000004</v>
      </c>
      <c r="F86" s="16">
        <v>-22693786.949999999</v>
      </c>
    </row>
    <row r="87" spans="1:6" x14ac:dyDescent="0.2">
      <c r="A87" s="17" t="s">
        <v>224</v>
      </c>
      <c r="B87" s="27">
        <v>80</v>
      </c>
      <c r="C87" s="308"/>
      <c r="D87" s="16"/>
      <c r="E87" s="16"/>
      <c r="F87" s="16"/>
    </row>
    <row r="88" spans="1:6" x14ac:dyDescent="0.2">
      <c r="A88" s="17" t="s">
        <v>225</v>
      </c>
      <c r="B88" s="27">
        <v>81</v>
      </c>
      <c r="C88" s="308">
        <v>-30190472.280000001</v>
      </c>
      <c r="D88" s="16">
        <v>-19061412.280000001</v>
      </c>
      <c r="E88" s="16">
        <v>-9012050</v>
      </c>
      <c r="F88" s="16">
        <v>-29196292.969999999</v>
      </c>
    </row>
    <row r="89" spans="1:6" x14ac:dyDescent="0.2">
      <c r="A89" s="17" t="s">
        <v>26</v>
      </c>
      <c r="B89" s="27">
        <v>82</v>
      </c>
      <c r="C89" s="308"/>
      <c r="D89" s="16">
        <v>0</v>
      </c>
      <c r="E89" s="16">
        <v>0</v>
      </c>
      <c r="F89" s="16">
        <v>3399000</v>
      </c>
    </row>
    <row r="90" spans="1:6" x14ac:dyDescent="0.2">
      <c r="A90" s="17" t="s">
        <v>226</v>
      </c>
      <c r="B90" s="27">
        <v>83</v>
      </c>
      <c r="C90" s="308">
        <v>-499168870.27999997</v>
      </c>
      <c r="D90" s="16">
        <v>-365899193.04000002</v>
      </c>
      <c r="E90" s="16">
        <v>-245385478.03</v>
      </c>
      <c r="F90" s="16">
        <v>-1094391669.3299999</v>
      </c>
    </row>
    <row r="91" spans="1:6" x14ac:dyDescent="0.2">
      <c r="A91" s="17" t="s">
        <v>227</v>
      </c>
      <c r="B91" s="27">
        <v>84</v>
      </c>
      <c r="C91" s="308">
        <v>-499168870.27999997</v>
      </c>
      <c r="D91" s="16">
        <v>-365899193.04000002</v>
      </c>
      <c r="E91" s="16">
        <v>-245385478.03</v>
      </c>
      <c r="F91" s="16">
        <v>-1094391669.3299999</v>
      </c>
    </row>
    <row r="92" spans="1:6" x14ac:dyDescent="0.2">
      <c r="A92" s="17" t="s">
        <v>228</v>
      </c>
      <c r="B92" s="27">
        <v>85</v>
      </c>
      <c r="C92" s="308"/>
      <c r="D92" s="16"/>
      <c r="E92" s="16"/>
      <c r="F92" s="16"/>
    </row>
    <row r="93" spans="1:6" x14ac:dyDescent="0.2">
      <c r="A93" s="17" t="s">
        <v>229</v>
      </c>
      <c r="B93" s="27">
        <v>86</v>
      </c>
      <c r="C93" s="308">
        <v>0</v>
      </c>
      <c r="D93" s="16">
        <v>0</v>
      </c>
      <c r="E93" s="16">
        <v>0</v>
      </c>
      <c r="F93" s="16">
        <v>0</v>
      </c>
    </row>
    <row r="94" spans="1:6" x14ac:dyDescent="0.2">
      <c r="A94" s="17" t="s">
        <v>230</v>
      </c>
      <c r="B94" s="27">
        <v>87</v>
      </c>
      <c r="C94" s="308">
        <v>-499168870.27999997</v>
      </c>
      <c r="D94" s="16">
        <v>-365899193.04000002</v>
      </c>
      <c r="E94" s="16">
        <v>-245385478.03</v>
      </c>
      <c r="F94" s="16">
        <v>-1094391669.3299999</v>
      </c>
    </row>
    <row r="95" spans="1:6" x14ac:dyDescent="0.2">
      <c r="A95" s="17" t="s">
        <v>231</v>
      </c>
      <c r="B95" s="27">
        <v>88</v>
      </c>
      <c r="C95" s="308"/>
      <c r="D95" s="16"/>
      <c r="E95" s="16"/>
      <c r="F95" s="16"/>
    </row>
    <row r="96" spans="1:6" x14ac:dyDescent="0.2">
      <c r="A96" s="17" t="s">
        <v>232</v>
      </c>
      <c r="B96" s="27">
        <v>89</v>
      </c>
      <c r="C96" s="312">
        <v>0</v>
      </c>
      <c r="D96" s="16">
        <v>0</v>
      </c>
      <c r="E96" s="16">
        <v>0</v>
      </c>
      <c r="F96" s="16">
        <v>0</v>
      </c>
    </row>
    <row r="97" spans="1:6" x14ac:dyDescent="0.2">
      <c r="A97" s="17" t="s">
        <v>233</v>
      </c>
      <c r="B97" s="27">
        <v>90</v>
      </c>
      <c r="C97" s="312">
        <v>0</v>
      </c>
      <c r="D97" s="16">
        <v>0</v>
      </c>
      <c r="E97" s="16">
        <v>0</v>
      </c>
      <c r="F97" s="16">
        <v>0</v>
      </c>
    </row>
    <row r="98" spans="1:6" x14ac:dyDescent="0.2">
      <c r="A98" s="17" t="s">
        <v>234</v>
      </c>
      <c r="B98" s="27">
        <v>91</v>
      </c>
      <c r="C98" s="308"/>
      <c r="D98" s="16"/>
      <c r="E98" s="16"/>
      <c r="F98" s="16"/>
    </row>
    <row r="99" spans="1:6" x14ac:dyDescent="0.2">
      <c r="A99" s="17" t="s">
        <v>235</v>
      </c>
      <c r="B99" s="27">
        <v>92</v>
      </c>
      <c r="C99" s="308"/>
      <c r="D99" s="16"/>
      <c r="E99" s="16"/>
      <c r="F99" s="16"/>
    </row>
    <row r="100" spans="1:6" x14ac:dyDescent="0.2">
      <c r="A100" s="17" t="s">
        <v>236</v>
      </c>
      <c r="B100" s="27">
        <v>93</v>
      </c>
      <c r="C100" s="308"/>
      <c r="D100" s="16"/>
      <c r="E100" s="16"/>
      <c r="F100" s="16"/>
    </row>
    <row r="101" spans="1:6" x14ac:dyDescent="0.2">
      <c r="A101" s="17" t="s">
        <v>237</v>
      </c>
      <c r="B101" s="27">
        <v>94</v>
      </c>
      <c r="C101" s="308"/>
      <c r="D101" s="16"/>
      <c r="E101" s="16"/>
      <c r="F101" s="16"/>
    </row>
    <row r="102" spans="1:6" x14ac:dyDescent="0.2">
      <c r="A102" s="17" t="s">
        <v>238</v>
      </c>
      <c r="B102" s="27">
        <v>95</v>
      </c>
      <c r="C102" s="308"/>
      <c r="D102" s="16"/>
      <c r="E102" s="16"/>
      <c r="F102" s="16"/>
    </row>
    <row r="103" spans="1:6" x14ac:dyDescent="0.2">
      <c r="A103" s="17" t="s">
        <v>239</v>
      </c>
      <c r="B103" s="27">
        <v>96</v>
      </c>
      <c r="C103" s="308"/>
      <c r="D103" s="16"/>
      <c r="E103" s="16"/>
      <c r="F103" s="16"/>
    </row>
    <row r="104" spans="1:6" x14ac:dyDescent="0.2">
      <c r="A104" s="17" t="s">
        <v>240</v>
      </c>
      <c r="B104" s="27">
        <v>97</v>
      </c>
      <c r="C104" s="308"/>
      <c r="D104" s="16"/>
      <c r="E104" s="16"/>
      <c r="F104" s="16"/>
    </row>
    <row r="105" spans="1:6" x14ac:dyDescent="0.2">
      <c r="A105" s="17" t="s">
        <v>27</v>
      </c>
      <c r="B105" s="27">
        <v>98</v>
      </c>
      <c r="C105" s="308"/>
      <c r="D105" s="16"/>
      <c r="E105" s="16"/>
      <c r="F105" s="16"/>
    </row>
    <row r="106" spans="1:6" x14ac:dyDescent="0.2">
      <c r="A106" s="17" t="s">
        <v>241</v>
      </c>
      <c r="B106" s="27">
        <v>99</v>
      </c>
      <c r="C106" s="308">
        <v>2466681714.5300002</v>
      </c>
      <c r="D106" s="16">
        <v>1637523733.0699999</v>
      </c>
      <c r="E106" s="16">
        <v>761688285.44000006</v>
      </c>
      <c r="F106" s="16">
        <v>2288209088.5900002</v>
      </c>
    </row>
    <row r="107" spans="1:6" x14ac:dyDescent="0.2">
      <c r="A107" s="17" t="s">
        <v>242</v>
      </c>
      <c r="B107" s="27">
        <v>100</v>
      </c>
      <c r="C107" s="308">
        <v>-477924037</v>
      </c>
      <c r="D107" s="16">
        <v>-320151632.45999998</v>
      </c>
      <c r="E107" s="16">
        <v>-146116004.81999999</v>
      </c>
      <c r="F107" s="16">
        <v>-440427808.69999999</v>
      </c>
    </row>
    <row r="108" spans="1:6" x14ac:dyDescent="0.2">
      <c r="A108" s="17" t="s">
        <v>243</v>
      </c>
      <c r="B108" s="27">
        <v>101</v>
      </c>
      <c r="C108" s="308">
        <v>1988757677.53</v>
      </c>
      <c r="D108" s="16">
        <v>1317372100.6099999</v>
      </c>
      <c r="E108" s="16">
        <v>615571680.62</v>
      </c>
      <c r="F108" s="16">
        <v>1847781279.8900001</v>
      </c>
    </row>
    <row r="109" spans="1:6" x14ac:dyDescent="0.2">
      <c r="A109" s="17" t="s">
        <v>244</v>
      </c>
      <c r="B109" s="27">
        <v>102</v>
      </c>
      <c r="C109" s="308"/>
      <c r="D109" s="16"/>
      <c r="E109" s="16"/>
      <c r="F109" s="16"/>
    </row>
    <row r="110" spans="1:6" ht="13.5" thickBot="1" x14ac:dyDescent="0.25">
      <c r="A110" s="18" t="s">
        <v>28</v>
      </c>
      <c r="B110" s="28">
        <v>103</v>
      </c>
      <c r="C110" s="313">
        <v>1988757677.53</v>
      </c>
      <c r="D110" s="19">
        <v>1317372100.6099999</v>
      </c>
      <c r="E110" s="19">
        <v>615571680.62</v>
      </c>
      <c r="F110" s="19">
        <v>1847781279.8900001</v>
      </c>
    </row>
  </sheetData>
  <mergeCells count="2">
    <mergeCell ref="A3:F3"/>
    <mergeCell ref="A4:F4"/>
  </mergeCells>
  <phoneticPr fontId="3" type="noConversion"/>
  <printOptions horizontalCentered="1" verticalCentered="1"/>
  <pageMargins left="0.78740157480314965" right="0.78740157480314965" top="0.52" bottom="0.52" header="0.51181102362204722" footer="0.51181102362204722"/>
  <pageSetup paperSize="9" scale="55" orientation="portrait" horizontalDpi="4294967293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94"/>
  <sheetViews>
    <sheetView showGridLines="0" workbookViewId="0">
      <selection activeCell="A96" sqref="A96:XFD1048576"/>
    </sheetView>
  </sheetViews>
  <sheetFormatPr defaultRowHeight="12.75" x14ac:dyDescent="0.2"/>
  <cols>
    <col min="1" max="1" width="54.85546875" style="2" customWidth="1"/>
    <col min="2" max="2" width="3.7109375" style="2" customWidth="1"/>
    <col min="3" max="3" width="13.7109375" style="2" customWidth="1"/>
    <col min="4" max="4" width="16.42578125" style="2" bestFit="1" customWidth="1"/>
    <col min="5" max="5" width="14" style="2" bestFit="1" customWidth="1"/>
    <col min="6" max="6" width="14.42578125" style="2" bestFit="1" customWidth="1"/>
    <col min="7" max="7" width="14" style="2" bestFit="1" customWidth="1"/>
    <col min="8" max="8" width="13.140625" style="2" bestFit="1" customWidth="1"/>
    <col min="9" max="9" width="0" style="2" hidden="1" customWidth="1"/>
    <col min="10" max="16384" width="9.140625" style="2"/>
  </cols>
  <sheetData>
    <row r="1" spans="1:9" x14ac:dyDescent="0.2">
      <c r="H1" s="2" t="s">
        <v>281</v>
      </c>
    </row>
    <row r="3" spans="1:9" ht="18" x14ac:dyDescent="0.25">
      <c r="A3" s="373" t="s">
        <v>270</v>
      </c>
      <c r="B3" s="373"/>
      <c r="C3" s="373"/>
      <c r="D3" s="373"/>
      <c r="E3" s="373"/>
      <c r="F3" s="373"/>
      <c r="G3" s="373"/>
      <c r="H3" s="373"/>
    </row>
    <row r="4" spans="1:9" ht="18" x14ac:dyDescent="0.25">
      <c r="A4" s="91"/>
      <c r="B4" s="91"/>
      <c r="C4" s="91"/>
      <c r="D4" s="91"/>
      <c r="E4" s="91"/>
      <c r="F4" s="91"/>
      <c r="G4" s="91"/>
      <c r="H4" s="91"/>
    </row>
    <row r="5" spans="1:9" x14ac:dyDescent="0.2">
      <c r="A5" s="374">
        <v>40816</v>
      </c>
      <c r="B5" s="374"/>
      <c r="C5" s="374"/>
      <c r="D5" s="374"/>
      <c r="E5" s="374"/>
      <c r="F5" s="374"/>
      <c r="G5" s="374"/>
      <c r="H5" s="374"/>
    </row>
    <row r="7" spans="1:9" ht="13.5" thickBot="1" x14ac:dyDescent="0.25">
      <c r="H7" s="35" t="s">
        <v>274</v>
      </c>
    </row>
    <row r="8" spans="1:9" ht="77.25" thickBot="1" x14ac:dyDescent="0.25">
      <c r="A8" s="40"/>
      <c r="B8" s="51" t="s">
        <v>276</v>
      </c>
      <c r="C8" s="51" t="s">
        <v>38</v>
      </c>
      <c r="D8" s="51" t="s">
        <v>42</v>
      </c>
      <c r="E8" s="51" t="s">
        <v>249</v>
      </c>
      <c r="F8" s="51" t="s">
        <v>250</v>
      </c>
      <c r="G8" s="51" t="s">
        <v>251</v>
      </c>
      <c r="H8" s="52" t="s">
        <v>252</v>
      </c>
    </row>
    <row r="9" spans="1:9" ht="13.5" thickBot="1" x14ac:dyDescent="0.25">
      <c r="A9" s="55" t="s">
        <v>253</v>
      </c>
      <c r="B9" s="53">
        <v>1</v>
      </c>
      <c r="C9" s="165">
        <v>158635139.12842041</v>
      </c>
      <c r="D9" s="165">
        <v>156345844.72583041</v>
      </c>
      <c r="E9" s="165">
        <v>2289294.4025899977</v>
      </c>
      <c r="F9" s="166">
        <v>0</v>
      </c>
      <c r="G9" s="166">
        <v>0</v>
      </c>
      <c r="H9" s="167">
        <v>0</v>
      </c>
    </row>
    <row r="10" spans="1:9" ht="13.5" thickBot="1" x14ac:dyDescent="0.25">
      <c r="A10" s="56" t="s">
        <v>254</v>
      </c>
      <c r="B10" s="42">
        <v>2</v>
      </c>
      <c r="C10" s="168">
        <v>0</v>
      </c>
      <c r="D10" s="168">
        <v>0</v>
      </c>
      <c r="E10" s="168">
        <v>0</v>
      </c>
      <c r="F10" s="169">
        <v>0</v>
      </c>
      <c r="G10" s="169">
        <v>0</v>
      </c>
      <c r="H10" s="170">
        <v>0</v>
      </c>
      <c r="I10" s="2" t="s">
        <v>277</v>
      </c>
    </row>
    <row r="11" spans="1:9" x14ac:dyDescent="0.2">
      <c r="A11" s="36" t="s">
        <v>255</v>
      </c>
      <c r="B11" s="47">
        <v>3</v>
      </c>
      <c r="C11" s="171">
        <v>0</v>
      </c>
      <c r="D11" s="171">
        <v>0</v>
      </c>
      <c r="E11" s="171">
        <v>0</v>
      </c>
      <c r="F11" s="172">
        <v>0</v>
      </c>
      <c r="G11" s="172">
        <v>0</v>
      </c>
      <c r="H11" s="173">
        <v>0</v>
      </c>
    </row>
    <row r="12" spans="1:9" x14ac:dyDescent="0.2">
      <c r="A12" s="37" t="s">
        <v>256</v>
      </c>
      <c r="B12" s="41">
        <v>4</v>
      </c>
      <c r="C12" s="174">
        <v>0</v>
      </c>
      <c r="D12" s="174">
        <v>0</v>
      </c>
      <c r="E12" s="174">
        <v>0</v>
      </c>
      <c r="F12" s="175">
        <v>0</v>
      </c>
      <c r="G12" s="175">
        <v>0</v>
      </c>
      <c r="H12" s="176">
        <v>0</v>
      </c>
    </row>
    <row r="13" spans="1:9" ht="13.5" thickBot="1" x14ac:dyDescent="0.25">
      <c r="A13" s="38" t="s">
        <v>257</v>
      </c>
      <c r="B13" s="48">
        <v>5</v>
      </c>
      <c r="C13" s="177">
        <v>0</v>
      </c>
      <c r="D13" s="177">
        <v>0</v>
      </c>
      <c r="E13" s="177">
        <v>0</v>
      </c>
      <c r="F13" s="178">
        <v>0</v>
      </c>
      <c r="G13" s="178">
        <v>0</v>
      </c>
      <c r="H13" s="179">
        <v>0</v>
      </c>
    </row>
    <row r="14" spans="1:9" s="305" customFormat="1" x14ac:dyDescent="0.2">
      <c r="A14" s="39" t="s">
        <v>258</v>
      </c>
      <c r="B14" s="42">
        <v>6</v>
      </c>
      <c r="C14" s="172">
        <v>0</v>
      </c>
      <c r="D14" s="180">
        <v>0</v>
      </c>
      <c r="E14" s="180">
        <v>0</v>
      </c>
      <c r="F14" s="180">
        <v>0</v>
      </c>
      <c r="G14" s="180">
        <v>0</v>
      </c>
      <c r="H14" s="181">
        <v>0</v>
      </c>
    </row>
    <row r="15" spans="1:9" s="305" customFormat="1" x14ac:dyDescent="0.2">
      <c r="A15" s="37" t="s">
        <v>259</v>
      </c>
      <c r="B15" s="46">
        <v>7</v>
      </c>
      <c r="C15" s="182">
        <v>0</v>
      </c>
      <c r="D15" s="175">
        <v>0</v>
      </c>
      <c r="E15" s="175">
        <v>0</v>
      </c>
      <c r="F15" s="175">
        <v>0</v>
      </c>
      <c r="G15" s="175">
        <v>0</v>
      </c>
      <c r="H15" s="176">
        <v>0</v>
      </c>
    </row>
    <row r="16" spans="1:9" s="193" customFormat="1" x14ac:dyDescent="0.2">
      <c r="A16" s="37" t="s">
        <v>260</v>
      </c>
      <c r="B16" s="46">
        <v>8</v>
      </c>
      <c r="C16" s="190">
        <v>0</v>
      </c>
      <c r="D16" s="191">
        <v>0</v>
      </c>
      <c r="E16" s="191">
        <v>0</v>
      </c>
      <c r="F16" s="191">
        <v>0</v>
      </c>
      <c r="G16" s="191">
        <v>0</v>
      </c>
      <c r="H16" s="192">
        <v>0</v>
      </c>
    </row>
    <row r="17" spans="1:9" ht="13.5" thickBot="1" x14ac:dyDescent="0.25">
      <c r="A17" s="186" t="s">
        <v>261</v>
      </c>
      <c r="B17" s="41">
        <v>9</v>
      </c>
      <c r="C17" s="187">
        <v>0</v>
      </c>
      <c r="D17" s="188">
        <v>0</v>
      </c>
      <c r="E17" s="188">
        <v>0</v>
      </c>
      <c r="F17" s="188">
        <v>0</v>
      </c>
      <c r="G17" s="188">
        <v>0</v>
      </c>
      <c r="H17" s="189">
        <v>0</v>
      </c>
    </row>
    <row r="18" spans="1:9" ht="13.5" thickBot="1" x14ac:dyDescent="0.25">
      <c r="A18" s="54" t="s">
        <v>262</v>
      </c>
      <c r="B18" s="42">
        <v>10</v>
      </c>
      <c r="C18" s="208">
        <v>158635139.12842041</v>
      </c>
      <c r="D18" s="213">
        <v>156345844.72583041</v>
      </c>
      <c r="E18" s="201">
        <v>2289294.4025899977</v>
      </c>
      <c r="F18" s="166">
        <v>0</v>
      </c>
      <c r="G18" s="166">
        <v>0</v>
      </c>
      <c r="H18" s="183">
        <v>0</v>
      </c>
      <c r="I18" s="2" t="s">
        <v>278</v>
      </c>
    </row>
    <row r="19" spans="1:9" x14ac:dyDescent="0.2">
      <c r="A19" s="36" t="s">
        <v>263</v>
      </c>
      <c r="B19" s="194">
        <v>11</v>
      </c>
      <c r="C19" s="209">
        <v>151795067.9775404</v>
      </c>
      <c r="D19" s="214">
        <v>151577214.69928041</v>
      </c>
      <c r="E19" s="202">
        <v>217853.27825999947</v>
      </c>
      <c r="F19" s="197">
        <v>0</v>
      </c>
      <c r="G19" s="172">
        <v>0</v>
      </c>
      <c r="H19" s="173">
        <v>0</v>
      </c>
    </row>
    <row r="20" spans="1:9" x14ac:dyDescent="0.2">
      <c r="A20" s="37" t="s">
        <v>264</v>
      </c>
      <c r="B20" s="195">
        <v>12</v>
      </c>
      <c r="C20" s="210">
        <v>147943107.4980104</v>
      </c>
      <c r="D20" s="215">
        <v>147943107.4980104</v>
      </c>
      <c r="E20" s="203">
        <v>0</v>
      </c>
      <c r="F20" s="198">
        <v>0</v>
      </c>
      <c r="G20" s="184">
        <v>0</v>
      </c>
      <c r="H20" s="176">
        <v>0</v>
      </c>
    </row>
    <row r="21" spans="1:9" ht="13.5" thickBot="1" x14ac:dyDescent="0.25">
      <c r="A21" s="38" t="s">
        <v>265</v>
      </c>
      <c r="B21" s="41">
        <v>13</v>
      </c>
      <c r="C21" s="185">
        <v>3851960.4795299992</v>
      </c>
      <c r="D21" s="216">
        <v>3634107.2012699996</v>
      </c>
      <c r="E21" s="204">
        <v>217853.27825999947</v>
      </c>
      <c r="F21" s="199">
        <v>0</v>
      </c>
      <c r="G21" s="178">
        <v>0</v>
      </c>
      <c r="H21" s="179">
        <v>0</v>
      </c>
    </row>
    <row r="22" spans="1:9" x14ac:dyDescent="0.2">
      <c r="A22" s="39" t="s">
        <v>266</v>
      </c>
      <c r="B22" s="42">
        <v>14</v>
      </c>
      <c r="C22" s="211">
        <v>6840071.1508799996</v>
      </c>
      <c r="D22" s="217">
        <v>4768630.0265500015</v>
      </c>
      <c r="E22" s="205">
        <v>2071441.1243299984</v>
      </c>
      <c r="F22" s="200">
        <v>0</v>
      </c>
      <c r="G22" s="180">
        <v>0</v>
      </c>
      <c r="H22" s="181">
        <v>0</v>
      </c>
    </row>
    <row r="23" spans="1:9" x14ac:dyDescent="0.2">
      <c r="A23" s="37" t="s">
        <v>267</v>
      </c>
      <c r="B23" s="195">
        <v>15</v>
      </c>
      <c r="C23" s="185">
        <v>1761676.8762099994</v>
      </c>
      <c r="D23" s="218">
        <v>1449452.7255899997</v>
      </c>
      <c r="E23" s="206">
        <v>312224.15061999968</v>
      </c>
      <c r="F23" s="198">
        <v>0</v>
      </c>
      <c r="G23" s="184">
        <v>0</v>
      </c>
      <c r="H23" s="176">
        <v>0</v>
      </c>
    </row>
    <row r="24" spans="1:9" x14ac:dyDescent="0.2">
      <c r="A24" s="37" t="s">
        <v>268</v>
      </c>
      <c r="B24" s="195">
        <v>16</v>
      </c>
      <c r="C24" s="185">
        <v>1359020.9916799997</v>
      </c>
      <c r="D24" s="218">
        <v>1087055.0640099999</v>
      </c>
      <c r="E24" s="206">
        <v>271965.92766999977</v>
      </c>
      <c r="F24" s="198">
        <v>0</v>
      </c>
      <c r="G24" s="175">
        <v>0</v>
      </c>
      <c r="H24" s="176">
        <v>0</v>
      </c>
    </row>
    <row r="25" spans="1:9" ht="13.5" thickBot="1" x14ac:dyDescent="0.25">
      <c r="A25" s="38" t="s">
        <v>269</v>
      </c>
      <c r="B25" s="196">
        <v>17</v>
      </c>
      <c r="C25" s="212">
        <v>3719373.2829900002</v>
      </c>
      <c r="D25" s="219">
        <v>2232122.2369500012</v>
      </c>
      <c r="E25" s="207">
        <v>1487251.046039999</v>
      </c>
      <c r="F25" s="199">
        <v>0</v>
      </c>
      <c r="G25" s="178">
        <v>0</v>
      </c>
      <c r="H25" s="179">
        <v>0</v>
      </c>
    </row>
    <row r="26" spans="1:9" x14ac:dyDescent="0.2">
      <c r="A26" s="314"/>
      <c r="B26" s="41"/>
      <c r="C26" s="315"/>
      <c r="D26" s="315"/>
      <c r="E26" s="315"/>
      <c r="F26" s="316"/>
      <c r="G26" s="316"/>
      <c r="H26" s="316"/>
    </row>
    <row r="27" spans="1:9" x14ac:dyDescent="0.2">
      <c r="A27" s="314"/>
      <c r="B27" s="41"/>
      <c r="C27" s="315"/>
      <c r="D27" s="315"/>
      <c r="E27" s="315"/>
      <c r="F27" s="316"/>
      <c r="G27" s="316"/>
      <c r="H27" s="316"/>
    </row>
    <row r="28" spans="1:9" x14ac:dyDescent="0.2">
      <c r="A28" s="374">
        <v>40724</v>
      </c>
      <c r="B28" s="374"/>
      <c r="C28" s="374"/>
      <c r="D28" s="374"/>
      <c r="E28" s="374"/>
      <c r="F28" s="374"/>
      <c r="G28" s="374"/>
      <c r="H28" s="374"/>
    </row>
    <row r="30" spans="1:9" ht="13.5" thickBot="1" x14ac:dyDescent="0.25">
      <c r="H30" s="35" t="s">
        <v>274</v>
      </c>
    </row>
    <row r="31" spans="1:9" ht="77.25" thickBot="1" x14ac:dyDescent="0.25">
      <c r="A31" s="40"/>
      <c r="B31" s="51" t="s">
        <v>276</v>
      </c>
      <c r="C31" s="51" t="s">
        <v>38</v>
      </c>
      <c r="D31" s="51" t="s">
        <v>42</v>
      </c>
      <c r="E31" s="51" t="s">
        <v>249</v>
      </c>
      <c r="F31" s="51" t="s">
        <v>250</v>
      </c>
      <c r="G31" s="51" t="s">
        <v>251</v>
      </c>
      <c r="H31" s="52" t="s">
        <v>252</v>
      </c>
    </row>
    <row r="32" spans="1:9" ht="13.5" thickBot="1" x14ac:dyDescent="0.25">
      <c r="A32" s="55" t="s">
        <v>253</v>
      </c>
      <c r="B32" s="53">
        <v>1</v>
      </c>
      <c r="C32" s="165">
        <v>153685981.32059991</v>
      </c>
      <c r="D32" s="165">
        <v>151530093.02530992</v>
      </c>
      <c r="E32" s="165">
        <v>2155888.2952900003</v>
      </c>
      <c r="F32" s="166">
        <v>0</v>
      </c>
      <c r="G32" s="166">
        <v>0</v>
      </c>
      <c r="H32" s="167">
        <v>0</v>
      </c>
    </row>
    <row r="33" spans="1:9" ht="13.5" thickBot="1" x14ac:dyDescent="0.25">
      <c r="A33" s="56" t="s">
        <v>254</v>
      </c>
      <c r="B33" s="42">
        <v>2</v>
      </c>
      <c r="C33" s="168">
        <v>0</v>
      </c>
      <c r="D33" s="168">
        <v>0</v>
      </c>
      <c r="E33" s="168">
        <v>0</v>
      </c>
      <c r="F33" s="169">
        <v>0</v>
      </c>
      <c r="G33" s="169">
        <v>0</v>
      </c>
      <c r="H33" s="170">
        <v>0</v>
      </c>
      <c r="I33" s="2" t="s">
        <v>277</v>
      </c>
    </row>
    <row r="34" spans="1:9" x14ac:dyDescent="0.2">
      <c r="A34" s="36" t="s">
        <v>255</v>
      </c>
      <c r="B34" s="47">
        <v>3</v>
      </c>
      <c r="C34" s="171">
        <v>0</v>
      </c>
      <c r="D34" s="171">
        <v>0</v>
      </c>
      <c r="E34" s="171">
        <v>0</v>
      </c>
      <c r="F34" s="172">
        <v>0</v>
      </c>
      <c r="G34" s="172">
        <v>0</v>
      </c>
      <c r="H34" s="173">
        <v>0</v>
      </c>
    </row>
    <row r="35" spans="1:9" x14ac:dyDescent="0.2">
      <c r="A35" s="37" t="s">
        <v>256</v>
      </c>
      <c r="B35" s="41">
        <v>4</v>
      </c>
      <c r="C35" s="174">
        <v>0</v>
      </c>
      <c r="D35" s="174">
        <v>0</v>
      </c>
      <c r="E35" s="174">
        <v>0</v>
      </c>
      <c r="F35" s="175">
        <v>0</v>
      </c>
      <c r="G35" s="175">
        <v>0</v>
      </c>
      <c r="H35" s="176">
        <v>0</v>
      </c>
    </row>
    <row r="36" spans="1:9" ht="13.5" thickBot="1" x14ac:dyDescent="0.25">
      <c r="A36" s="38" t="s">
        <v>257</v>
      </c>
      <c r="B36" s="48">
        <v>5</v>
      </c>
      <c r="C36" s="177">
        <v>0</v>
      </c>
      <c r="D36" s="177">
        <v>0</v>
      </c>
      <c r="E36" s="177">
        <v>0</v>
      </c>
      <c r="F36" s="178">
        <v>0</v>
      </c>
      <c r="G36" s="178">
        <v>0</v>
      </c>
      <c r="H36" s="179">
        <v>0</v>
      </c>
    </row>
    <row r="37" spans="1:9" s="12" customFormat="1" x14ac:dyDescent="0.2">
      <c r="A37" s="39" t="s">
        <v>258</v>
      </c>
      <c r="B37" s="42">
        <v>6</v>
      </c>
      <c r="C37" s="172">
        <v>0</v>
      </c>
      <c r="D37" s="180">
        <v>0</v>
      </c>
      <c r="E37" s="180">
        <v>0</v>
      </c>
      <c r="F37" s="180">
        <v>0</v>
      </c>
      <c r="G37" s="180">
        <v>0</v>
      </c>
      <c r="H37" s="181">
        <v>0</v>
      </c>
    </row>
    <row r="38" spans="1:9" s="12" customFormat="1" x14ac:dyDescent="0.2">
      <c r="A38" s="37" t="s">
        <v>259</v>
      </c>
      <c r="B38" s="46">
        <v>7</v>
      </c>
      <c r="C38" s="182">
        <v>0</v>
      </c>
      <c r="D38" s="175">
        <v>0</v>
      </c>
      <c r="E38" s="175">
        <v>0</v>
      </c>
      <c r="F38" s="175">
        <v>0</v>
      </c>
      <c r="G38" s="175">
        <v>0</v>
      </c>
      <c r="H38" s="176">
        <v>0</v>
      </c>
    </row>
    <row r="39" spans="1:9" s="193" customFormat="1" x14ac:dyDescent="0.2">
      <c r="A39" s="37" t="s">
        <v>260</v>
      </c>
      <c r="B39" s="46">
        <v>8</v>
      </c>
      <c r="C39" s="190">
        <v>0</v>
      </c>
      <c r="D39" s="191">
        <v>0</v>
      </c>
      <c r="E39" s="191">
        <v>0</v>
      </c>
      <c r="F39" s="191">
        <v>0</v>
      </c>
      <c r="G39" s="191">
        <v>0</v>
      </c>
      <c r="H39" s="192">
        <v>0</v>
      </c>
    </row>
    <row r="40" spans="1:9" ht="13.5" thickBot="1" x14ac:dyDescent="0.25">
      <c r="A40" s="186" t="s">
        <v>261</v>
      </c>
      <c r="B40" s="41">
        <v>9</v>
      </c>
      <c r="C40" s="187">
        <v>0</v>
      </c>
      <c r="D40" s="188">
        <v>0</v>
      </c>
      <c r="E40" s="188">
        <v>0</v>
      </c>
      <c r="F40" s="188">
        <v>0</v>
      </c>
      <c r="G40" s="188">
        <v>0</v>
      </c>
      <c r="H40" s="189">
        <v>0</v>
      </c>
    </row>
    <row r="41" spans="1:9" ht="13.5" thickBot="1" x14ac:dyDescent="0.25">
      <c r="A41" s="54" t="s">
        <v>262</v>
      </c>
      <c r="B41" s="42">
        <v>10</v>
      </c>
      <c r="C41" s="208">
        <v>153685981.32059991</v>
      </c>
      <c r="D41" s="213">
        <v>151530093.02530992</v>
      </c>
      <c r="E41" s="201">
        <v>2155888.2952900003</v>
      </c>
      <c r="F41" s="166">
        <v>0</v>
      </c>
      <c r="G41" s="166">
        <v>0</v>
      </c>
      <c r="H41" s="183">
        <v>0</v>
      </c>
      <c r="I41" s="2" t="s">
        <v>278</v>
      </c>
    </row>
    <row r="42" spans="1:9" x14ac:dyDescent="0.2">
      <c r="A42" s="36" t="s">
        <v>263</v>
      </c>
      <c r="B42" s="194">
        <v>11</v>
      </c>
      <c r="C42" s="209">
        <v>147196383.93102992</v>
      </c>
      <c r="D42" s="214">
        <v>146957888.1665599</v>
      </c>
      <c r="E42" s="202">
        <v>238495.76447000026</v>
      </c>
      <c r="F42" s="197">
        <v>0</v>
      </c>
      <c r="G42" s="172">
        <v>0</v>
      </c>
      <c r="H42" s="173">
        <v>0</v>
      </c>
    </row>
    <row r="43" spans="1:9" x14ac:dyDescent="0.2">
      <c r="A43" s="37" t="s">
        <v>264</v>
      </c>
      <c r="B43" s="195">
        <v>12</v>
      </c>
      <c r="C43" s="210">
        <v>143441557.11295992</v>
      </c>
      <c r="D43" s="215">
        <v>143441557.11295992</v>
      </c>
      <c r="E43" s="203">
        <v>0</v>
      </c>
      <c r="F43" s="198">
        <v>0</v>
      </c>
      <c r="G43" s="184">
        <v>0</v>
      </c>
      <c r="H43" s="176">
        <v>0</v>
      </c>
    </row>
    <row r="44" spans="1:9" ht="13.5" thickBot="1" x14ac:dyDescent="0.25">
      <c r="A44" s="38" t="s">
        <v>265</v>
      </c>
      <c r="B44" s="41">
        <v>13</v>
      </c>
      <c r="C44" s="185">
        <v>3754826.8180700005</v>
      </c>
      <c r="D44" s="216">
        <v>3516331.0536000002</v>
      </c>
      <c r="E44" s="204">
        <v>238495.76447000026</v>
      </c>
      <c r="F44" s="199">
        <v>0</v>
      </c>
      <c r="G44" s="178">
        <v>0</v>
      </c>
      <c r="H44" s="179">
        <v>0</v>
      </c>
    </row>
    <row r="45" spans="1:9" x14ac:dyDescent="0.2">
      <c r="A45" s="39" t="s">
        <v>266</v>
      </c>
      <c r="B45" s="42">
        <v>14</v>
      </c>
      <c r="C45" s="211">
        <v>6489597.3895699997</v>
      </c>
      <c r="D45" s="217">
        <v>4572204.8587499997</v>
      </c>
      <c r="E45" s="205">
        <v>1917392.53082</v>
      </c>
      <c r="F45" s="200">
        <v>0</v>
      </c>
      <c r="G45" s="180">
        <v>0</v>
      </c>
      <c r="H45" s="181">
        <v>0</v>
      </c>
    </row>
    <row r="46" spans="1:9" x14ac:dyDescent="0.2">
      <c r="A46" s="37" t="s">
        <v>267</v>
      </c>
      <c r="B46" s="195">
        <v>15</v>
      </c>
      <c r="C46" s="185">
        <v>1864385.2384200005</v>
      </c>
      <c r="D46" s="218">
        <v>1529092.36115</v>
      </c>
      <c r="E46" s="206">
        <v>335292.87727000058</v>
      </c>
      <c r="F46" s="198">
        <v>0</v>
      </c>
      <c r="G46" s="184">
        <v>0</v>
      </c>
      <c r="H46" s="176">
        <v>0</v>
      </c>
    </row>
    <row r="47" spans="1:9" x14ac:dyDescent="0.2">
      <c r="A47" s="37" t="s">
        <v>268</v>
      </c>
      <c r="B47" s="195">
        <v>16</v>
      </c>
      <c r="C47" s="185">
        <v>1287514.0106599985</v>
      </c>
      <c r="D47" s="218">
        <v>1027244.2887599985</v>
      </c>
      <c r="E47" s="206">
        <v>260269.72190000003</v>
      </c>
      <c r="F47" s="198">
        <v>0</v>
      </c>
      <c r="G47" s="175">
        <v>0</v>
      </c>
      <c r="H47" s="176">
        <v>0</v>
      </c>
    </row>
    <row r="48" spans="1:9" ht="13.5" thickBot="1" x14ac:dyDescent="0.25">
      <c r="A48" s="38" t="s">
        <v>269</v>
      </c>
      <c r="B48" s="196">
        <v>17</v>
      </c>
      <c r="C48" s="212">
        <v>3337698.1404900011</v>
      </c>
      <c r="D48" s="219">
        <v>2015868.2088400016</v>
      </c>
      <c r="E48" s="207">
        <v>1321829.9316499995</v>
      </c>
      <c r="F48" s="199">
        <v>0</v>
      </c>
      <c r="G48" s="178">
        <v>0</v>
      </c>
      <c r="H48" s="179">
        <v>0</v>
      </c>
    </row>
    <row r="51" spans="1:9" x14ac:dyDescent="0.2">
      <c r="A51" s="374">
        <v>40633</v>
      </c>
      <c r="B51" s="374"/>
      <c r="C51" s="374"/>
      <c r="D51" s="374"/>
      <c r="E51" s="374"/>
      <c r="F51" s="374"/>
      <c r="G51" s="374"/>
      <c r="H51" s="374"/>
    </row>
    <row r="53" spans="1:9" ht="13.5" thickBot="1" x14ac:dyDescent="0.25">
      <c r="H53" s="35" t="s">
        <v>274</v>
      </c>
    </row>
    <row r="54" spans="1:9" ht="77.25" thickBot="1" x14ac:dyDescent="0.25">
      <c r="A54" s="40"/>
      <c r="B54" s="51" t="s">
        <v>276</v>
      </c>
      <c r="C54" s="51" t="s">
        <v>38</v>
      </c>
      <c r="D54" s="51" t="s">
        <v>42</v>
      </c>
      <c r="E54" s="51" t="s">
        <v>249</v>
      </c>
      <c r="F54" s="51" t="s">
        <v>250</v>
      </c>
      <c r="G54" s="51" t="s">
        <v>251</v>
      </c>
      <c r="H54" s="52" t="s">
        <v>252</v>
      </c>
    </row>
    <row r="55" spans="1:9" ht="13.5" thickBot="1" x14ac:dyDescent="0.25">
      <c r="A55" s="55" t="s">
        <v>253</v>
      </c>
      <c r="B55" s="53">
        <v>1</v>
      </c>
      <c r="C55" s="165">
        <v>149609215.55581003</v>
      </c>
      <c r="D55" s="165">
        <v>147519277.83377004</v>
      </c>
      <c r="E55" s="165">
        <v>2089937.722040002</v>
      </c>
      <c r="F55" s="166">
        <v>0</v>
      </c>
      <c r="G55" s="166">
        <v>0</v>
      </c>
      <c r="H55" s="167">
        <v>0</v>
      </c>
    </row>
    <row r="56" spans="1:9" ht="13.5" thickBot="1" x14ac:dyDescent="0.25">
      <c r="A56" s="56" t="s">
        <v>254</v>
      </c>
      <c r="B56" s="42">
        <v>2</v>
      </c>
      <c r="C56" s="168">
        <v>0</v>
      </c>
      <c r="D56" s="168">
        <v>0</v>
      </c>
      <c r="E56" s="168">
        <v>0</v>
      </c>
      <c r="F56" s="169">
        <v>0</v>
      </c>
      <c r="G56" s="169">
        <v>0</v>
      </c>
      <c r="H56" s="170">
        <v>0</v>
      </c>
      <c r="I56" s="2" t="s">
        <v>277</v>
      </c>
    </row>
    <row r="57" spans="1:9" x14ac:dyDescent="0.2">
      <c r="A57" s="36" t="s">
        <v>255</v>
      </c>
      <c r="B57" s="47">
        <v>3</v>
      </c>
      <c r="C57" s="171">
        <v>0</v>
      </c>
      <c r="D57" s="171">
        <v>0</v>
      </c>
      <c r="E57" s="171">
        <v>0</v>
      </c>
      <c r="F57" s="172">
        <v>0</v>
      </c>
      <c r="G57" s="172">
        <v>0</v>
      </c>
      <c r="H57" s="173">
        <v>0</v>
      </c>
    </row>
    <row r="58" spans="1:9" x14ac:dyDescent="0.2">
      <c r="A58" s="37" t="s">
        <v>256</v>
      </c>
      <c r="B58" s="41">
        <v>4</v>
      </c>
      <c r="C58" s="174">
        <v>0</v>
      </c>
      <c r="D58" s="174">
        <v>0</v>
      </c>
      <c r="E58" s="174">
        <v>0</v>
      </c>
      <c r="F58" s="175">
        <v>0</v>
      </c>
      <c r="G58" s="175">
        <v>0</v>
      </c>
      <c r="H58" s="176">
        <v>0</v>
      </c>
    </row>
    <row r="59" spans="1:9" ht="13.5" thickBot="1" x14ac:dyDescent="0.25">
      <c r="A59" s="38" t="s">
        <v>257</v>
      </c>
      <c r="B59" s="48">
        <v>5</v>
      </c>
      <c r="C59" s="177">
        <v>0</v>
      </c>
      <c r="D59" s="177">
        <v>0</v>
      </c>
      <c r="E59" s="177">
        <v>0</v>
      </c>
      <c r="F59" s="178">
        <v>0</v>
      </c>
      <c r="G59" s="178">
        <v>0</v>
      </c>
      <c r="H59" s="179">
        <v>0</v>
      </c>
    </row>
    <row r="60" spans="1:9" s="12" customFormat="1" x14ac:dyDescent="0.2">
      <c r="A60" s="39" t="s">
        <v>258</v>
      </c>
      <c r="B60" s="42">
        <v>6</v>
      </c>
      <c r="C60" s="172">
        <v>0</v>
      </c>
      <c r="D60" s="180">
        <v>0</v>
      </c>
      <c r="E60" s="180">
        <v>0</v>
      </c>
      <c r="F60" s="180">
        <v>0</v>
      </c>
      <c r="G60" s="180">
        <v>0</v>
      </c>
      <c r="H60" s="181">
        <v>0</v>
      </c>
    </row>
    <row r="61" spans="1:9" s="12" customFormat="1" x14ac:dyDescent="0.2">
      <c r="A61" s="37" t="s">
        <v>259</v>
      </c>
      <c r="B61" s="46">
        <v>7</v>
      </c>
      <c r="C61" s="182">
        <v>0</v>
      </c>
      <c r="D61" s="175">
        <v>0</v>
      </c>
      <c r="E61" s="175">
        <v>0</v>
      </c>
      <c r="F61" s="175">
        <v>0</v>
      </c>
      <c r="G61" s="175">
        <v>0</v>
      </c>
      <c r="H61" s="176">
        <v>0</v>
      </c>
    </row>
    <row r="62" spans="1:9" s="193" customFormat="1" x14ac:dyDescent="0.2">
      <c r="A62" s="37" t="s">
        <v>260</v>
      </c>
      <c r="B62" s="46">
        <v>8</v>
      </c>
      <c r="C62" s="190">
        <v>0</v>
      </c>
      <c r="D62" s="191">
        <v>0</v>
      </c>
      <c r="E62" s="191">
        <v>0</v>
      </c>
      <c r="F62" s="191">
        <v>0</v>
      </c>
      <c r="G62" s="191">
        <v>0</v>
      </c>
      <c r="H62" s="192">
        <v>0</v>
      </c>
    </row>
    <row r="63" spans="1:9" ht="13.5" thickBot="1" x14ac:dyDescent="0.25">
      <c r="A63" s="186" t="s">
        <v>261</v>
      </c>
      <c r="B63" s="41">
        <v>9</v>
      </c>
      <c r="C63" s="187">
        <v>0</v>
      </c>
      <c r="D63" s="188">
        <v>0</v>
      </c>
      <c r="E63" s="188">
        <v>0</v>
      </c>
      <c r="F63" s="188">
        <v>0</v>
      </c>
      <c r="G63" s="188">
        <v>0</v>
      </c>
      <c r="H63" s="189">
        <v>0</v>
      </c>
    </row>
    <row r="64" spans="1:9" ht="13.5" thickBot="1" x14ac:dyDescent="0.25">
      <c r="A64" s="54" t="s">
        <v>262</v>
      </c>
      <c r="B64" s="42">
        <v>10</v>
      </c>
      <c r="C64" s="208">
        <v>149609215.55581003</v>
      </c>
      <c r="D64" s="213">
        <v>147519277.83377004</v>
      </c>
      <c r="E64" s="201">
        <v>2089937.722040002</v>
      </c>
      <c r="F64" s="166">
        <v>0</v>
      </c>
      <c r="G64" s="166">
        <v>0</v>
      </c>
      <c r="H64" s="183">
        <v>0</v>
      </c>
      <c r="I64" s="2" t="s">
        <v>278</v>
      </c>
    </row>
    <row r="65" spans="1:9" x14ac:dyDescent="0.2">
      <c r="A65" s="36" t="s">
        <v>263</v>
      </c>
      <c r="B65" s="194">
        <v>11</v>
      </c>
      <c r="C65" s="209">
        <v>143412969.57869002</v>
      </c>
      <c r="D65" s="214">
        <v>143139994.62101004</v>
      </c>
      <c r="E65" s="202">
        <v>272974.95767999993</v>
      </c>
      <c r="F65" s="197">
        <v>0</v>
      </c>
      <c r="G65" s="172">
        <v>0</v>
      </c>
      <c r="H65" s="173">
        <v>0</v>
      </c>
    </row>
    <row r="66" spans="1:9" x14ac:dyDescent="0.2">
      <c r="A66" s="37" t="s">
        <v>264</v>
      </c>
      <c r="B66" s="195">
        <v>12</v>
      </c>
      <c r="C66" s="210">
        <v>139686839.36452001</v>
      </c>
      <c r="D66" s="215">
        <v>139686839.36452001</v>
      </c>
      <c r="E66" s="203">
        <v>0</v>
      </c>
      <c r="F66" s="198">
        <v>0</v>
      </c>
      <c r="G66" s="184">
        <v>0</v>
      </c>
      <c r="H66" s="176">
        <v>0</v>
      </c>
    </row>
    <row r="67" spans="1:9" ht="13.5" thickBot="1" x14ac:dyDescent="0.25">
      <c r="A67" s="38" t="s">
        <v>265</v>
      </c>
      <c r="B67" s="41">
        <v>13</v>
      </c>
      <c r="C67" s="185">
        <v>3726130.2141699987</v>
      </c>
      <c r="D67" s="216">
        <v>3453155.2564899987</v>
      </c>
      <c r="E67" s="204">
        <v>272974.95767999993</v>
      </c>
      <c r="F67" s="199">
        <v>0</v>
      </c>
      <c r="G67" s="178">
        <v>0</v>
      </c>
      <c r="H67" s="179">
        <v>0</v>
      </c>
    </row>
    <row r="68" spans="1:9" x14ac:dyDescent="0.2">
      <c r="A68" s="39" t="s">
        <v>266</v>
      </c>
      <c r="B68" s="42">
        <v>14</v>
      </c>
      <c r="C68" s="211">
        <v>6196245.9771199999</v>
      </c>
      <c r="D68" s="217">
        <v>4379283.2127599977</v>
      </c>
      <c r="E68" s="205">
        <v>1816962.764360002</v>
      </c>
      <c r="F68" s="200">
        <v>0</v>
      </c>
      <c r="G68" s="180">
        <v>0</v>
      </c>
      <c r="H68" s="181">
        <v>0</v>
      </c>
    </row>
    <row r="69" spans="1:9" x14ac:dyDescent="0.2">
      <c r="A69" s="37" t="s">
        <v>267</v>
      </c>
      <c r="B69" s="195">
        <v>15</v>
      </c>
      <c r="C69" s="185">
        <v>1901494.4169699985</v>
      </c>
      <c r="D69" s="218">
        <v>1549324.187479998</v>
      </c>
      <c r="E69" s="206">
        <v>352170.22949000041</v>
      </c>
      <c r="F69" s="198">
        <v>0</v>
      </c>
      <c r="G69" s="184">
        <v>0</v>
      </c>
      <c r="H69" s="176">
        <v>0</v>
      </c>
    </row>
    <row r="70" spans="1:9" x14ac:dyDescent="0.2">
      <c r="A70" s="37" t="s">
        <v>268</v>
      </c>
      <c r="B70" s="195">
        <v>16</v>
      </c>
      <c r="C70" s="185">
        <v>1325732.8601700005</v>
      </c>
      <c r="D70" s="218">
        <v>1049324.2889300003</v>
      </c>
      <c r="E70" s="206">
        <v>276408.57124000025</v>
      </c>
      <c r="F70" s="198">
        <v>0</v>
      </c>
      <c r="G70" s="175">
        <v>0</v>
      </c>
      <c r="H70" s="176">
        <v>0</v>
      </c>
    </row>
    <row r="71" spans="1:9" ht="13.5" thickBot="1" x14ac:dyDescent="0.25">
      <c r="A71" s="38" t="s">
        <v>269</v>
      </c>
      <c r="B71" s="196">
        <v>17</v>
      </c>
      <c r="C71" s="212">
        <v>2969018.699980001</v>
      </c>
      <c r="D71" s="219">
        <v>1780634.7363499997</v>
      </c>
      <c r="E71" s="207">
        <v>1188383.9636300013</v>
      </c>
      <c r="F71" s="199">
        <v>0</v>
      </c>
      <c r="G71" s="178">
        <v>0</v>
      </c>
      <c r="H71" s="179">
        <v>0</v>
      </c>
    </row>
    <row r="74" spans="1:9" x14ac:dyDescent="0.2">
      <c r="A74" s="374">
        <v>40543</v>
      </c>
      <c r="B74" s="374"/>
      <c r="C74" s="374"/>
      <c r="D74" s="374"/>
      <c r="E74" s="374"/>
      <c r="F74" s="374"/>
      <c r="G74" s="374"/>
      <c r="H74" s="374"/>
    </row>
    <row r="76" spans="1:9" ht="13.5" thickBot="1" x14ac:dyDescent="0.25">
      <c r="H76" s="35" t="s">
        <v>274</v>
      </c>
    </row>
    <row r="77" spans="1:9" ht="77.25" thickBot="1" x14ac:dyDescent="0.25">
      <c r="A77" s="40"/>
      <c r="B77" s="51" t="s">
        <v>276</v>
      </c>
      <c r="C77" s="51" t="s">
        <v>38</v>
      </c>
      <c r="D77" s="51" t="s">
        <v>42</v>
      </c>
      <c r="E77" s="51" t="s">
        <v>249</v>
      </c>
      <c r="F77" s="51" t="s">
        <v>250</v>
      </c>
      <c r="G77" s="51" t="s">
        <v>251</v>
      </c>
      <c r="H77" s="52" t="s">
        <v>252</v>
      </c>
    </row>
    <row r="78" spans="1:9" ht="13.5" thickBot="1" x14ac:dyDescent="0.25">
      <c r="A78" s="55" t="s">
        <v>253</v>
      </c>
      <c r="B78" s="53">
        <v>1</v>
      </c>
      <c r="C78" s="165">
        <v>146927440.90140995</v>
      </c>
      <c r="D78" s="165">
        <v>145070714.66160995</v>
      </c>
      <c r="E78" s="165">
        <v>1856726.2398000003</v>
      </c>
      <c r="F78" s="166">
        <v>0</v>
      </c>
      <c r="G78" s="166">
        <v>0</v>
      </c>
      <c r="H78" s="167">
        <v>0</v>
      </c>
    </row>
    <row r="79" spans="1:9" ht="13.5" thickBot="1" x14ac:dyDescent="0.25">
      <c r="A79" s="54" t="s">
        <v>254</v>
      </c>
      <c r="B79" s="53">
        <v>2</v>
      </c>
      <c r="C79" s="168">
        <v>0</v>
      </c>
      <c r="D79" s="168">
        <v>0</v>
      </c>
      <c r="E79" s="168">
        <v>0</v>
      </c>
      <c r="F79" s="169">
        <v>0</v>
      </c>
      <c r="G79" s="169">
        <v>0</v>
      </c>
      <c r="H79" s="170">
        <v>0</v>
      </c>
      <c r="I79" s="2" t="s">
        <v>277</v>
      </c>
    </row>
    <row r="80" spans="1:9" x14ac:dyDescent="0.2">
      <c r="A80" s="36" t="s">
        <v>255</v>
      </c>
      <c r="B80" s="47">
        <v>3</v>
      </c>
      <c r="C80" s="171">
        <v>0</v>
      </c>
      <c r="D80" s="171">
        <v>0</v>
      </c>
      <c r="E80" s="171">
        <v>0</v>
      </c>
      <c r="F80" s="172">
        <v>0</v>
      </c>
      <c r="G80" s="172">
        <v>0</v>
      </c>
      <c r="H80" s="173">
        <v>0</v>
      </c>
    </row>
    <row r="81" spans="1:9" x14ac:dyDescent="0.2">
      <c r="A81" s="37" t="s">
        <v>256</v>
      </c>
      <c r="B81" s="41">
        <v>4</v>
      </c>
      <c r="C81" s="174">
        <v>0</v>
      </c>
      <c r="D81" s="174">
        <v>0</v>
      </c>
      <c r="E81" s="174">
        <v>0</v>
      </c>
      <c r="F81" s="175">
        <v>0</v>
      </c>
      <c r="G81" s="175">
        <v>0</v>
      </c>
      <c r="H81" s="176">
        <v>0</v>
      </c>
    </row>
    <row r="82" spans="1:9" ht="13.5" thickBot="1" x14ac:dyDescent="0.25">
      <c r="A82" s="38" t="s">
        <v>257</v>
      </c>
      <c r="B82" s="48">
        <v>5</v>
      </c>
      <c r="C82" s="177">
        <v>0</v>
      </c>
      <c r="D82" s="177">
        <v>0</v>
      </c>
      <c r="E82" s="177">
        <v>0</v>
      </c>
      <c r="F82" s="178">
        <v>0</v>
      </c>
      <c r="G82" s="178">
        <v>0</v>
      </c>
      <c r="H82" s="179">
        <v>0</v>
      </c>
    </row>
    <row r="83" spans="1:9" x14ac:dyDescent="0.2">
      <c r="A83" s="39" t="s">
        <v>258</v>
      </c>
      <c r="B83" s="42">
        <v>6</v>
      </c>
      <c r="C83" s="172">
        <v>0</v>
      </c>
      <c r="D83" s="180">
        <v>0</v>
      </c>
      <c r="E83" s="180">
        <v>0</v>
      </c>
      <c r="F83" s="180">
        <v>0</v>
      </c>
      <c r="G83" s="180">
        <v>0</v>
      </c>
      <c r="H83" s="181">
        <v>0</v>
      </c>
    </row>
    <row r="84" spans="1:9" x14ac:dyDescent="0.2">
      <c r="A84" s="37" t="s">
        <v>259</v>
      </c>
      <c r="B84" s="46">
        <v>7</v>
      </c>
      <c r="C84" s="182">
        <v>0</v>
      </c>
      <c r="D84" s="175">
        <v>0</v>
      </c>
      <c r="E84" s="175">
        <v>0</v>
      </c>
      <c r="F84" s="175">
        <v>0</v>
      </c>
      <c r="G84" s="175">
        <v>0</v>
      </c>
      <c r="H84" s="176">
        <v>0</v>
      </c>
    </row>
    <row r="85" spans="1:9" x14ac:dyDescent="0.2">
      <c r="A85" s="37" t="s">
        <v>260</v>
      </c>
      <c r="B85" s="46">
        <v>8</v>
      </c>
      <c r="C85" s="190">
        <v>0</v>
      </c>
      <c r="D85" s="191">
        <v>0</v>
      </c>
      <c r="E85" s="191">
        <v>0</v>
      </c>
      <c r="F85" s="191">
        <v>0</v>
      </c>
      <c r="G85" s="191">
        <v>0</v>
      </c>
      <c r="H85" s="192">
        <v>0</v>
      </c>
    </row>
    <row r="86" spans="1:9" ht="13.5" thickBot="1" x14ac:dyDescent="0.25">
      <c r="A86" s="38" t="s">
        <v>261</v>
      </c>
      <c r="B86" s="41">
        <v>9</v>
      </c>
      <c r="C86" s="187">
        <v>0</v>
      </c>
      <c r="D86" s="188">
        <v>0</v>
      </c>
      <c r="E86" s="188">
        <v>0</v>
      </c>
      <c r="F86" s="188">
        <v>0</v>
      </c>
      <c r="G86" s="188">
        <v>0</v>
      </c>
      <c r="H86" s="189">
        <v>0</v>
      </c>
    </row>
    <row r="87" spans="1:9" ht="13.5" thickBot="1" x14ac:dyDescent="0.25">
      <c r="A87" s="54" t="s">
        <v>262</v>
      </c>
      <c r="B87" s="53">
        <v>10</v>
      </c>
      <c r="C87" s="208">
        <v>146927440.90140995</v>
      </c>
      <c r="D87" s="213">
        <v>145070714.66160995</v>
      </c>
      <c r="E87" s="201">
        <v>1856726.2398000003</v>
      </c>
      <c r="F87" s="166">
        <v>0</v>
      </c>
      <c r="G87" s="166">
        <v>0</v>
      </c>
      <c r="H87" s="183">
        <v>0</v>
      </c>
      <c r="I87" s="2" t="s">
        <v>278</v>
      </c>
    </row>
    <row r="88" spans="1:9" x14ac:dyDescent="0.2">
      <c r="A88" s="36" t="s">
        <v>263</v>
      </c>
      <c r="B88" s="43">
        <v>11</v>
      </c>
      <c r="C88" s="209">
        <v>141343675.88078997</v>
      </c>
      <c r="D88" s="214">
        <v>141057490.26008996</v>
      </c>
      <c r="E88" s="202">
        <v>286185.62069999968</v>
      </c>
      <c r="F88" s="197">
        <v>0</v>
      </c>
      <c r="G88" s="172">
        <v>0</v>
      </c>
      <c r="H88" s="173">
        <v>0</v>
      </c>
    </row>
    <row r="89" spans="1:9" x14ac:dyDescent="0.2">
      <c r="A89" s="37" t="s">
        <v>264</v>
      </c>
      <c r="B89" s="44">
        <v>12</v>
      </c>
      <c r="C89" s="210">
        <v>138008103.84749997</v>
      </c>
      <c r="D89" s="215">
        <v>138008103.84749997</v>
      </c>
      <c r="E89" s="203">
        <v>0</v>
      </c>
      <c r="F89" s="198">
        <v>0</v>
      </c>
      <c r="G89" s="184">
        <v>0</v>
      </c>
      <c r="H89" s="176">
        <v>0</v>
      </c>
    </row>
    <row r="90" spans="1:9" ht="13.5" thickBot="1" x14ac:dyDescent="0.25">
      <c r="A90" s="38" t="s">
        <v>265</v>
      </c>
      <c r="B90" s="41">
        <v>13</v>
      </c>
      <c r="C90" s="185">
        <v>3335572.0332899988</v>
      </c>
      <c r="D90" s="216">
        <v>3049386.4125899989</v>
      </c>
      <c r="E90" s="204">
        <v>286185.62069999968</v>
      </c>
      <c r="F90" s="199">
        <v>0</v>
      </c>
      <c r="G90" s="178">
        <v>0</v>
      </c>
      <c r="H90" s="179">
        <v>0</v>
      </c>
    </row>
    <row r="91" spans="1:9" x14ac:dyDescent="0.2">
      <c r="A91" s="36" t="s">
        <v>266</v>
      </c>
      <c r="B91" s="42">
        <v>14</v>
      </c>
      <c r="C91" s="211">
        <v>5583765.0206199996</v>
      </c>
      <c r="D91" s="217">
        <v>4013224.4015199989</v>
      </c>
      <c r="E91" s="205">
        <v>1570540.6191000007</v>
      </c>
      <c r="F91" s="200">
        <v>0</v>
      </c>
      <c r="G91" s="180">
        <v>0</v>
      </c>
      <c r="H91" s="181">
        <v>0</v>
      </c>
    </row>
    <row r="92" spans="1:9" x14ac:dyDescent="0.2">
      <c r="A92" s="37" t="s">
        <v>267</v>
      </c>
      <c r="B92" s="44">
        <v>15</v>
      </c>
      <c r="C92" s="185">
        <v>1632684.6008899992</v>
      </c>
      <c r="D92" s="218">
        <v>1340611.0257299989</v>
      </c>
      <c r="E92" s="206">
        <v>292073.57516000018</v>
      </c>
      <c r="F92" s="198">
        <v>0</v>
      </c>
      <c r="G92" s="184">
        <v>0</v>
      </c>
      <c r="H92" s="176">
        <v>0</v>
      </c>
    </row>
    <row r="93" spans="1:9" x14ac:dyDescent="0.2">
      <c r="A93" s="37" t="s">
        <v>268</v>
      </c>
      <c r="B93" s="44">
        <v>16</v>
      </c>
      <c r="C93" s="185">
        <v>1390085.7042</v>
      </c>
      <c r="D93" s="218">
        <v>1108532.2561400002</v>
      </c>
      <c r="E93" s="206">
        <v>281553.44805999985</v>
      </c>
      <c r="F93" s="198">
        <v>0</v>
      </c>
      <c r="G93" s="175">
        <v>0</v>
      </c>
      <c r="H93" s="176">
        <v>0</v>
      </c>
    </row>
    <row r="94" spans="1:9" ht="13.5" thickBot="1" x14ac:dyDescent="0.25">
      <c r="A94" s="38" t="s">
        <v>269</v>
      </c>
      <c r="B94" s="45">
        <v>17</v>
      </c>
      <c r="C94" s="212">
        <v>2560994.7155300011</v>
      </c>
      <c r="D94" s="219">
        <v>1564081.1196500007</v>
      </c>
      <c r="E94" s="207">
        <v>996913.5958800005</v>
      </c>
      <c r="F94" s="199">
        <v>0</v>
      </c>
      <c r="G94" s="178">
        <v>0</v>
      </c>
      <c r="H94" s="179">
        <v>0</v>
      </c>
    </row>
  </sheetData>
  <mergeCells count="5">
    <mergeCell ref="A3:H3"/>
    <mergeCell ref="A74:H74"/>
    <mergeCell ref="A51:H51"/>
    <mergeCell ref="A28:H28"/>
    <mergeCell ref="A5:H5"/>
  </mergeCells>
  <phoneticPr fontId="3" type="noConversion"/>
  <pageMargins left="0.78740157499999996" right="0.78740157499999996" top="0.5" bottom="0.51" header="0.4921259845" footer="0.4921259845"/>
  <pageSetup paperSize="9" scale="52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showGridLines="0" workbookViewId="0">
      <selection activeCell="G18" sqref="G18"/>
    </sheetView>
  </sheetViews>
  <sheetFormatPr defaultRowHeight="12.75" x14ac:dyDescent="0.2"/>
  <cols>
    <col min="1" max="1" width="26.7109375" style="2" customWidth="1"/>
    <col min="2" max="2" width="3.7109375" style="2" customWidth="1"/>
    <col min="3" max="3" width="12.7109375" style="2" customWidth="1"/>
    <col min="4" max="4" width="11.42578125" style="2" customWidth="1"/>
    <col min="5" max="6" width="15.28515625" style="2" customWidth="1"/>
    <col min="7" max="7" width="11.140625" style="2" customWidth="1"/>
    <col min="8" max="8" width="12" style="2" customWidth="1"/>
    <col min="9" max="16384" width="9.140625" style="2"/>
  </cols>
  <sheetData>
    <row r="1" spans="1:8" x14ac:dyDescent="0.2">
      <c r="H1" s="2" t="s">
        <v>281</v>
      </c>
    </row>
    <row r="3" spans="1:8" ht="18" x14ac:dyDescent="0.25">
      <c r="A3" s="373" t="s">
        <v>279</v>
      </c>
      <c r="B3" s="373"/>
      <c r="C3" s="373"/>
      <c r="D3" s="373"/>
      <c r="E3" s="373"/>
      <c r="F3" s="373"/>
      <c r="G3" s="373"/>
      <c r="H3" s="373"/>
    </row>
    <row r="4" spans="1:8" ht="18" x14ac:dyDescent="0.25">
      <c r="A4" s="91"/>
      <c r="B4" s="91"/>
      <c r="C4" s="91"/>
      <c r="D4" s="91"/>
      <c r="E4" s="91"/>
      <c r="F4" s="91"/>
      <c r="G4" s="91"/>
      <c r="H4" s="91"/>
    </row>
    <row r="5" spans="1:8" x14ac:dyDescent="0.2">
      <c r="A5" s="374">
        <v>40816</v>
      </c>
      <c r="B5" s="374"/>
      <c r="C5" s="374"/>
      <c r="D5" s="374"/>
      <c r="E5" s="374"/>
      <c r="F5" s="374"/>
      <c r="G5" s="374"/>
      <c r="H5" s="374"/>
    </row>
    <row r="6" spans="1:8" x14ac:dyDescent="0.2">
      <c r="A6" s="303"/>
      <c r="B6" s="303"/>
      <c r="C6" s="303"/>
      <c r="D6" s="303"/>
      <c r="E6" s="303"/>
      <c r="F6" s="303"/>
      <c r="G6" s="303"/>
      <c r="H6" s="303"/>
    </row>
    <row r="7" spans="1:8" ht="13.5" thickBot="1" x14ac:dyDescent="0.25">
      <c r="H7" s="2" t="s">
        <v>274</v>
      </c>
    </row>
    <row r="8" spans="1:8" x14ac:dyDescent="0.2">
      <c r="A8" s="49"/>
      <c r="B8" s="63"/>
      <c r="C8" s="386"/>
      <c r="D8" s="387"/>
      <c r="E8" s="63"/>
      <c r="F8" s="63"/>
      <c r="G8" s="386"/>
      <c r="H8" s="388"/>
    </row>
    <row r="9" spans="1:8" ht="25.5" x14ac:dyDescent="0.2">
      <c r="A9" s="50"/>
      <c r="B9" s="69" t="s">
        <v>276</v>
      </c>
      <c r="C9" s="381" t="s">
        <v>38</v>
      </c>
      <c r="D9" s="380"/>
      <c r="E9" s="69" t="s">
        <v>29</v>
      </c>
      <c r="F9" s="69" t="s">
        <v>39</v>
      </c>
      <c r="G9" s="381" t="s">
        <v>42</v>
      </c>
      <c r="H9" s="382"/>
    </row>
    <row r="10" spans="1:8" x14ac:dyDescent="0.2">
      <c r="A10" s="14"/>
      <c r="B10" s="70"/>
      <c r="C10" s="379"/>
      <c r="D10" s="380"/>
      <c r="E10" s="70"/>
      <c r="F10" s="69" t="s">
        <v>40</v>
      </c>
      <c r="G10" s="381"/>
      <c r="H10" s="382"/>
    </row>
    <row r="11" spans="1:8" x14ac:dyDescent="0.2">
      <c r="A11" s="14"/>
      <c r="B11" s="70"/>
      <c r="C11" s="379"/>
      <c r="D11" s="380"/>
      <c r="E11" s="70"/>
      <c r="F11" s="69" t="s">
        <v>41</v>
      </c>
      <c r="G11" s="379"/>
      <c r="H11" s="382"/>
    </row>
    <row r="12" spans="1:8" ht="13.5" thickBot="1" x14ac:dyDescent="0.25">
      <c r="A12" s="13"/>
      <c r="B12" s="71"/>
      <c r="C12" s="383"/>
      <c r="D12" s="384"/>
      <c r="E12" s="71"/>
      <c r="F12" s="72"/>
      <c r="G12" s="383"/>
      <c r="H12" s="385"/>
    </row>
    <row r="13" spans="1:8" ht="25.5" x14ac:dyDescent="0.2">
      <c r="A13" s="375"/>
      <c r="B13" s="65"/>
      <c r="C13" s="377" t="s">
        <v>43</v>
      </c>
      <c r="D13" s="63" t="s">
        <v>44</v>
      </c>
      <c r="E13" s="377" t="s">
        <v>43</v>
      </c>
      <c r="F13" s="63" t="s">
        <v>44</v>
      </c>
      <c r="G13" s="377" t="s">
        <v>43</v>
      </c>
      <c r="H13" s="64" t="s">
        <v>44</v>
      </c>
    </row>
    <row r="14" spans="1:8" ht="25.5" x14ac:dyDescent="0.2">
      <c r="A14" s="376"/>
      <c r="B14" s="68"/>
      <c r="C14" s="378"/>
      <c r="D14" s="69" t="s">
        <v>41</v>
      </c>
      <c r="E14" s="378"/>
      <c r="F14" s="69" t="s">
        <v>41</v>
      </c>
      <c r="G14" s="378"/>
      <c r="H14" s="322" t="s">
        <v>41</v>
      </c>
    </row>
    <row r="15" spans="1:8" ht="15.75" customHeight="1" x14ac:dyDescent="0.2">
      <c r="A15" s="59" t="s">
        <v>45</v>
      </c>
      <c r="B15" s="304">
        <v>1</v>
      </c>
      <c r="C15" s="323">
        <v>0</v>
      </c>
      <c r="D15" s="324">
        <v>0</v>
      </c>
      <c r="E15" s="324" t="s">
        <v>275</v>
      </c>
      <c r="F15" s="324" t="s">
        <v>275</v>
      </c>
      <c r="G15" s="325">
        <v>0</v>
      </c>
      <c r="H15" s="326">
        <v>0</v>
      </c>
    </row>
    <row r="16" spans="1:8" ht="17.25" customHeight="1" thickBot="1" x14ac:dyDescent="0.25">
      <c r="A16" s="60" t="s">
        <v>46</v>
      </c>
      <c r="B16" s="61">
        <v>2</v>
      </c>
      <c r="C16" s="317">
        <v>10692031.630409999</v>
      </c>
      <c r="D16" s="318">
        <v>0</v>
      </c>
      <c r="E16" s="319">
        <v>2289294.4025899977</v>
      </c>
      <c r="F16" s="318">
        <v>0</v>
      </c>
      <c r="G16" s="320">
        <v>8402737.2278200015</v>
      </c>
      <c r="H16" s="321">
        <v>0</v>
      </c>
    </row>
    <row r="17" spans="1:8" ht="18" x14ac:dyDescent="0.25">
      <c r="A17" s="302"/>
      <c r="B17" s="302"/>
      <c r="C17" s="302"/>
      <c r="D17" s="302"/>
      <c r="E17" s="302"/>
      <c r="F17" s="302"/>
      <c r="G17" s="302"/>
      <c r="H17" s="302"/>
    </row>
    <row r="18" spans="1:8" ht="18" x14ac:dyDescent="0.25">
      <c r="A18" s="302"/>
      <c r="B18" s="302"/>
      <c r="C18" s="302"/>
      <c r="D18" s="302"/>
      <c r="E18" s="302"/>
      <c r="F18" s="302"/>
      <c r="G18" s="302"/>
      <c r="H18" s="302"/>
    </row>
    <row r="19" spans="1:8" x14ac:dyDescent="0.2">
      <c r="A19" s="374">
        <f>POHL_SELHÁNÍ!A28</f>
        <v>40724</v>
      </c>
      <c r="B19" s="374"/>
      <c r="C19" s="374"/>
      <c r="D19" s="374"/>
      <c r="E19" s="374"/>
      <c r="F19" s="374"/>
      <c r="G19" s="374"/>
      <c r="H19" s="374"/>
    </row>
    <row r="20" spans="1:8" x14ac:dyDescent="0.2">
      <c r="A20" s="20"/>
      <c r="B20" s="20"/>
      <c r="C20" s="20"/>
      <c r="D20" s="20"/>
      <c r="E20" s="20"/>
      <c r="F20" s="20"/>
      <c r="G20" s="20"/>
      <c r="H20" s="20"/>
    </row>
    <row r="21" spans="1:8" ht="13.5" thickBot="1" x14ac:dyDescent="0.25">
      <c r="H21" s="2" t="s">
        <v>274</v>
      </c>
    </row>
    <row r="22" spans="1:8" x14ac:dyDescent="0.2">
      <c r="A22" s="49"/>
      <c r="B22" s="63"/>
      <c r="C22" s="386"/>
      <c r="D22" s="387"/>
      <c r="E22" s="63"/>
      <c r="F22" s="63"/>
      <c r="G22" s="386"/>
      <c r="H22" s="388"/>
    </row>
    <row r="23" spans="1:8" ht="25.5" x14ac:dyDescent="0.2">
      <c r="A23" s="50"/>
      <c r="B23" s="69" t="s">
        <v>276</v>
      </c>
      <c r="C23" s="381" t="s">
        <v>38</v>
      </c>
      <c r="D23" s="380"/>
      <c r="E23" s="69" t="s">
        <v>29</v>
      </c>
      <c r="F23" s="69" t="s">
        <v>39</v>
      </c>
      <c r="G23" s="381" t="s">
        <v>42</v>
      </c>
      <c r="H23" s="382"/>
    </row>
    <row r="24" spans="1:8" x14ac:dyDescent="0.2">
      <c r="A24" s="14"/>
      <c r="B24" s="70"/>
      <c r="C24" s="379"/>
      <c r="D24" s="380"/>
      <c r="E24" s="70"/>
      <c r="F24" s="69" t="s">
        <v>40</v>
      </c>
      <c r="G24" s="381"/>
      <c r="H24" s="382"/>
    </row>
    <row r="25" spans="1:8" x14ac:dyDescent="0.2">
      <c r="A25" s="14"/>
      <c r="B25" s="70"/>
      <c r="C25" s="379"/>
      <c r="D25" s="380"/>
      <c r="E25" s="70"/>
      <c r="F25" s="69" t="s">
        <v>41</v>
      </c>
      <c r="G25" s="379"/>
      <c r="H25" s="382"/>
    </row>
    <row r="26" spans="1:8" ht="13.5" thickBot="1" x14ac:dyDescent="0.25">
      <c r="A26" s="13"/>
      <c r="B26" s="71"/>
      <c r="C26" s="383"/>
      <c r="D26" s="384"/>
      <c r="E26" s="71"/>
      <c r="F26" s="72"/>
      <c r="G26" s="383"/>
      <c r="H26" s="385"/>
    </row>
    <row r="27" spans="1:8" ht="25.5" x14ac:dyDescent="0.2">
      <c r="A27" s="375"/>
      <c r="B27" s="65"/>
      <c r="C27" s="377" t="s">
        <v>43</v>
      </c>
      <c r="D27" s="63" t="s">
        <v>44</v>
      </c>
      <c r="E27" s="377" t="s">
        <v>43</v>
      </c>
      <c r="F27" s="63" t="s">
        <v>44</v>
      </c>
      <c r="G27" s="377" t="s">
        <v>43</v>
      </c>
      <c r="H27" s="64" t="s">
        <v>44</v>
      </c>
    </row>
    <row r="28" spans="1:8" ht="25.5" x14ac:dyDescent="0.2">
      <c r="A28" s="376"/>
      <c r="B28" s="68"/>
      <c r="C28" s="389"/>
      <c r="D28" s="66" t="s">
        <v>41</v>
      </c>
      <c r="E28" s="389"/>
      <c r="F28" s="66" t="s">
        <v>41</v>
      </c>
      <c r="G28" s="389"/>
      <c r="H28" s="67" t="s">
        <v>41</v>
      </c>
    </row>
    <row r="29" spans="1:8" ht="15.75" customHeight="1" x14ac:dyDescent="0.2">
      <c r="A29" s="59" t="s">
        <v>45</v>
      </c>
      <c r="B29" s="57">
        <v>1</v>
      </c>
      <c r="C29" s="220">
        <v>0</v>
      </c>
      <c r="D29" s="220">
        <v>0</v>
      </c>
      <c r="E29" s="220" t="s">
        <v>275</v>
      </c>
      <c r="F29" s="220" t="s">
        <v>275</v>
      </c>
      <c r="G29" s="220">
        <v>0</v>
      </c>
      <c r="H29" s="221">
        <v>0</v>
      </c>
    </row>
    <row r="30" spans="1:8" ht="17.25" customHeight="1" thickBot="1" x14ac:dyDescent="0.25">
      <c r="A30" s="60" t="s">
        <v>46</v>
      </c>
      <c r="B30" s="61">
        <v>2</v>
      </c>
      <c r="C30" s="222">
        <v>10244424.20764</v>
      </c>
      <c r="D30" s="222">
        <v>0</v>
      </c>
      <c r="E30" s="222">
        <v>2155888.2952900003</v>
      </c>
      <c r="F30" s="222">
        <v>0</v>
      </c>
      <c r="G30" s="222">
        <v>8088535.912349999</v>
      </c>
      <c r="H30" s="223">
        <v>0</v>
      </c>
    </row>
    <row r="33" spans="1:8" x14ac:dyDescent="0.2">
      <c r="A33" s="374">
        <f>POHL_SELHÁNÍ!A51</f>
        <v>40633</v>
      </c>
      <c r="B33" s="374"/>
      <c r="C33" s="374"/>
      <c r="D33" s="374"/>
      <c r="E33" s="374"/>
      <c r="F33" s="374"/>
      <c r="G33" s="374"/>
      <c r="H33" s="374"/>
    </row>
    <row r="34" spans="1:8" x14ac:dyDescent="0.2">
      <c r="A34" s="20"/>
      <c r="B34" s="20"/>
      <c r="C34" s="20"/>
      <c r="D34" s="20"/>
      <c r="E34" s="20"/>
      <c r="F34" s="20"/>
      <c r="G34" s="20"/>
      <c r="H34" s="20"/>
    </row>
    <row r="35" spans="1:8" ht="13.5" thickBot="1" x14ac:dyDescent="0.25">
      <c r="H35" s="2" t="s">
        <v>274</v>
      </c>
    </row>
    <row r="36" spans="1:8" x14ac:dyDescent="0.2">
      <c r="A36" s="49"/>
      <c r="B36" s="63"/>
      <c r="C36" s="386"/>
      <c r="D36" s="387"/>
      <c r="E36" s="63"/>
      <c r="F36" s="63"/>
      <c r="G36" s="386"/>
      <c r="H36" s="388"/>
    </row>
    <row r="37" spans="1:8" ht="25.5" x14ac:dyDescent="0.2">
      <c r="A37" s="50"/>
      <c r="B37" s="69" t="s">
        <v>276</v>
      </c>
      <c r="C37" s="381" t="s">
        <v>38</v>
      </c>
      <c r="D37" s="380"/>
      <c r="E37" s="69" t="s">
        <v>29</v>
      </c>
      <c r="F37" s="69" t="s">
        <v>39</v>
      </c>
      <c r="G37" s="381" t="s">
        <v>42</v>
      </c>
      <c r="H37" s="382"/>
    </row>
    <row r="38" spans="1:8" x14ac:dyDescent="0.2">
      <c r="A38" s="14"/>
      <c r="B38" s="70"/>
      <c r="C38" s="379"/>
      <c r="D38" s="380"/>
      <c r="E38" s="70"/>
      <c r="F38" s="69" t="s">
        <v>40</v>
      </c>
      <c r="G38" s="381"/>
      <c r="H38" s="382"/>
    </row>
    <row r="39" spans="1:8" x14ac:dyDescent="0.2">
      <c r="A39" s="14"/>
      <c r="B39" s="70"/>
      <c r="C39" s="379"/>
      <c r="D39" s="380"/>
      <c r="E39" s="70"/>
      <c r="F39" s="69" t="s">
        <v>41</v>
      </c>
      <c r="G39" s="379"/>
      <c r="H39" s="382"/>
    </row>
    <row r="40" spans="1:8" ht="13.5" thickBot="1" x14ac:dyDescent="0.25">
      <c r="A40" s="13"/>
      <c r="B40" s="71"/>
      <c r="C40" s="383"/>
      <c r="D40" s="384"/>
      <c r="E40" s="71"/>
      <c r="F40" s="72"/>
      <c r="G40" s="383"/>
      <c r="H40" s="385"/>
    </row>
    <row r="41" spans="1:8" ht="25.5" x14ac:dyDescent="0.2">
      <c r="A41" s="375"/>
      <c r="B41" s="65"/>
      <c r="C41" s="377" t="s">
        <v>43</v>
      </c>
      <c r="D41" s="63" t="s">
        <v>44</v>
      </c>
      <c r="E41" s="377" t="s">
        <v>43</v>
      </c>
      <c r="F41" s="63" t="s">
        <v>44</v>
      </c>
      <c r="G41" s="377" t="s">
        <v>43</v>
      </c>
      <c r="H41" s="64" t="s">
        <v>44</v>
      </c>
    </row>
    <row r="42" spans="1:8" ht="25.5" x14ac:dyDescent="0.2">
      <c r="A42" s="376"/>
      <c r="B42" s="68"/>
      <c r="C42" s="389"/>
      <c r="D42" s="66" t="s">
        <v>41</v>
      </c>
      <c r="E42" s="389"/>
      <c r="F42" s="66" t="s">
        <v>41</v>
      </c>
      <c r="G42" s="389"/>
      <c r="H42" s="67" t="s">
        <v>41</v>
      </c>
    </row>
    <row r="43" spans="1:8" ht="15.75" customHeight="1" x14ac:dyDescent="0.2">
      <c r="A43" s="59" t="s">
        <v>45</v>
      </c>
      <c r="B43" s="57">
        <v>1</v>
      </c>
      <c r="C43" s="220">
        <v>139686839.36452001</v>
      </c>
      <c r="D43" s="220">
        <v>0</v>
      </c>
      <c r="E43" s="220" t="s">
        <v>275</v>
      </c>
      <c r="F43" s="220" t="s">
        <v>275</v>
      </c>
      <c r="G43" s="220">
        <v>139686839.36452001</v>
      </c>
      <c r="H43" s="221">
        <v>0</v>
      </c>
    </row>
    <row r="44" spans="1:8" ht="17.25" customHeight="1" thickBot="1" x14ac:dyDescent="0.25">
      <c r="A44" s="60" t="s">
        <v>46</v>
      </c>
      <c r="B44" s="61">
        <v>2</v>
      </c>
      <c r="C44" s="222">
        <v>9922376.1912899986</v>
      </c>
      <c r="D44" s="222">
        <v>0</v>
      </c>
      <c r="E44" s="222">
        <v>2089937.722040002</v>
      </c>
      <c r="F44" s="222">
        <v>0</v>
      </c>
      <c r="G44" s="222">
        <v>7832438.4692499964</v>
      </c>
      <c r="H44" s="223">
        <v>0</v>
      </c>
    </row>
    <row r="47" spans="1:8" x14ac:dyDescent="0.2">
      <c r="A47" s="374">
        <f>POHL_SELHÁNÍ!A74</f>
        <v>40543</v>
      </c>
      <c r="B47" s="374"/>
      <c r="C47" s="374"/>
      <c r="D47" s="374"/>
      <c r="E47" s="374"/>
      <c r="F47" s="374"/>
      <c r="G47" s="374"/>
      <c r="H47" s="374"/>
    </row>
    <row r="48" spans="1:8" x14ac:dyDescent="0.2">
      <c r="A48" s="20"/>
      <c r="B48" s="20"/>
      <c r="C48" s="20"/>
      <c r="D48" s="20"/>
      <c r="E48" s="20"/>
      <c r="F48" s="20"/>
      <c r="G48" s="20"/>
      <c r="H48" s="20"/>
    </row>
    <row r="49" spans="1:8" ht="13.5" thickBot="1" x14ac:dyDescent="0.25">
      <c r="H49" s="2" t="s">
        <v>274</v>
      </c>
    </row>
    <row r="50" spans="1:8" x14ac:dyDescent="0.2">
      <c r="A50" s="49"/>
      <c r="B50" s="63"/>
      <c r="C50" s="386"/>
      <c r="D50" s="387"/>
      <c r="E50" s="63"/>
      <c r="F50" s="63"/>
      <c r="G50" s="386"/>
      <c r="H50" s="388"/>
    </row>
    <row r="51" spans="1:8" ht="25.5" customHeight="1" x14ac:dyDescent="0.2">
      <c r="A51" s="50"/>
      <c r="B51" s="69" t="s">
        <v>276</v>
      </c>
      <c r="C51" s="381" t="s">
        <v>38</v>
      </c>
      <c r="D51" s="380"/>
      <c r="E51" s="69" t="s">
        <v>29</v>
      </c>
      <c r="F51" s="69" t="s">
        <v>39</v>
      </c>
      <c r="G51" s="381" t="s">
        <v>42</v>
      </c>
      <c r="H51" s="382"/>
    </row>
    <row r="52" spans="1:8" x14ac:dyDescent="0.2">
      <c r="A52" s="14"/>
      <c r="B52" s="70"/>
      <c r="C52" s="379"/>
      <c r="D52" s="380"/>
      <c r="E52" s="70"/>
      <c r="F52" s="69" t="s">
        <v>40</v>
      </c>
      <c r="G52" s="381"/>
      <c r="H52" s="382"/>
    </row>
    <row r="53" spans="1:8" x14ac:dyDescent="0.2">
      <c r="A53" s="14"/>
      <c r="B53" s="70"/>
      <c r="C53" s="379"/>
      <c r="D53" s="380"/>
      <c r="E53" s="70"/>
      <c r="F53" s="69" t="s">
        <v>41</v>
      </c>
      <c r="G53" s="379"/>
      <c r="H53" s="382"/>
    </row>
    <row r="54" spans="1:8" ht="13.5" thickBot="1" x14ac:dyDescent="0.25">
      <c r="A54" s="13"/>
      <c r="B54" s="71"/>
      <c r="C54" s="383"/>
      <c r="D54" s="384"/>
      <c r="E54" s="71"/>
      <c r="F54" s="72"/>
      <c r="G54" s="383"/>
      <c r="H54" s="385"/>
    </row>
    <row r="55" spans="1:8" ht="25.5" customHeight="1" x14ac:dyDescent="0.2">
      <c r="A55" s="375"/>
      <c r="B55" s="65"/>
      <c r="C55" s="377" t="s">
        <v>43</v>
      </c>
      <c r="D55" s="63" t="s">
        <v>44</v>
      </c>
      <c r="E55" s="377" t="s">
        <v>43</v>
      </c>
      <c r="F55" s="63" t="s">
        <v>44</v>
      </c>
      <c r="G55" s="377" t="s">
        <v>43</v>
      </c>
      <c r="H55" s="64" t="s">
        <v>44</v>
      </c>
    </row>
    <row r="56" spans="1:8" ht="25.5" x14ac:dyDescent="0.2">
      <c r="A56" s="376"/>
      <c r="B56" s="68"/>
      <c r="C56" s="389"/>
      <c r="D56" s="66" t="s">
        <v>41</v>
      </c>
      <c r="E56" s="389"/>
      <c r="F56" s="66" t="s">
        <v>41</v>
      </c>
      <c r="G56" s="389"/>
      <c r="H56" s="67" t="s">
        <v>41</v>
      </c>
    </row>
    <row r="57" spans="1:8" ht="15.75" customHeight="1" x14ac:dyDescent="0.2">
      <c r="A57" s="59" t="s">
        <v>45</v>
      </c>
      <c r="B57" s="57">
        <v>1</v>
      </c>
      <c r="C57" s="153">
        <v>138008103.84749997</v>
      </c>
      <c r="D57" s="57">
        <v>0</v>
      </c>
      <c r="E57" s="57" t="s">
        <v>275</v>
      </c>
      <c r="F57" s="57" t="s">
        <v>275</v>
      </c>
      <c r="G57" s="153">
        <v>138008103.84749997</v>
      </c>
      <c r="H57" s="58">
        <v>0</v>
      </c>
    </row>
    <row r="58" spans="1:8" ht="17.25" customHeight="1" thickBot="1" x14ac:dyDescent="0.25">
      <c r="A58" s="60" t="s">
        <v>46</v>
      </c>
      <c r="B58" s="61">
        <v>2</v>
      </c>
      <c r="C58" s="154">
        <v>8919337.0539099984</v>
      </c>
      <c r="D58" s="61">
        <v>0</v>
      </c>
      <c r="E58" s="154">
        <v>1856726.2398000003</v>
      </c>
      <c r="F58" s="61">
        <v>0</v>
      </c>
      <c r="G58" s="154">
        <v>7062610.8141099978</v>
      </c>
      <c r="H58" s="62">
        <v>0</v>
      </c>
    </row>
    <row r="60" spans="1:8" ht="17.25" customHeight="1" x14ac:dyDescent="0.2">
      <c r="A60" s="92"/>
      <c r="B60" s="93"/>
      <c r="C60" s="94"/>
      <c r="D60" s="93"/>
      <c r="E60" s="94"/>
      <c r="F60" s="93"/>
      <c r="G60" s="94"/>
      <c r="H60" s="93"/>
    </row>
    <row r="64" spans="1:8" x14ac:dyDescent="0.2">
      <c r="C64" s="90"/>
      <c r="G64" s="90"/>
    </row>
  </sheetData>
  <mergeCells count="61">
    <mergeCell ref="C38:D38"/>
    <mergeCell ref="A41:A42"/>
    <mergeCell ref="C41:C42"/>
    <mergeCell ref="E41:E42"/>
    <mergeCell ref="G41:G42"/>
    <mergeCell ref="G38:H38"/>
    <mergeCell ref="C39:D39"/>
    <mergeCell ref="G39:H39"/>
    <mergeCell ref="C40:D40"/>
    <mergeCell ref="G40:H40"/>
    <mergeCell ref="A3:H3"/>
    <mergeCell ref="A33:H33"/>
    <mergeCell ref="C36:D36"/>
    <mergeCell ref="G36:H36"/>
    <mergeCell ref="C37:D37"/>
    <mergeCell ref="G37:H37"/>
    <mergeCell ref="C52:D52"/>
    <mergeCell ref="G52:H52"/>
    <mergeCell ref="C53:D53"/>
    <mergeCell ref="G53:H53"/>
    <mergeCell ref="A47:H47"/>
    <mergeCell ref="C50:D50"/>
    <mergeCell ref="G50:H50"/>
    <mergeCell ref="C51:D51"/>
    <mergeCell ref="G51:H51"/>
    <mergeCell ref="C54:D54"/>
    <mergeCell ref="G54:H54"/>
    <mergeCell ref="A55:A56"/>
    <mergeCell ref="C55:C56"/>
    <mergeCell ref="E55:E56"/>
    <mergeCell ref="G55:G56"/>
    <mergeCell ref="C24:D24"/>
    <mergeCell ref="G24:H24"/>
    <mergeCell ref="C25:D25"/>
    <mergeCell ref="G25:H25"/>
    <mergeCell ref="A19:H19"/>
    <mergeCell ref="C22:D22"/>
    <mergeCell ref="G22:H22"/>
    <mergeCell ref="C23:D23"/>
    <mergeCell ref="G23:H23"/>
    <mergeCell ref="C26:D26"/>
    <mergeCell ref="G26:H26"/>
    <mergeCell ref="A27:A28"/>
    <mergeCell ref="C27:C28"/>
    <mergeCell ref="E27:E28"/>
    <mergeCell ref="G27:G28"/>
    <mergeCell ref="A5:H5"/>
    <mergeCell ref="C8:D8"/>
    <mergeCell ref="G8:H8"/>
    <mergeCell ref="C9:D9"/>
    <mergeCell ref="G9:H9"/>
    <mergeCell ref="A13:A14"/>
    <mergeCell ref="C13:C14"/>
    <mergeCell ref="E13:E14"/>
    <mergeCell ref="G13:G14"/>
    <mergeCell ref="C10:D10"/>
    <mergeCell ref="G10:H10"/>
    <mergeCell ref="C11:D11"/>
    <mergeCell ref="G11:H11"/>
    <mergeCell ref="C12:D12"/>
    <mergeCell ref="G12:H12"/>
  </mergeCells>
  <phoneticPr fontId="3" type="noConversion"/>
  <pageMargins left="0.78740157499999996" right="0.78740157499999996" top="0.984251969" bottom="0.52" header="0.4921259845" footer="0.4921259845"/>
  <pageSetup paperSize="9" scale="79" orientation="portrait" horizontalDpi="4294967293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showGridLines="0" workbookViewId="0">
      <selection activeCell="E9" sqref="E9"/>
    </sheetView>
  </sheetViews>
  <sheetFormatPr defaultRowHeight="12.75" x14ac:dyDescent="0.2"/>
  <cols>
    <col min="1" max="1" width="34.42578125" style="4" customWidth="1"/>
    <col min="2" max="2" width="9.140625" style="4"/>
    <col min="3" max="4" width="3.7109375" style="4" customWidth="1"/>
    <col min="5" max="8" width="12.140625" style="4" customWidth="1"/>
    <col min="9" max="16384" width="9.140625" style="4"/>
  </cols>
  <sheetData>
    <row r="1" spans="1:11" x14ac:dyDescent="0.2">
      <c r="H1" s="2" t="s">
        <v>281</v>
      </c>
    </row>
    <row r="3" spans="1:11" ht="18" x14ac:dyDescent="0.25">
      <c r="A3" s="399" t="s">
        <v>30</v>
      </c>
      <c r="B3" s="399"/>
      <c r="C3" s="399"/>
      <c r="D3" s="399"/>
      <c r="E3" s="399"/>
      <c r="F3" s="399"/>
      <c r="G3" s="399"/>
      <c r="H3" s="399"/>
    </row>
    <row r="4" spans="1:11" x14ac:dyDescent="0.2">
      <c r="A4" s="374" t="s">
        <v>280</v>
      </c>
      <c r="B4" s="374"/>
      <c r="C4" s="374"/>
      <c r="D4" s="374"/>
      <c r="E4" s="374"/>
      <c r="F4" s="374"/>
      <c r="G4" s="374"/>
      <c r="H4" s="374"/>
    </row>
    <row r="5" spans="1:11" x14ac:dyDescent="0.2">
      <c r="A5" s="3"/>
      <c r="B5" s="5"/>
      <c r="C5" s="5"/>
      <c r="D5" s="5"/>
      <c r="E5" s="6"/>
      <c r="F5" s="6"/>
      <c r="G5" s="6"/>
      <c r="H5" s="6"/>
      <c r="I5" s="6"/>
      <c r="J5" s="6"/>
      <c r="K5" s="6"/>
    </row>
    <row r="6" spans="1:11" ht="13.5" thickBot="1" x14ac:dyDescent="0.25">
      <c r="A6" s="5"/>
      <c r="B6" s="5"/>
      <c r="C6" s="5"/>
      <c r="D6" s="5"/>
      <c r="E6" s="79"/>
      <c r="F6" s="79"/>
      <c r="G6" s="79"/>
      <c r="H6" s="79"/>
      <c r="I6" s="6"/>
      <c r="J6" s="6"/>
      <c r="K6" s="6"/>
    </row>
    <row r="7" spans="1:11" ht="13.5" thickBot="1" x14ac:dyDescent="0.25">
      <c r="A7" s="390"/>
      <c r="B7" s="391"/>
      <c r="C7" s="392"/>
      <c r="D7" s="108" t="s">
        <v>276</v>
      </c>
      <c r="E7" s="95">
        <v>40816</v>
      </c>
      <c r="F7" s="95">
        <v>40724</v>
      </c>
      <c r="G7" s="95">
        <v>40633</v>
      </c>
      <c r="H7" s="95">
        <v>40543</v>
      </c>
      <c r="I7" s="7"/>
      <c r="J7" s="7"/>
      <c r="K7" s="7"/>
    </row>
    <row r="8" spans="1:11" x14ac:dyDescent="0.2">
      <c r="A8" s="396" t="s">
        <v>30</v>
      </c>
      <c r="B8" s="397"/>
      <c r="C8" s="398"/>
      <c r="D8" s="87">
        <v>1</v>
      </c>
      <c r="E8" s="327">
        <v>2399651.4700000002</v>
      </c>
      <c r="F8" s="158">
        <v>2218486.2716799998</v>
      </c>
      <c r="G8" s="158">
        <v>2062258.85</v>
      </c>
      <c r="H8" s="158">
        <v>1814925.96</v>
      </c>
      <c r="I8" s="7"/>
      <c r="J8" s="7"/>
      <c r="K8" s="7"/>
    </row>
    <row r="9" spans="1:11" x14ac:dyDescent="0.2">
      <c r="A9" s="86" t="s">
        <v>47</v>
      </c>
      <c r="B9" s="8"/>
      <c r="C9" s="9"/>
      <c r="D9" s="88">
        <v>2</v>
      </c>
      <c r="E9" s="328"/>
      <c r="F9" s="159"/>
      <c r="G9" s="159"/>
      <c r="H9" s="159"/>
      <c r="I9" s="7"/>
      <c r="J9" s="7"/>
      <c r="K9" s="7"/>
    </row>
    <row r="10" spans="1:11" ht="13.5" thickBot="1" x14ac:dyDescent="0.25">
      <c r="A10" s="393" t="s">
        <v>271</v>
      </c>
      <c r="B10" s="394"/>
      <c r="C10" s="395"/>
      <c r="D10" s="89">
        <v>3</v>
      </c>
      <c r="E10" s="329">
        <v>0</v>
      </c>
      <c r="F10" s="160">
        <v>0</v>
      </c>
      <c r="G10" s="160">
        <v>0</v>
      </c>
      <c r="H10" s="160">
        <v>0</v>
      </c>
      <c r="I10" s="10"/>
      <c r="J10" s="10"/>
      <c r="K10" s="10"/>
    </row>
  </sheetData>
  <mergeCells count="5">
    <mergeCell ref="A7:C7"/>
    <mergeCell ref="A10:C10"/>
    <mergeCell ref="A8:C8"/>
    <mergeCell ref="A3:H3"/>
    <mergeCell ref="A4:H4"/>
  </mergeCells>
  <phoneticPr fontId="3" type="noConversion"/>
  <printOptions horizontalCentered="1"/>
  <pageMargins left="1.0900000000000001" right="0.78740157480314965" top="0.52" bottom="1.1811023622047245" header="0.64" footer="0.51181102362204722"/>
  <pageSetup paperSize="9" scale="65" orientation="portrait" horizontalDpi="4294967293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workbookViewId="0">
      <selection activeCell="E12" sqref="E12"/>
    </sheetView>
  </sheetViews>
  <sheetFormatPr defaultRowHeight="12.75" x14ac:dyDescent="0.2"/>
  <cols>
    <col min="1" max="1" width="37.85546875" style="11" customWidth="1"/>
    <col min="2" max="2" width="4" style="11" customWidth="1"/>
    <col min="3" max="6" width="13" style="11" customWidth="1"/>
    <col min="7" max="16384" width="9.140625" style="11"/>
  </cols>
  <sheetData>
    <row r="1" spans="1:6" x14ac:dyDescent="0.2">
      <c r="F1" s="2" t="s">
        <v>281</v>
      </c>
    </row>
    <row r="3" spans="1:6" ht="18" x14ac:dyDescent="0.25">
      <c r="A3" s="373" t="s">
        <v>353</v>
      </c>
      <c r="B3" s="373"/>
      <c r="C3" s="373"/>
      <c r="D3" s="373"/>
      <c r="E3" s="373"/>
      <c r="F3" s="373"/>
    </row>
    <row r="4" spans="1:6" x14ac:dyDescent="0.2">
      <c r="A4" s="374" t="s">
        <v>280</v>
      </c>
      <c r="B4" s="374"/>
      <c r="C4" s="374"/>
      <c r="D4" s="374"/>
      <c r="E4" s="374"/>
      <c r="F4" s="374"/>
    </row>
    <row r="5" spans="1:6" x14ac:dyDescent="0.2">
      <c r="A5" s="73"/>
      <c r="B5" s="73"/>
      <c r="C5" s="73"/>
      <c r="D5" s="73"/>
      <c r="E5" s="73"/>
      <c r="F5" s="73"/>
    </row>
    <row r="6" spans="1:6" ht="13.5" thickBot="1" x14ac:dyDescent="0.25">
      <c r="A6" s="73"/>
      <c r="B6" s="73"/>
      <c r="C6" s="79"/>
      <c r="D6" s="79"/>
      <c r="E6" s="79"/>
      <c r="F6" s="79"/>
    </row>
    <row r="7" spans="1:6" ht="26.25" thickBot="1" x14ac:dyDescent="0.25">
      <c r="A7" s="82"/>
      <c r="B7" s="109" t="s">
        <v>276</v>
      </c>
      <c r="C7" s="95">
        <v>40816</v>
      </c>
      <c r="D7" s="95">
        <v>40724</v>
      </c>
      <c r="E7" s="95">
        <v>40633</v>
      </c>
      <c r="F7" s="95">
        <v>40543</v>
      </c>
    </row>
    <row r="8" spans="1:6" x14ac:dyDescent="0.2">
      <c r="A8" s="80" t="s">
        <v>48</v>
      </c>
      <c r="B8" s="83">
        <v>1</v>
      </c>
      <c r="C8" s="81">
        <v>0</v>
      </c>
      <c r="D8" s="81">
        <v>0</v>
      </c>
      <c r="E8" s="81">
        <v>0</v>
      </c>
      <c r="F8" s="81">
        <v>0</v>
      </c>
    </row>
    <row r="9" spans="1:6" x14ac:dyDescent="0.2">
      <c r="A9" s="76" t="s">
        <v>50</v>
      </c>
      <c r="B9" s="84">
        <v>2</v>
      </c>
      <c r="C9" s="75">
        <v>0</v>
      </c>
      <c r="D9" s="75">
        <v>0</v>
      </c>
      <c r="E9" s="75">
        <v>0</v>
      </c>
      <c r="F9" s="75">
        <v>0</v>
      </c>
    </row>
    <row r="10" spans="1:6" x14ac:dyDescent="0.2">
      <c r="A10" s="76" t="s">
        <v>51</v>
      </c>
      <c r="B10" s="83">
        <v>3</v>
      </c>
      <c r="C10" s="75">
        <v>0</v>
      </c>
      <c r="D10" s="75">
        <v>0</v>
      </c>
      <c r="E10" s="75">
        <v>0</v>
      </c>
      <c r="F10" s="75">
        <v>0</v>
      </c>
    </row>
    <row r="11" spans="1:6" x14ac:dyDescent="0.2">
      <c r="A11" s="74" t="s">
        <v>49</v>
      </c>
      <c r="B11" s="84">
        <v>4</v>
      </c>
      <c r="C11" s="75">
        <v>0</v>
      </c>
      <c r="D11" s="75">
        <v>0</v>
      </c>
      <c r="E11" s="75">
        <v>0</v>
      </c>
      <c r="F11" s="75">
        <v>0</v>
      </c>
    </row>
    <row r="12" spans="1:6" x14ac:dyDescent="0.2">
      <c r="A12" s="76" t="s">
        <v>50</v>
      </c>
      <c r="B12" s="83">
        <v>5</v>
      </c>
      <c r="C12" s="75">
        <v>0</v>
      </c>
      <c r="D12" s="75">
        <v>0</v>
      </c>
      <c r="E12" s="75">
        <v>0</v>
      </c>
      <c r="F12" s="75">
        <v>0</v>
      </c>
    </row>
    <row r="13" spans="1:6" x14ac:dyDescent="0.2">
      <c r="A13" s="76" t="s">
        <v>51</v>
      </c>
      <c r="B13" s="84">
        <v>6</v>
      </c>
      <c r="C13" s="75">
        <v>0</v>
      </c>
      <c r="D13" s="75">
        <v>0</v>
      </c>
      <c r="E13" s="75">
        <v>0</v>
      </c>
      <c r="F13" s="75">
        <v>0</v>
      </c>
    </row>
    <row r="14" spans="1:6" x14ac:dyDescent="0.2">
      <c r="A14" s="74" t="s">
        <v>52</v>
      </c>
      <c r="B14" s="83">
        <v>7</v>
      </c>
      <c r="C14" s="75">
        <v>0</v>
      </c>
      <c r="D14" s="75">
        <v>0</v>
      </c>
      <c r="E14" s="75">
        <v>0</v>
      </c>
      <c r="F14" s="75">
        <v>0</v>
      </c>
    </row>
    <row r="15" spans="1:6" x14ac:dyDescent="0.2">
      <c r="A15" s="76" t="s">
        <v>50</v>
      </c>
      <c r="B15" s="84">
        <v>8</v>
      </c>
      <c r="C15" s="75">
        <v>0</v>
      </c>
      <c r="D15" s="75">
        <v>0</v>
      </c>
      <c r="E15" s="75">
        <v>0</v>
      </c>
      <c r="F15" s="75">
        <v>0</v>
      </c>
    </row>
    <row r="16" spans="1:6" x14ac:dyDescent="0.2">
      <c r="A16" s="76" t="s">
        <v>51</v>
      </c>
      <c r="B16" s="83">
        <v>9</v>
      </c>
      <c r="C16" s="75">
        <v>0</v>
      </c>
      <c r="D16" s="75">
        <v>0</v>
      </c>
      <c r="E16" s="75">
        <v>0</v>
      </c>
      <c r="F16" s="75">
        <v>0</v>
      </c>
    </row>
    <row r="17" spans="1:6" x14ac:dyDescent="0.2">
      <c r="A17" s="74" t="s">
        <v>53</v>
      </c>
      <c r="B17" s="84">
        <v>10</v>
      </c>
      <c r="C17" s="75">
        <v>0</v>
      </c>
      <c r="D17" s="75">
        <v>0</v>
      </c>
      <c r="E17" s="75">
        <v>0</v>
      </c>
      <c r="F17" s="75">
        <v>0</v>
      </c>
    </row>
    <row r="18" spans="1:6" x14ac:dyDescent="0.2">
      <c r="A18" s="76" t="s">
        <v>50</v>
      </c>
      <c r="B18" s="83">
        <v>11</v>
      </c>
      <c r="C18" s="75">
        <v>0</v>
      </c>
      <c r="D18" s="75">
        <v>0</v>
      </c>
      <c r="E18" s="75">
        <v>0</v>
      </c>
      <c r="F18" s="75">
        <v>0</v>
      </c>
    </row>
    <row r="19" spans="1:6" ht="13.5" thickBot="1" x14ac:dyDescent="0.25">
      <c r="A19" s="77" t="s">
        <v>51</v>
      </c>
      <c r="B19" s="85">
        <v>12</v>
      </c>
      <c r="C19" s="78">
        <v>0</v>
      </c>
      <c r="D19" s="78">
        <v>0</v>
      </c>
      <c r="E19" s="78">
        <v>0</v>
      </c>
      <c r="F19" s="78">
        <v>0</v>
      </c>
    </row>
    <row r="22" spans="1:6" x14ac:dyDescent="0.2">
      <c r="A22" s="1" t="s">
        <v>282</v>
      </c>
    </row>
  </sheetData>
  <mergeCells count="2">
    <mergeCell ref="A3:F3"/>
    <mergeCell ref="A4:F4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2" orientation="portrait" horizontalDpi="4294967293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showGridLines="0" workbookViewId="0">
      <selection activeCell="C15" sqref="C15"/>
    </sheetView>
  </sheetViews>
  <sheetFormatPr defaultRowHeight="12.75" x14ac:dyDescent="0.2"/>
  <cols>
    <col min="1" max="1" width="4" customWidth="1"/>
    <col min="2" max="2" width="48" customWidth="1"/>
    <col min="3" max="6" width="14.28515625" customWidth="1"/>
  </cols>
  <sheetData>
    <row r="1" spans="1:6" s="11" customFormat="1" x14ac:dyDescent="0.2">
      <c r="F1" s="2" t="s">
        <v>281</v>
      </c>
    </row>
    <row r="2" spans="1:6" s="11" customFormat="1" x14ac:dyDescent="0.2"/>
    <row r="3" spans="1:6" s="11" customFormat="1" ht="18" x14ac:dyDescent="0.25">
      <c r="A3" s="373" t="s">
        <v>284</v>
      </c>
      <c r="B3" s="373"/>
      <c r="C3" s="373"/>
      <c r="D3" s="373"/>
      <c r="E3" s="373"/>
      <c r="F3" s="373"/>
    </row>
    <row r="5" spans="1:6" s="2" customFormat="1" ht="13.5" thickBot="1" x14ac:dyDescent="0.25">
      <c r="F5" s="96"/>
    </row>
    <row r="6" spans="1:6" s="2" customFormat="1" ht="15.75" thickBot="1" x14ac:dyDescent="0.3">
      <c r="A6" s="97"/>
      <c r="B6" s="98"/>
      <c r="C6" s="155">
        <v>40816</v>
      </c>
      <c r="D6" s="155">
        <v>40724</v>
      </c>
      <c r="E6" s="155">
        <v>40633</v>
      </c>
      <c r="F6" s="155">
        <v>40543</v>
      </c>
    </row>
    <row r="7" spans="1:6" s="2" customFormat="1" x14ac:dyDescent="0.2">
      <c r="A7" s="99" t="s">
        <v>285</v>
      </c>
      <c r="B7" s="100" t="s">
        <v>286</v>
      </c>
      <c r="C7" s="104">
        <v>47.675214576687594</v>
      </c>
      <c r="D7" s="104">
        <v>47.819903976609631</v>
      </c>
      <c r="E7" s="104">
        <v>39.149330106326616</v>
      </c>
      <c r="F7" s="104">
        <v>38.897575207468677</v>
      </c>
    </row>
    <row r="8" spans="1:6" s="2" customFormat="1" x14ac:dyDescent="0.2">
      <c r="A8" s="99" t="s">
        <v>287</v>
      </c>
      <c r="B8" s="101" t="s">
        <v>288</v>
      </c>
      <c r="C8" s="105">
        <v>1.5728826064324588</v>
      </c>
      <c r="D8" s="105">
        <v>1.5827560767301205</v>
      </c>
      <c r="E8" s="105">
        <v>1.4934971158884107</v>
      </c>
      <c r="F8" s="105">
        <v>1.1203264581412538</v>
      </c>
    </row>
    <row r="9" spans="1:6" s="2" customFormat="1" x14ac:dyDescent="0.2">
      <c r="A9" s="99" t="s">
        <v>289</v>
      </c>
      <c r="B9" s="101" t="s">
        <v>290</v>
      </c>
      <c r="C9" s="105">
        <v>12.785209236674941</v>
      </c>
      <c r="D9" s="105">
        <v>12.980889702731059</v>
      </c>
      <c r="E9" s="105">
        <v>12.833086598209945</v>
      </c>
      <c r="F9" s="105">
        <v>9.6401423831140622</v>
      </c>
    </row>
    <row r="10" spans="1:6" s="2" customFormat="1" x14ac:dyDescent="0.2">
      <c r="A10" s="99" t="s">
        <v>291</v>
      </c>
      <c r="B10" s="101" t="s">
        <v>292</v>
      </c>
      <c r="C10" s="106">
        <v>391576.12865639821</v>
      </c>
      <c r="D10" s="106">
        <v>388808.04865665903</v>
      </c>
      <c r="E10" s="106">
        <v>386925.79677997681</v>
      </c>
      <c r="F10" s="106">
        <v>382302.62349903974</v>
      </c>
    </row>
    <row r="11" spans="1:6" s="2" customFormat="1" x14ac:dyDescent="0.2">
      <c r="A11" s="99" t="s">
        <v>293</v>
      </c>
      <c r="B11" s="101" t="s">
        <v>294</v>
      </c>
      <c r="C11" s="106">
        <v>1496.623745085757</v>
      </c>
      <c r="D11" s="106">
        <v>1523.2074554691076</v>
      </c>
      <c r="E11" s="106">
        <v>1544.9510141395349</v>
      </c>
      <c r="F11" s="106">
        <v>1461.2737764402809</v>
      </c>
    </row>
    <row r="12" spans="1:6" s="2" customFormat="1" ht="13.5" thickBot="1" x14ac:dyDescent="0.25">
      <c r="A12" s="102" t="s">
        <v>295</v>
      </c>
      <c r="B12" s="103" t="s">
        <v>296</v>
      </c>
      <c r="C12" s="107">
        <v>5932.1630947949288</v>
      </c>
      <c r="D12" s="107">
        <v>6029.162931853547</v>
      </c>
      <c r="E12" s="107">
        <v>5726.2481918139629</v>
      </c>
      <c r="F12" s="107">
        <v>4327.3566273770502</v>
      </c>
    </row>
    <row r="13" spans="1:6" s="2" customFormat="1" x14ac:dyDescent="0.2">
      <c r="F13" s="1"/>
    </row>
  </sheetData>
  <mergeCells count="1">
    <mergeCell ref="A3:F3"/>
  </mergeCells>
  <phoneticPr fontId="3" type="noConversion"/>
  <pageMargins left="0.78740157499999996" right="0.78740157499999996" top="0.984251969" bottom="0.984251969" header="0.4921259845" footer="0.4921259845"/>
  <pageSetup paperSize="9" scale="7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3</vt:i4>
      </vt:variant>
    </vt:vector>
  </HeadingPairs>
  <TitlesOfParts>
    <vt:vector size="13" baseType="lpstr">
      <vt:lpstr>ORGANIZAČ. STRUKTURA</vt:lpstr>
      <vt:lpstr>KONSOL. CELEK</vt:lpstr>
      <vt:lpstr>ROZVAHA</vt:lpstr>
      <vt:lpstr>VÝSLEDOVKA</vt:lpstr>
      <vt:lpstr>POHL_SELHÁNÍ</vt:lpstr>
      <vt:lpstr>POHL_ZNEHODNOCENÍ</vt:lpstr>
      <vt:lpstr>POHL_RESTRUKTURALIZACE</vt:lpstr>
      <vt:lpstr>DERIVÁTY</vt:lpstr>
      <vt:lpstr>POMĚROVÉ UKAZATELE</vt:lpstr>
      <vt:lpstr>KAPITÁL</vt:lpstr>
      <vt:lpstr>KAPITÁL!Oblast_tisku</vt:lpstr>
      <vt:lpstr>'KONSOL. CELEK'!Oblast_tisku</vt:lpstr>
      <vt:lpstr>'KONSOL. CELEK'!Print_Area</vt:lpstr>
    </vt:vector>
  </TitlesOfParts>
  <Company>ČMZRB,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Informace o hospodaření Českomoravské záruční a rozvojové banky, a.s.</dc:title>
  <dc:creator>Ing. Stanislav Zábranský</dc:creator>
  <dc:description>Údaje k 30.9.2007</dc:description>
  <cp:lastModifiedBy>Asiya Girfanová</cp:lastModifiedBy>
  <cp:lastPrinted>2010-08-06T08:13:04Z</cp:lastPrinted>
  <dcterms:created xsi:type="dcterms:W3CDTF">2007-10-24T07:57:02Z</dcterms:created>
  <dcterms:modified xsi:type="dcterms:W3CDTF">2013-02-05T11:44:02Z</dcterms:modified>
</cp:coreProperties>
</file>